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uniofnottm-my.sharepoint.com/personal/harry_newton_nottingham_ac_uk/Documents/Reactor Runs Data/reactor data/14. CO2 vHi 1 &amp; 2/CO2 vhiD 2/"/>
    </mc:Choice>
  </mc:AlternateContent>
  <xr:revisionPtr revIDLastSave="180" documentId="8_{DC079811-1373-412C-B599-30EABFAFE472}" xr6:coauthVersionLast="47" xr6:coauthVersionMax="47" xr10:uidLastSave="{CBCAD24B-7FD3-4EAB-9457-EE6D4046EBCE}"/>
  <bookViews>
    <workbookView xWindow="20370" yWindow="-4785" windowWidth="29040" windowHeight="15840" activeTab="1" xr2:uid="{00000000-000D-0000-FFFF-FFFF00000000}"/>
  </bookViews>
  <sheets>
    <sheet name="Monitoring" sheetId="2" r:id="rId1"/>
    <sheet name="SSdata" sheetId="14" r:id="rId2"/>
    <sheet name="Reactor Data" sheetId="11" r:id="rId3"/>
    <sheet name="Graphs" sheetId="12" r:id="rId4"/>
    <sheet name="graphs 1.0" sheetId="13" r:id="rId5"/>
    <sheet name="Carbon bal" sheetId="15" r:id="rId6"/>
    <sheet name="CDW" sheetId="8" r:id="rId7"/>
    <sheet name="Medium Preparation" sheetId="9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6" i="15" l="1"/>
  <c r="F28" i="15"/>
  <c r="H29" i="15"/>
  <c r="J29" i="15" s="1"/>
  <c r="L28" i="15"/>
  <c r="AY77" i="14"/>
  <c r="AC157" i="11"/>
  <c r="AC158" i="11"/>
  <c r="AC159" i="11"/>
  <c r="AC160" i="11"/>
  <c r="AC161" i="11"/>
  <c r="AC162" i="11"/>
  <c r="AC163" i="11"/>
  <c r="AC164" i="11"/>
  <c r="AC165" i="11"/>
  <c r="AC166" i="11"/>
  <c r="AC167" i="11"/>
  <c r="AC168" i="11"/>
  <c r="AC169" i="11"/>
  <c r="AC170" i="11"/>
  <c r="AC171" i="11"/>
  <c r="AC172" i="11"/>
  <c r="AC173" i="11"/>
  <c r="AC174" i="11"/>
  <c r="AC175" i="11"/>
  <c r="AC176" i="11"/>
  <c r="AC177" i="11"/>
  <c r="AC178" i="11"/>
  <c r="AC179" i="11"/>
  <c r="AC180" i="11"/>
  <c r="AC181" i="11"/>
  <c r="AC182" i="11"/>
  <c r="AC183" i="11"/>
  <c r="AC184" i="11"/>
  <c r="AC185" i="11"/>
  <c r="AC186" i="11"/>
  <c r="AC187" i="11"/>
  <c r="AC188" i="11"/>
  <c r="AC189" i="11"/>
  <c r="AC190" i="11"/>
  <c r="AC191" i="11"/>
  <c r="AC192" i="11"/>
  <c r="AC193" i="11"/>
  <c r="AC194" i="11"/>
  <c r="AC195" i="11"/>
  <c r="AC196" i="11"/>
  <c r="AC197" i="11"/>
  <c r="AC198" i="11"/>
  <c r="AC199" i="11"/>
  <c r="AC200" i="11"/>
  <c r="AC201" i="11"/>
  <c r="AC202" i="11"/>
  <c r="AC203" i="11"/>
  <c r="AC204" i="11"/>
  <c r="AC205" i="11"/>
  <c r="AC206" i="11"/>
  <c r="AC207" i="11"/>
  <c r="AC208" i="11"/>
  <c r="AC209" i="11"/>
  <c r="AC210" i="11"/>
  <c r="AC211" i="11"/>
  <c r="AC212" i="11"/>
  <c r="AC213" i="11"/>
  <c r="AC214" i="11"/>
  <c r="AC215" i="11"/>
  <c r="AC216" i="11"/>
  <c r="AC217" i="11"/>
  <c r="AC218" i="11"/>
  <c r="AC219" i="11"/>
  <c r="AC220" i="11"/>
  <c r="AC221" i="11"/>
  <c r="AC222" i="11"/>
  <c r="AC223" i="11"/>
  <c r="AC224" i="11"/>
  <c r="AC225" i="11"/>
  <c r="AC226" i="11"/>
  <c r="AC227" i="11"/>
  <c r="AC228" i="11"/>
  <c r="AC229" i="11"/>
  <c r="AC230" i="11"/>
  <c r="AC231" i="11"/>
  <c r="AC232" i="11"/>
  <c r="AC233" i="11"/>
  <c r="AC234" i="11"/>
  <c r="AC235" i="11"/>
  <c r="AC236" i="11"/>
  <c r="AC237" i="11"/>
  <c r="AC238" i="11"/>
  <c r="AC239" i="11"/>
  <c r="AC240" i="11"/>
  <c r="AC241" i="11"/>
  <c r="AC242" i="11"/>
  <c r="AC243" i="11"/>
  <c r="AC244" i="11"/>
  <c r="AC245" i="11"/>
  <c r="AC246" i="11"/>
  <c r="AC247" i="11"/>
  <c r="AC248" i="11"/>
  <c r="AC249" i="11"/>
  <c r="AC250" i="11"/>
  <c r="AC251" i="11"/>
  <c r="AC252" i="11"/>
  <c r="AC253" i="11"/>
  <c r="AC254" i="11"/>
  <c r="AC255" i="11"/>
  <c r="AC256" i="11"/>
  <c r="AC257" i="11"/>
  <c r="AC258" i="11"/>
  <c r="AC259" i="11"/>
  <c r="AC260" i="11"/>
  <c r="AC261" i="11"/>
  <c r="AC262" i="11"/>
  <c r="AC263" i="11"/>
  <c r="AC264" i="11"/>
  <c r="AC265" i="11"/>
  <c r="AC266" i="11"/>
  <c r="AC267" i="11"/>
  <c r="AC268" i="11"/>
  <c r="AC269" i="11"/>
  <c r="AC270" i="11"/>
  <c r="AC271" i="11"/>
  <c r="AC272" i="11"/>
  <c r="AC273" i="11"/>
  <c r="AC274" i="11"/>
  <c r="AC275" i="11"/>
  <c r="AC276" i="11"/>
  <c r="AC277" i="11"/>
  <c r="AC278" i="11"/>
  <c r="AC279" i="11"/>
  <c r="AC280" i="11"/>
  <c r="AC281" i="11"/>
  <c r="AC282" i="11"/>
  <c r="AC283" i="11"/>
  <c r="AC284" i="11"/>
  <c r="AC285" i="11"/>
  <c r="AC286" i="11"/>
  <c r="AC287" i="11"/>
  <c r="AC288" i="11"/>
  <c r="AC289" i="11"/>
  <c r="AC290" i="11"/>
  <c r="AC291" i="11"/>
  <c r="AC292" i="11"/>
  <c r="AC293" i="11"/>
  <c r="AC294" i="11"/>
  <c r="AC295" i="11"/>
  <c r="AC296" i="11"/>
  <c r="AC297" i="11"/>
  <c r="AC298" i="11"/>
  <c r="AC299" i="11"/>
  <c r="AC300" i="11"/>
  <c r="AC301" i="11"/>
  <c r="AC302" i="11"/>
  <c r="AC303" i="11"/>
  <c r="AC304" i="11"/>
  <c r="AC305" i="11"/>
  <c r="AC306" i="11"/>
  <c r="AC307" i="11"/>
  <c r="AC308" i="11"/>
  <c r="AC309" i="11"/>
  <c r="AC310" i="11"/>
  <c r="AC311" i="11"/>
  <c r="AC312" i="11"/>
  <c r="AC313" i="11"/>
  <c r="AC314" i="11"/>
  <c r="AC315" i="11"/>
  <c r="AC316" i="11"/>
  <c r="AC317" i="11"/>
  <c r="AC318" i="11"/>
  <c r="AC319" i="11"/>
  <c r="AC320" i="11"/>
  <c r="AC321" i="11"/>
  <c r="AC322" i="11"/>
  <c r="AC323" i="11"/>
  <c r="AC324" i="11"/>
  <c r="AC325" i="11"/>
  <c r="AC326" i="11"/>
  <c r="AC327" i="11"/>
  <c r="AC328" i="11"/>
  <c r="AC329" i="11"/>
  <c r="AC330" i="11"/>
  <c r="AC331" i="11"/>
  <c r="AC332" i="11"/>
  <c r="AC333" i="11"/>
  <c r="AC334" i="11"/>
  <c r="AC335" i="11"/>
  <c r="AC336" i="11"/>
  <c r="AC337" i="11"/>
  <c r="AC338" i="11"/>
  <c r="AC339" i="11"/>
  <c r="AC340" i="11"/>
  <c r="AC341" i="11"/>
  <c r="AC342" i="11"/>
  <c r="AC343" i="11"/>
  <c r="AC344" i="11"/>
  <c r="AC345" i="11"/>
  <c r="AC346" i="11"/>
  <c r="AC347" i="11"/>
  <c r="AC348" i="11"/>
  <c r="AC349" i="11"/>
  <c r="AC350" i="11"/>
  <c r="AC351" i="11"/>
  <c r="AC352" i="11"/>
  <c r="AC353" i="11"/>
  <c r="AC354" i="11"/>
  <c r="AC355" i="11"/>
  <c r="AC356" i="11"/>
  <c r="AC357" i="11"/>
  <c r="AC358" i="11"/>
  <c r="AC359" i="11"/>
  <c r="AC360" i="11"/>
  <c r="AC361" i="11"/>
  <c r="AC362" i="11"/>
  <c r="AC363" i="11"/>
  <c r="AC364" i="11"/>
  <c r="AC365" i="11"/>
  <c r="AC366" i="11"/>
  <c r="AC367" i="11"/>
  <c r="AC368" i="11"/>
  <c r="AC369" i="11"/>
  <c r="AC370" i="11"/>
  <c r="AC371" i="11"/>
  <c r="AC372" i="11"/>
  <c r="AC373" i="11"/>
  <c r="AC374" i="11"/>
  <c r="AC375" i="11"/>
  <c r="AC376" i="11"/>
  <c r="AC377" i="11"/>
  <c r="AC378" i="11"/>
  <c r="AC379" i="11"/>
  <c r="AC380" i="11"/>
  <c r="AC381" i="11"/>
  <c r="AC382" i="11"/>
  <c r="AC383" i="11"/>
  <c r="AC384" i="11"/>
  <c r="AC385" i="11"/>
  <c r="AC386" i="11"/>
  <c r="AC387" i="11"/>
  <c r="AC388" i="11"/>
  <c r="AC389" i="11"/>
  <c r="AC390" i="11"/>
  <c r="AC391" i="11"/>
  <c r="AC392" i="11"/>
  <c r="AC393" i="11"/>
  <c r="AC394" i="11"/>
  <c r="AC395" i="11"/>
  <c r="AC396" i="11"/>
  <c r="AC397" i="11"/>
  <c r="AC398" i="11"/>
  <c r="AC399" i="11"/>
  <c r="AC400" i="11"/>
  <c r="AC401" i="11"/>
  <c r="AC402" i="11"/>
  <c r="AC403" i="11"/>
  <c r="AC404" i="11"/>
  <c r="AC405" i="11"/>
  <c r="AC406" i="11"/>
  <c r="AC407" i="11"/>
  <c r="AC408" i="11"/>
  <c r="AC409" i="11"/>
  <c r="AC410" i="11"/>
  <c r="AC411" i="11"/>
  <c r="AC412" i="11"/>
  <c r="AC413" i="11"/>
  <c r="AC414" i="11"/>
  <c r="AC415" i="11"/>
  <c r="AC416" i="11"/>
  <c r="AC417" i="11"/>
  <c r="AC418" i="11"/>
  <c r="AC419" i="11"/>
  <c r="AC420" i="11"/>
  <c r="AC421" i="11"/>
  <c r="AC422" i="11"/>
  <c r="AC423" i="11"/>
  <c r="AC424" i="11"/>
  <c r="AC425" i="11"/>
  <c r="AC426" i="11"/>
  <c r="AC427" i="11"/>
  <c r="AC428" i="11"/>
  <c r="AC429" i="11"/>
  <c r="AC430" i="11"/>
  <c r="AC431" i="11"/>
  <c r="AC432" i="11"/>
  <c r="AC433" i="11"/>
  <c r="AC434" i="11"/>
  <c r="AC435" i="11"/>
  <c r="AC436" i="11"/>
  <c r="AC437" i="11"/>
  <c r="AC438" i="11"/>
  <c r="AC439" i="11"/>
  <c r="AC440" i="11"/>
  <c r="AC441" i="11"/>
  <c r="AC442" i="11"/>
  <c r="AC443" i="11"/>
  <c r="AC444" i="11"/>
  <c r="AC445" i="11"/>
  <c r="AC446" i="11"/>
  <c r="AC447" i="11"/>
  <c r="AC448" i="11"/>
  <c r="AC449" i="11"/>
  <c r="AC450" i="11"/>
  <c r="AC451" i="11"/>
  <c r="AC452" i="11"/>
  <c r="AC453" i="11"/>
  <c r="AC454" i="11"/>
  <c r="AC455" i="11"/>
  <c r="AC456" i="11"/>
  <c r="AC457" i="11"/>
  <c r="AC458" i="11"/>
  <c r="AC459" i="11"/>
  <c r="AC460" i="11"/>
  <c r="AC461" i="11"/>
  <c r="AC462" i="11"/>
  <c r="AC463" i="11"/>
  <c r="AC464" i="11"/>
  <c r="AC465" i="11"/>
  <c r="AC466" i="11"/>
  <c r="AC467" i="11"/>
  <c r="AC468" i="11"/>
  <c r="AC469" i="11"/>
  <c r="AC470" i="11"/>
  <c r="AC471" i="11"/>
  <c r="AC472" i="11"/>
  <c r="AC473" i="11"/>
  <c r="AC474" i="11"/>
  <c r="AC475" i="11"/>
  <c r="AC476" i="11"/>
  <c r="AC477" i="11"/>
  <c r="AC478" i="11"/>
  <c r="AC479" i="11"/>
  <c r="AC480" i="11"/>
  <c r="AC481" i="11"/>
  <c r="AC482" i="11"/>
  <c r="AC483" i="11"/>
  <c r="AC484" i="11"/>
  <c r="AC485" i="11"/>
  <c r="AC486" i="11"/>
  <c r="AC487" i="11"/>
  <c r="AC488" i="11"/>
  <c r="AC489" i="11"/>
  <c r="AC490" i="11"/>
  <c r="AC491" i="11"/>
  <c r="AC492" i="11"/>
  <c r="AC493" i="11"/>
  <c r="AC494" i="11"/>
  <c r="AC495" i="11"/>
  <c r="AC496" i="11"/>
  <c r="AC497" i="11"/>
  <c r="AC498" i="11"/>
  <c r="AC499" i="11"/>
  <c r="AC500" i="11"/>
  <c r="AC501" i="11"/>
  <c r="AC502" i="11"/>
  <c r="AC503" i="11"/>
  <c r="AC504" i="11"/>
  <c r="AC505" i="11"/>
  <c r="AC506" i="11"/>
  <c r="AC507" i="11"/>
  <c r="AC508" i="11"/>
  <c r="AC509" i="11"/>
  <c r="AC510" i="11"/>
  <c r="AC511" i="11"/>
  <c r="AC512" i="11"/>
  <c r="AC513" i="11"/>
  <c r="AC514" i="11"/>
  <c r="AC515" i="11"/>
  <c r="AC516" i="11"/>
  <c r="AC517" i="11"/>
  <c r="AC518" i="11"/>
  <c r="AC519" i="11"/>
  <c r="AC520" i="11"/>
  <c r="AC521" i="11"/>
  <c r="AC522" i="11"/>
  <c r="AC523" i="11"/>
  <c r="AC524" i="11"/>
  <c r="AC525" i="11"/>
  <c r="AC526" i="11"/>
  <c r="AC527" i="11"/>
  <c r="AC528" i="11"/>
  <c r="AC529" i="11"/>
  <c r="AC530" i="11"/>
  <c r="AC531" i="11"/>
  <c r="AC532" i="11"/>
  <c r="AC533" i="11"/>
  <c r="AC534" i="11"/>
  <c r="AC535" i="11"/>
  <c r="AC536" i="11"/>
  <c r="AC537" i="11"/>
  <c r="AC538" i="11"/>
  <c r="AC539" i="11"/>
  <c r="AC540" i="11"/>
  <c r="AC541" i="11"/>
  <c r="AC542" i="11"/>
  <c r="AC543" i="11"/>
  <c r="AC544" i="11"/>
  <c r="AC545" i="11"/>
  <c r="AC546" i="11"/>
  <c r="AC547" i="11"/>
  <c r="AC548" i="11"/>
  <c r="AC549" i="11"/>
  <c r="AC550" i="11"/>
  <c r="AC551" i="11"/>
  <c r="AC552" i="11"/>
  <c r="AC553" i="11"/>
  <c r="AC554" i="11"/>
  <c r="AC555" i="11"/>
  <c r="AC556" i="11"/>
  <c r="AC557" i="11"/>
  <c r="AC558" i="11"/>
  <c r="AC559" i="11"/>
  <c r="AC560" i="11"/>
  <c r="AC561" i="11"/>
  <c r="AC562" i="11"/>
  <c r="AC563" i="11"/>
  <c r="AC564" i="11"/>
  <c r="AC565" i="11"/>
  <c r="AC566" i="11"/>
  <c r="AC567" i="11"/>
  <c r="AC568" i="11"/>
  <c r="AC569" i="11"/>
  <c r="AC570" i="11"/>
  <c r="AC571" i="11"/>
  <c r="AC572" i="11"/>
  <c r="AC573" i="11"/>
  <c r="AC574" i="11"/>
  <c r="AC575" i="11"/>
  <c r="AC576" i="11"/>
  <c r="AC577" i="11"/>
  <c r="AC578" i="11"/>
  <c r="AC579" i="11"/>
  <c r="AC580" i="11"/>
  <c r="AC581" i="11"/>
  <c r="AC582" i="11"/>
  <c r="AC583" i="11"/>
  <c r="AC584" i="11"/>
  <c r="AC585" i="11"/>
  <c r="AC586" i="11"/>
  <c r="AC587" i="11"/>
  <c r="AC588" i="11"/>
  <c r="AC589" i="11"/>
  <c r="AC590" i="11"/>
  <c r="AC591" i="11"/>
  <c r="AC592" i="11"/>
  <c r="AC593" i="11"/>
  <c r="AC594" i="11"/>
  <c r="AC595" i="11"/>
  <c r="AC596" i="11"/>
  <c r="AC597" i="11"/>
  <c r="AC598" i="11"/>
  <c r="AC599" i="11"/>
  <c r="AC600" i="11"/>
  <c r="AC601" i="11"/>
  <c r="AC602" i="11"/>
  <c r="AC603" i="11"/>
  <c r="AC604" i="11"/>
  <c r="AC605" i="11"/>
  <c r="AC606" i="11"/>
  <c r="AC607" i="11"/>
  <c r="AC608" i="11"/>
  <c r="AC609" i="11"/>
  <c r="AC610" i="11"/>
  <c r="AC611" i="11"/>
  <c r="AC612" i="11"/>
  <c r="AC613" i="11"/>
  <c r="AC614" i="11"/>
  <c r="AC615" i="11"/>
  <c r="AC616" i="11"/>
  <c r="AC617" i="11"/>
  <c r="AC618" i="11"/>
  <c r="AC619" i="11"/>
  <c r="AC620" i="11"/>
  <c r="AC621" i="11"/>
  <c r="AC622" i="11"/>
  <c r="AC623" i="11"/>
  <c r="AC624" i="11"/>
  <c r="AC625" i="11"/>
  <c r="AC626" i="11"/>
  <c r="AC627" i="11"/>
  <c r="AC628" i="11"/>
  <c r="AC629" i="11"/>
  <c r="AC630" i="11"/>
  <c r="AC631" i="11"/>
  <c r="AC632" i="11"/>
  <c r="AC633" i="11"/>
  <c r="AC634" i="11"/>
  <c r="AC635" i="11"/>
  <c r="AC636" i="11"/>
  <c r="AC637" i="11"/>
  <c r="AC638" i="11"/>
  <c r="AC639" i="11"/>
  <c r="AC640" i="11"/>
  <c r="AC641" i="11"/>
  <c r="AC642" i="11"/>
  <c r="AC643" i="11"/>
  <c r="AC644" i="11"/>
  <c r="AC645" i="11"/>
  <c r="AC646" i="11"/>
  <c r="AC647" i="11"/>
  <c r="AC648" i="11"/>
  <c r="AC649" i="11"/>
  <c r="AC650" i="11"/>
  <c r="AC651" i="11"/>
  <c r="AC652" i="11"/>
  <c r="AC653" i="11"/>
  <c r="AC654" i="11"/>
  <c r="AC655" i="11"/>
  <c r="AC656" i="11"/>
  <c r="AC657" i="11"/>
  <c r="AC658" i="11"/>
  <c r="AC659" i="11"/>
  <c r="AC660" i="11"/>
  <c r="AC661" i="11"/>
  <c r="AC662" i="11"/>
  <c r="AC663" i="11"/>
  <c r="AC664" i="11"/>
  <c r="AC665" i="11"/>
  <c r="AC666" i="11"/>
  <c r="AC667" i="11"/>
  <c r="AC668" i="11"/>
  <c r="AC669" i="11"/>
  <c r="AC670" i="11"/>
  <c r="AC671" i="11"/>
  <c r="AC672" i="11"/>
  <c r="AC673" i="11"/>
  <c r="AC674" i="11"/>
  <c r="AC675" i="11"/>
  <c r="AC676" i="11"/>
  <c r="AC677" i="11"/>
  <c r="AC678" i="11"/>
  <c r="AC679" i="11"/>
  <c r="AC680" i="11"/>
  <c r="AC681" i="11"/>
  <c r="AC682" i="11"/>
  <c r="AC683" i="11"/>
  <c r="AC684" i="11"/>
  <c r="AC685" i="11"/>
  <c r="AC686" i="11"/>
  <c r="AC687" i="11"/>
  <c r="AC688" i="11"/>
  <c r="AC689" i="11"/>
  <c r="AC690" i="11"/>
  <c r="AC691" i="11"/>
  <c r="AC692" i="11"/>
  <c r="AC693" i="11"/>
  <c r="AC694" i="11"/>
  <c r="AC695" i="11"/>
  <c r="AC696" i="11"/>
  <c r="AC697" i="11"/>
  <c r="AC698" i="11"/>
  <c r="AC699" i="11"/>
  <c r="AC700" i="11"/>
  <c r="AC701" i="11"/>
  <c r="AC702" i="11"/>
  <c r="AC703" i="11"/>
  <c r="AC704" i="11"/>
  <c r="AC705" i="11"/>
  <c r="AC706" i="11"/>
  <c r="AC707" i="11"/>
  <c r="AC708" i="11"/>
  <c r="AC709" i="11"/>
  <c r="AC710" i="11"/>
  <c r="AC711" i="11"/>
  <c r="AC712" i="11"/>
  <c r="AC713" i="11"/>
  <c r="AC714" i="11"/>
  <c r="AC715" i="11"/>
  <c r="AC716" i="11"/>
  <c r="AC717" i="11"/>
  <c r="AC718" i="11"/>
  <c r="AC719" i="11"/>
  <c r="AC720" i="11"/>
  <c r="AC721" i="11"/>
  <c r="AC722" i="11"/>
  <c r="AC723" i="11"/>
  <c r="AC724" i="11"/>
  <c r="AC725" i="11"/>
  <c r="AC726" i="11"/>
  <c r="AC727" i="11"/>
  <c r="AC728" i="11"/>
  <c r="AC729" i="11"/>
  <c r="AC730" i="11"/>
  <c r="AC731" i="11"/>
  <c r="AC732" i="11"/>
  <c r="AC733" i="11"/>
  <c r="AC734" i="11"/>
  <c r="AC735" i="11"/>
  <c r="AC736" i="11"/>
  <c r="AC737" i="11"/>
  <c r="AC738" i="11"/>
  <c r="AC739" i="11"/>
  <c r="AC740" i="11"/>
  <c r="AC741" i="11"/>
  <c r="AC742" i="11"/>
  <c r="AC156" i="11"/>
  <c r="AB157" i="11"/>
  <c r="AB158" i="11"/>
  <c r="AB159" i="11"/>
  <c r="AB160" i="11"/>
  <c r="AB161" i="11"/>
  <c r="AB162" i="11"/>
  <c r="AB163" i="11"/>
  <c r="AB164" i="11"/>
  <c r="AB165" i="11"/>
  <c r="AB166" i="11"/>
  <c r="AB167" i="11"/>
  <c r="AB168" i="11"/>
  <c r="AB169" i="11"/>
  <c r="AB170" i="11"/>
  <c r="AB171" i="11"/>
  <c r="AB172" i="11"/>
  <c r="AB173" i="11"/>
  <c r="AB174" i="11"/>
  <c r="AB175" i="11"/>
  <c r="AB176" i="11"/>
  <c r="AB177" i="11"/>
  <c r="AB178" i="11"/>
  <c r="AB179" i="11"/>
  <c r="AB180" i="11"/>
  <c r="AB181" i="11"/>
  <c r="AB182" i="11"/>
  <c r="AB183" i="11"/>
  <c r="AB184" i="11"/>
  <c r="AB185" i="11"/>
  <c r="AB186" i="11"/>
  <c r="AB187" i="11"/>
  <c r="AB188" i="11"/>
  <c r="AB189" i="11"/>
  <c r="AB190" i="11"/>
  <c r="AB191" i="11"/>
  <c r="AB192" i="11"/>
  <c r="AB193" i="11"/>
  <c r="AB194" i="11"/>
  <c r="AB195" i="11"/>
  <c r="AB196" i="11"/>
  <c r="AB197" i="11"/>
  <c r="AB198" i="11"/>
  <c r="AB199" i="11"/>
  <c r="AB200" i="11"/>
  <c r="AB201" i="11"/>
  <c r="AB202" i="11"/>
  <c r="AB203" i="11"/>
  <c r="AB204" i="11"/>
  <c r="AB205" i="11"/>
  <c r="AB206" i="11"/>
  <c r="AB207" i="11"/>
  <c r="AB208" i="11"/>
  <c r="AB209" i="11"/>
  <c r="AB210" i="11"/>
  <c r="AB211" i="11"/>
  <c r="AB212" i="11"/>
  <c r="AB213" i="11"/>
  <c r="AB214" i="11"/>
  <c r="AB215" i="11"/>
  <c r="AB216" i="11"/>
  <c r="AB217" i="11"/>
  <c r="AB218" i="11"/>
  <c r="AB219" i="11"/>
  <c r="AB220" i="11"/>
  <c r="AB221" i="11"/>
  <c r="AB222" i="11"/>
  <c r="AB223" i="11"/>
  <c r="AB224" i="11"/>
  <c r="AB225" i="11"/>
  <c r="AB226" i="11"/>
  <c r="AB227" i="11"/>
  <c r="AB228" i="11"/>
  <c r="AB229" i="11"/>
  <c r="AB230" i="11"/>
  <c r="AB231" i="11"/>
  <c r="AB232" i="11"/>
  <c r="AB233" i="11"/>
  <c r="AB234" i="11"/>
  <c r="AB235" i="11"/>
  <c r="AB236" i="11"/>
  <c r="AB237" i="11"/>
  <c r="AB238" i="11"/>
  <c r="AB239" i="11"/>
  <c r="AB240" i="11"/>
  <c r="AB241" i="11"/>
  <c r="AB242" i="11"/>
  <c r="AB243" i="11"/>
  <c r="AB244" i="11"/>
  <c r="AB245" i="11"/>
  <c r="AB246" i="11"/>
  <c r="AB247" i="11"/>
  <c r="AB248" i="11"/>
  <c r="AB249" i="11"/>
  <c r="AB250" i="11"/>
  <c r="AB251" i="11"/>
  <c r="AB252" i="11"/>
  <c r="AB253" i="11"/>
  <c r="AB254" i="11"/>
  <c r="AB255" i="11"/>
  <c r="AB256" i="11"/>
  <c r="AB257" i="11"/>
  <c r="AB258" i="11"/>
  <c r="AB259" i="11"/>
  <c r="AB260" i="11"/>
  <c r="AB261" i="11"/>
  <c r="AB262" i="11"/>
  <c r="AB263" i="11"/>
  <c r="AB264" i="11"/>
  <c r="AB265" i="11"/>
  <c r="AB266" i="11"/>
  <c r="AB267" i="11"/>
  <c r="AB268" i="11"/>
  <c r="AB269" i="11"/>
  <c r="AB270" i="11"/>
  <c r="AB271" i="11"/>
  <c r="AB272" i="11"/>
  <c r="AB273" i="11"/>
  <c r="AB274" i="11"/>
  <c r="AB275" i="11"/>
  <c r="AB276" i="11"/>
  <c r="AB277" i="11"/>
  <c r="AB278" i="11"/>
  <c r="AB279" i="11"/>
  <c r="AB280" i="11"/>
  <c r="AB281" i="11"/>
  <c r="AB282" i="11"/>
  <c r="AB283" i="11"/>
  <c r="AB284" i="11"/>
  <c r="AB285" i="11"/>
  <c r="AB286" i="11"/>
  <c r="AB287" i="11"/>
  <c r="AB288" i="11"/>
  <c r="AB289" i="11"/>
  <c r="AB290" i="11"/>
  <c r="AB291" i="11"/>
  <c r="AB292" i="11"/>
  <c r="AB293" i="11"/>
  <c r="AB294" i="11"/>
  <c r="AB295" i="11"/>
  <c r="AB296" i="11"/>
  <c r="AB297" i="11"/>
  <c r="AB298" i="11"/>
  <c r="AB299" i="11"/>
  <c r="AB300" i="11"/>
  <c r="AB301" i="11"/>
  <c r="AB302" i="11"/>
  <c r="AB303" i="11"/>
  <c r="AB304" i="11"/>
  <c r="AB305" i="11"/>
  <c r="AB306" i="11"/>
  <c r="AB307" i="11"/>
  <c r="AB308" i="11"/>
  <c r="AB309" i="11"/>
  <c r="AB310" i="11"/>
  <c r="AB311" i="11"/>
  <c r="AB312" i="11"/>
  <c r="AB313" i="11"/>
  <c r="AB314" i="11"/>
  <c r="AB315" i="11"/>
  <c r="AB316" i="11"/>
  <c r="AB317" i="11"/>
  <c r="AB318" i="11"/>
  <c r="AB319" i="11"/>
  <c r="AB320" i="11"/>
  <c r="AB321" i="11"/>
  <c r="AB322" i="11"/>
  <c r="AB323" i="11"/>
  <c r="AB324" i="11"/>
  <c r="AB325" i="11"/>
  <c r="AB326" i="11"/>
  <c r="AB327" i="11"/>
  <c r="AB328" i="11"/>
  <c r="AB329" i="11"/>
  <c r="AB330" i="11"/>
  <c r="AB331" i="11"/>
  <c r="AB332" i="11"/>
  <c r="AB333" i="11"/>
  <c r="AB334" i="11"/>
  <c r="AB335" i="11"/>
  <c r="AB336" i="11"/>
  <c r="AB337" i="11"/>
  <c r="AB338" i="11"/>
  <c r="AB339" i="11"/>
  <c r="AB340" i="11"/>
  <c r="AB341" i="11"/>
  <c r="AB342" i="11"/>
  <c r="AB343" i="11"/>
  <c r="AB344" i="11"/>
  <c r="AB345" i="11"/>
  <c r="AB346" i="11"/>
  <c r="AB347" i="11"/>
  <c r="AB348" i="11"/>
  <c r="AB349" i="11"/>
  <c r="AB350" i="11"/>
  <c r="AB351" i="11"/>
  <c r="AB352" i="11"/>
  <c r="AB353" i="11"/>
  <c r="AB354" i="11"/>
  <c r="AB355" i="11"/>
  <c r="AB356" i="11"/>
  <c r="AB357" i="11"/>
  <c r="AB358" i="11"/>
  <c r="AB359" i="11"/>
  <c r="AB360" i="11"/>
  <c r="AB361" i="11"/>
  <c r="AB362" i="11"/>
  <c r="AB363" i="11"/>
  <c r="AB364" i="11"/>
  <c r="AB365" i="11"/>
  <c r="AB366" i="11"/>
  <c r="AB367" i="11"/>
  <c r="AB368" i="11"/>
  <c r="AB369" i="11"/>
  <c r="AB370" i="11"/>
  <c r="AB371" i="11"/>
  <c r="AB372" i="11"/>
  <c r="AB373" i="11"/>
  <c r="AB374" i="11"/>
  <c r="AB375" i="11"/>
  <c r="AB376" i="11"/>
  <c r="AB377" i="11"/>
  <c r="AB378" i="11"/>
  <c r="AB379" i="11"/>
  <c r="AB380" i="11"/>
  <c r="AB381" i="11"/>
  <c r="AB382" i="11"/>
  <c r="AB383" i="11"/>
  <c r="AB384" i="11"/>
  <c r="AB385" i="11"/>
  <c r="AB386" i="11"/>
  <c r="AB387" i="11"/>
  <c r="AB388" i="11"/>
  <c r="AB389" i="11"/>
  <c r="AB390" i="11"/>
  <c r="AB391" i="11"/>
  <c r="AB392" i="11"/>
  <c r="AB393" i="11"/>
  <c r="AB394" i="11"/>
  <c r="AB395" i="11"/>
  <c r="AB396" i="11"/>
  <c r="AB397" i="11"/>
  <c r="AB398" i="11"/>
  <c r="AB399" i="11"/>
  <c r="AB400" i="11"/>
  <c r="AB401" i="11"/>
  <c r="AB402" i="11"/>
  <c r="AB403" i="11"/>
  <c r="AB404" i="11"/>
  <c r="AB405" i="11"/>
  <c r="AB406" i="11"/>
  <c r="AB407" i="11"/>
  <c r="AB408" i="11"/>
  <c r="AB409" i="11"/>
  <c r="AB410" i="11"/>
  <c r="AB411" i="11"/>
  <c r="AB412" i="11"/>
  <c r="AB413" i="11"/>
  <c r="AB414" i="11"/>
  <c r="AB415" i="11"/>
  <c r="AB416" i="11"/>
  <c r="AB417" i="11"/>
  <c r="AB418" i="11"/>
  <c r="AB419" i="11"/>
  <c r="AB420" i="11"/>
  <c r="AB421" i="11"/>
  <c r="AB422" i="11"/>
  <c r="AB423" i="11"/>
  <c r="AB424" i="11"/>
  <c r="AB425" i="11"/>
  <c r="AB426" i="11"/>
  <c r="AB427" i="11"/>
  <c r="AB428" i="11"/>
  <c r="AB429" i="11"/>
  <c r="AB430" i="11"/>
  <c r="AB431" i="11"/>
  <c r="AB432" i="11"/>
  <c r="AB433" i="11"/>
  <c r="AB434" i="11"/>
  <c r="AB435" i="11"/>
  <c r="AB436" i="11"/>
  <c r="AB437" i="11"/>
  <c r="AB438" i="11"/>
  <c r="AB439" i="11"/>
  <c r="AB440" i="11"/>
  <c r="AB441" i="11"/>
  <c r="AB442" i="11"/>
  <c r="AB443" i="11"/>
  <c r="AB444" i="11"/>
  <c r="AB445" i="11"/>
  <c r="AB446" i="11"/>
  <c r="AB447" i="11"/>
  <c r="AB448" i="11"/>
  <c r="AB449" i="11"/>
  <c r="AB450" i="11"/>
  <c r="AB451" i="11"/>
  <c r="AB452" i="11"/>
  <c r="AB453" i="11"/>
  <c r="AB454" i="11"/>
  <c r="AB455" i="11"/>
  <c r="AB456" i="11"/>
  <c r="AB457" i="11"/>
  <c r="AB458" i="11"/>
  <c r="AB459" i="11"/>
  <c r="AB460" i="11"/>
  <c r="AB461" i="11"/>
  <c r="AB462" i="11"/>
  <c r="AB463" i="11"/>
  <c r="AB464" i="11"/>
  <c r="AB465" i="11"/>
  <c r="AB466" i="11"/>
  <c r="AB467" i="11"/>
  <c r="AB468" i="11"/>
  <c r="AB469" i="11"/>
  <c r="AB470" i="11"/>
  <c r="AB471" i="11"/>
  <c r="AB472" i="11"/>
  <c r="AB473" i="11"/>
  <c r="AB474" i="11"/>
  <c r="AB475" i="11"/>
  <c r="AB476" i="11"/>
  <c r="AB477" i="11"/>
  <c r="AB478" i="11"/>
  <c r="AB479" i="11"/>
  <c r="AB480" i="11"/>
  <c r="AB481" i="11"/>
  <c r="AB482" i="11"/>
  <c r="AB483" i="11"/>
  <c r="AB484" i="11"/>
  <c r="AB485" i="11"/>
  <c r="AB486" i="11"/>
  <c r="AB487" i="11"/>
  <c r="AB488" i="11"/>
  <c r="AB489" i="11"/>
  <c r="AB490" i="11"/>
  <c r="AB491" i="11"/>
  <c r="AB492" i="11"/>
  <c r="AB493" i="11"/>
  <c r="AB494" i="11"/>
  <c r="AB495" i="11"/>
  <c r="AB496" i="11"/>
  <c r="AB497" i="11"/>
  <c r="AB498" i="11"/>
  <c r="AB499" i="11"/>
  <c r="AB500" i="11"/>
  <c r="AB501" i="11"/>
  <c r="AB502" i="11"/>
  <c r="AB503" i="11"/>
  <c r="AB504" i="11"/>
  <c r="AB505" i="11"/>
  <c r="AB506" i="11"/>
  <c r="AB507" i="11"/>
  <c r="AB508" i="11"/>
  <c r="AB509" i="11"/>
  <c r="AB510" i="11"/>
  <c r="AB511" i="11"/>
  <c r="AB512" i="11"/>
  <c r="AB513" i="11"/>
  <c r="AB514" i="11"/>
  <c r="AB515" i="11"/>
  <c r="AB516" i="11"/>
  <c r="AB517" i="11"/>
  <c r="AB518" i="11"/>
  <c r="AB519" i="11"/>
  <c r="AB520" i="11"/>
  <c r="AB521" i="11"/>
  <c r="AB522" i="11"/>
  <c r="AB523" i="11"/>
  <c r="AB524" i="11"/>
  <c r="AB525" i="11"/>
  <c r="AB526" i="11"/>
  <c r="AB527" i="11"/>
  <c r="AB528" i="11"/>
  <c r="AB529" i="11"/>
  <c r="AB530" i="11"/>
  <c r="AB531" i="11"/>
  <c r="AB532" i="11"/>
  <c r="AB533" i="11"/>
  <c r="AB534" i="11"/>
  <c r="AB535" i="11"/>
  <c r="AB536" i="11"/>
  <c r="AB537" i="11"/>
  <c r="AB538" i="11"/>
  <c r="AB539" i="11"/>
  <c r="AB540" i="11"/>
  <c r="AB541" i="11"/>
  <c r="AB542" i="11"/>
  <c r="AB543" i="11"/>
  <c r="AB544" i="11"/>
  <c r="AB545" i="11"/>
  <c r="AB546" i="11"/>
  <c r="AB547" i="11"/>
  <c r="AB548" i="11"/>
  <c r="AB549" i="11"/>
  <c r="AB550" i="11"/>
  <c r="AB551" i="11"/>
  <c r="AB552" i="11"/>
  <c r="AB553" i="11"/>
  <c r="AB554" i="11"/>
  <c r="AB555" i="11"/>
  <c r="AB556" i="11"/>
  <c r="AB557" i="11"/>
  <c r="AB558" i="11"/>
  <c r="AB559" i="11"/>
  <c r="AB560" i="11"/>
  <c r="AB561" i="11"/>
  <c r="AB562" i="11"/>
  <c r="AB563" i="11"/>
  <c r="AB564" i="11"/>
  <c r="AB565" i="11"/>
  <c r="AB566" i="11"/>
  <c r="AB567" i="11"/>
  <c r="AB568" i="11"/>
  <c r="AB569" i="11"/>
  <c r="AB570" i="11"/>
  <c r="AB571" i="11"/>
  <c r="AB572" i="11"/>
  <c r="AB573" i="11"/>
  <c r="AB574" i="11"/>
  <c r="AB575" i="11"/>
  <c r="AB576" i="11"/>
  <c r="AB577" i="11"/>
  <c r="AB578" i="11"/>
  <c r="AB579" i="11"/>
  <c r="AB580" i="11"/>
  <c r="AB581" i="11"/>
  <c r="AB582" i="11"/>
  <c r="AB583" i="11"/>
  <c r="AB584" i="11"/>
  <c r="AB585" i="11"/>
  <c r="AB586" i="11"/>
  <c r="AB587" i="11"/>
  <c r="AB588" i="11"/>
  <c r="AB589" i="11"/>
  <c r="AB590" i="11"/>
  <c r="AB591" i="11"/>
  <c r="AB592" i="11"/>
  <c r="AB593" i="11"/>
  <c r="AB594" i="11"/>
  <c r="AB595" i="11"/>
  <c r="AB596" i="11"/>
  <c r="AB597" i="11"/>
  <c r="AB598" i="11"/>
  <c r="AB599" i="11"/>
  <c r="AB600" i="11"/>
  <c r="AB601" i="11"/>
  <c r="AB602" i="11"/>
  <c r="AB603" i="11"/>
  <c r="AB604" i="11"/>
  <c r="AB605" i="11"/>
  <c r="AB606" i="11"/>
  <c r="AB607" i="11"/>
  <c r="AB608" i="11"/>
  <c r="AB609" i="11"/>
  <c r="AB610" i="11"/>
  <c r="AB611" i="11"/>
  <c r="AB612" i="11"/>
  <c r="AB613" i="11"/>
  <c r="AB614" i="11"/>
  <c r="AB615" i="11"/>
  <c r="AB616" i="11"/>
  <c r="AB617" i="11"/>
  <c r="AB618" i="11"/>
  <c r="AB619" i="11"/>
  <c r="AB620" i="11"/>
  <c r="AB621" i="11"/>
  <c r="AB622" i="11"/>
  <c r="AB623" i="11"/>
  <c r="AB624" i="11"/>
  <c r="AB625" i="11"/>
  <c r="AB626" i="11"/>
  <c r="AB627" i="11"/>
  <c r="AB628" i="11"/>
  <c r="AB629" i="11"/>
  <c r="AB630" i="11"/>
  <c r="AB631" i="11"/>
  <c r="AB632" i="11"/>
  <c r="AB633" i="11"/>
  <c r="AB634" i="11"/>
  <c r="AB635" i="11"/>
  <c r="AB636" i="11"/>
  <c r="AB637" i="11"/>
  <c r="AB638" i="11"/>
  <c r="AB639" i="11"/>
  <c r="AB640" i="11"/>
  <c r="AB641" i="11"/>
  <c r="AB642" i="11"/>
  <c r="AB643" i="11"/>
  <c r="AB644" i="11"/>
  <c r="AB645" i="11"/>
  <c r="AB646" i="11"/>
  <c r="AB647" i="11"/>
  <c r="AB648" i="11"/>
  <c r="AB649" i="11"/>
  <c r="AB650" i="11"/>
  <c r="AB651" i="11"/>
  <c r="AB652" i="11"/>
  <c r="AB653" i="11"/>
  <c r="AB654" i="11"/>
  <c r="AB655" i="11"/>
  <c r="AB656" i="11"/>
  <c r="AB657" i="11"/>
  <c r="AB658" i="11"/>
  <c r="AB659" i="11"/>
  <c r="AB660" i="11"/>
  <c r="AB661" i="11"/>
  <c r="AB662" i="11"/>
  <c r="AB663" i="11"/>
  <c r="AB664" i="11"/>
  <c r="AB665" i="11"/>
  <c r="AB666" i="11"/>
  <c r="AB667" i="11"/>
  <c r="AB668" i="11"/>
  <c r="AB669" i="11"/>
  <c r="AB670" i="11"/>
  <c r="AB671" i="11"/>
  <c r="AB672" i="11"/>
  <c r="AB673" i="11"/>
  <c r="AB674" i="11"/>
  <c r="AB675" i="11"/>
  <c r="AB676" i="11"/>
  <c r="AB677" i="11"/>
  <c r="AB678" i="11"/>
  <c r="AB679" i="11"/>
  <c r="AB680" i="11"/>
  <c r="AB681" i="11"/>
  <c r="AB682" i="11"/>
  <c r="AB683" i="11"/>
  <c r="AB684" i="11"/>
  <c r="AB685" i="11"/>
  <c r="AB686" i="11"/>
  <c r="AB687" i="11"/>
  <c r="AB688" i="11"/>
  <c r="AB689" i="11"/>
  <c r="AB690" i="11"/>
  <c r="AB691" i="11"/>
  <c r="AB692" i="11"/>
  <c r="AB693" i="11"/>
  <c r="AB694" i="11"/>
  <c r="AB695" i="11"/>
  <c r="AB696" i="11"/>
  <c r="AB697" i="11"/>
  <c r="AB698" i="11"/>
  <c r="AB699" i="11"/>
  <c r="AB700" i="11"/>
  <c r="AB701" i="11"/>
  <c r="AB702" i="11"/>
  <c r="AB703" i="11"/>
  <c r="AB704" i="11"/>
  <c r="AB705" i="11"/>
  <c r="AB706" i="11"/>
  <c r="AB707" i="11"/>
  <c r="AB708" i="11"/>
  <c r="AB709" i="11"/>
  <c r="AB710" i="11"/>
  <c r="AB711" i="11"/>
  <c r="AB712" i="11"/>
  <c r="AB713" i="11"/>
  <c r="AB714" i="11"/>
  <c r="AB715" i="11"/>
  <c r="AB716" i="11"/>
  <c r="AB717" i="11"/>
  <c r="AB718" i="11"/>
  <c r="AB719" i="11"/>
  <c r="AB720" i="11"/>
  <c r="AB721" i="11"/>
  <c r="AB722" i="11"/>
  <c r="AB723" i="11"/>
  <c r="AB724" i="11"/>
  <c r="AB725" i="11"/>
  <c r="AB726" i="11"/>
  <c r="AB727" i="11"/>
  <c r="AB728" i="11"/>
  <c r="AB729" i="11"/>
  <c r="AB730" i="11"/>
  <c r="AB731" i="11"/>
  <c r="AB732" i="11"/>
  <c r="AB733" i="11"/>
  <c r="AB734" i="11"/>
  <c r="AB735" i="11"/>
  <c r="AB736" i="11"/>
  <c r="AB737" i="11"/>
  <c r="AB738" i="11"/>
  <c r="AB739" i="11"/>
  <c r="AB740" i="11"/>
  <c r="AB741" i="11"/>
  <c r="AB742" i="11"/>
  <c r="AB156" i="11"/>
  <c r="AB155" i="11"/>
  <c r="AA149" i="11"/>
  <c r="AA150" i="11"/>
  <c r="AA151" i="11"/>
  <c r="AA152" i="11"/>
  <c r="AA153" i="11"/>
  <c r="AA154" i="11"/>
  <c r="AA155" i="11"/>
  <c r="AA156" i="11"/>
  <c r="AA157" i="11"/>
  <c r="AA158" i="11"/>
  <c r="AA159" i="11"/>
  <c r="AA160" i="11"/>
  <c r="AA161" i="11"/>
  <c r="AA162" i="11"/>
  <c r="AA163" i="11"/>
  <c r="AA164" i="11"/>
  <c r="AA165" i="11"/>
  <c r="AA166" i="11"/>
  <c r="AA167" i="11"/>
  <c r="AA168" i="11"/>
  <c r="AA169" i="11"/>
  <c r="AA170" i="11"/>
  <c r="AA171" i="11"/>
  <c r="AA172" i="11"/>
  <c r="AA173" i="11"/>
  <c r="AA174" i="11"/>
  <c r="AA175" i="11"/>
  <c r="AA176" i="11"/>
  <c r="AA177" i="11"/>
  <c r="AA178" i="11"/>
  <c r="AA179" i="11"/>
  <c r="AA180" i="11"/>
  <c r="AA181" i="11"/>
  <c r="AA182" i="11"/>
  <c r="AA183" i="11"/>
  <c r="AA184" i="11"/>
  <c r="AA185" i="11"/>
  <c r="AA186" i="11"/>
  <c r="AA187" i="11"/>
  <c r="AA188" i="11"/>
  <c r="AA189" i="11"/>
  <c r="AA190" i="11"/>
  <c r="AA191" i="11"/>
  <c r="AA192" i="11"/>
  <c r="AA193" i="11"/>
  <c r="AA194" i="11"/>
  <c r="AA195" i="11"/>
  <c r="AA196" i="11"/>
  <c r="AA197" i="11"/>
  <c r="AA198" i="11"/>
  <c r="AA199" i="11"/>
  <c r="AA200" i="11"/>
  <c r="AA201" i="11"/>
  <c r="AA202" i="11"/>
  <c r="AA203" i="11"/>
  <c r="AA204" i="11"/>
  <c r="AA205" i="11"/>
  <c r="AA206" i="11"/>
  <c r="AA207" i="11"/>
  <c r="AA208" i="11"/>
  <c r="AA209" i="11"/>
  <c r="AA210" i="11"/>
  <c r="AA211" i="11"/>
  <c r="AA212" i="11"/>
  <c r="AA213" i="11"/>
  <c r="AA214" i="11"/>
  <c r="AA215" i="11"/>
  <c r="AA216" i="11"/>
  <c r="AA217" i="11"/>
  <c r="AA218" i="11"/>
  <c r="AA219" i="11"/>
  <c r="AA220" i="11"/>
  <c r="AA221" i="11"/>
  <c r="AA222" i="11"/>
  <c r="AA223" i="11"/>
  <c r="AA224" i="11"/>
  <c r="AA225" i="11"/>
  <c r="AA226" i="11"/>
  <c r="AA227" i="11"/>
  <c r="AA228" i="11"/>
  <c r="AA229" i="11"/>
  <c r="AA230" i="11"/>
  <c r="AA231" i="11"/>
  <c r="AA232" i="11"/>
  <c r="AA233" i="11"/>
  <c r="AA234" i="11"/>
  <c r="AA235" i="11"/>
  <c r="AA236" i="11"/>
  <c r="AA237" i="11"/>
  <c r="AA238" i="11"/>
  <c r="AA239" i="11"/>
  <c r="AA240" i="11"/>
  <c r="AA241" i="11"/>
  <c r="AA242" i="11"/>
  <c r="AA243" i="11"/>
  <c r="AA244" i="11"/>
  <c r="AA245" i="11"/>
  <c r="AA246" i="11"/>
  <c r="AA247" i="11"/>
  <c r="AA248" i="11"/>
  <c r="AA249" i="11"/>
  <c r="AA250" i="11"/>
  <c r="AA251" i="11"/>
  <c r="AA252" i="11"/>
  <c r="AA253" i="11"/>
  <c r="AA254" i="11"/>
  <c r="AA255" i="11"/>
  <c r="AA256" i="11"/>
  <c r="AA257" i="11"/>
  <c r="AA258" i="11"/>
  <c r="AA259" i="11"/>
  <c r="AA260" i="11"/>
  <c r="AA261" i="11"/>
  <c r="AA262" i="11"/>
  <c r="AA263" i="11"/>
  <c r="AA264" i="11"/>
  <c r="AA265" i="11"/>
  <c r="AA266" i="11"/>
  <c r="AA267" i="11"/>
  <c r="AA268" i="11"/>
  <c r="AA269" i="11"/>
  <c r="AA270" i="11"/>
  <c r="AA271" i="11"/>
  <c r="AA272" i="11"/>
  <c r="AA273" i="11"/>
  <c r="AA274" i="11"/>
  <c r="AA275" i="11"/>
  <c r="AA276" i="11"/>
  <c r="AA277" i="11"/>
  <c r="AA278" i="11"/>
  <c r="AA279" i="11"/>
  <c r="AA280" i="11"/>
  <c r="AA281" i="11"/>
  <c r="AA282" i="11"/>
  <c r="AA283" i="11"/>
  <c r="AA284" i="11"/>
  <c r="AA285" i="11"/>
  <c r="AA286" i="11"/>
  <c r="AA287" i="11"/>
  <c r="AA288" i="11"/>
  <c r="AA289" i="11"/>
  <c r="AA290" i="11"/>
  <c r="AA291" i="11"/>
  <c r="AA292" i="11"/>
  <c r="AA293" i="11"/>
  <c r="AA294" i="11"/>
  <c r="AA295" i="11"/>
  <c r="AA296" i="11"/>
  <c r="AA297" i="11"/>
  <c r="AA298" i="11"/>
  <c r="AA299" i="11"/>
  <c r="AA300" i="11"/>
  <c r="AA301" i="11"/>
  <c r="AA302" i="11"/>
  <c r="AA303" i="11"/>
  <c r="AA304" i="11"/>
  <c r="AA305" i="11"/>
  <c r="AA306" i="11"/>
  <c r="AA307" i="11"/>
  <c r="AA308" i="11"/>
  <c r="AA309" i="11"/>
  <c r="AA310" i="11"/>
  <c r="AA311" i="11"/>
  <c r="AA312" i="11"/>
  <c r="AA313" i="11"/>
  <c r="AA314" i="11"/>
  <c r="AA315" i="11"/>
  <c r="AA316" i="11"/>
  <c r="AA317" i="11"/>
  <c r="AA318" i="11"/>
  <c r="AA319" i="11"/>
  <c r="AA320" i="11"/>
  <c r="AA321" i="11"/>
  <c r="AA322" i="11"/>
  <c r="AA323" i="11"/>
  <c r="AA324" i="11"/>
  <c r="AA325" i="11"/>
  <c r="AA326" i="11"/>
  <c r="AA327" i="11"/>
  <c r="AA328" i="11"/>
  <c r="AA329" i="11"/>
  <c r="AA330" i="11"/>
  <c r="AA331" i="11"/>
  <c r="AA332" i="11"/>
  <c r="AA333" i="11"/>
  <c r="AA334" i="11"/>
  <c r="AA335" i="11"/>
  <c r="AA336" i="11"/>
  <c r="AA337" i="11"/>
  <c r="AA338" i="11"/>
  <c r="AA339" i="11"/>
  <c r="AA340" i="11"/>
  <c r="AA341" i="11"/>
  <c r="AA342" i="11"/>
  <c r="AA343" i="11"/>
  <c r="AA344" i="11"/>
  <c r="AA345" i="11"/>
  <c r="AA346" i="11"/>
  <c r="AA347" i="11"/>
  <c r="AA348" i="11"/>
  <c r="AA349" i="11"/>
  <c r="AA350" i="11"/>
  <c r="AA351" i="11"/>
  <c r="AA352" i="11"/>
  <c r="AA353" i="11"/>
  <c r="AA354" i="11"/>
  <c r="AA355" i="11"/>
  <c r="AA356" i="11"/>
  <c r="AA357" i="11"/>
  <c r="AA358" i="11"/>
  <c r="AA359" i="11"/>
  <c r="AA360" i="11"/>
  <c r="AA361" i="11"/>
  <c r="AA362" i="11"/>
  <c r="AA363" i="11"/>
  <c r="AA364" i="11"/>
  <c r="AA365" i="11"/>
  <c r="AA366" i="11"/>
  <c r="AA367" i="11"/>
  <c r="AA368" i="11"/>
  <c r="AA369" i="11"/>
  <c r="AA370" i="11"/>
  <c r="AA371" i="11"/>
  <c r="AA372" i="11"/>
  <c r="AA373" i="11"/>
  <c r="AA374" i="11"/>
  <c r="AA375" i="11"/>
  <c r="AA376" i="11"/>
  <c r="AA377" i="11"/>
  <c r="AA378" i="11"/>
  <c r="AA379" i="11"/>
  <c r="AA380" i="11"/>
  <c r="AA381" i="11"/>
  <c r="AA382" i="11"/>
  <c r="AA383" i="11"/>
  <c r="AA384" i="11"/>
  <c r="AA385" i="11"/>
  <c r="AA386" i="11"/>
  <c r="AA387" i="11"/>
  <c r="AA388" i="11"/>
  <c r="AA389" i="11"/>
  <c r="AA390" i="11"/>
  <c r="AA391" i="11"/>
  <c r="AA392" i="11"/>
  <c r="AA393" i="11"/>
  <c r="AA394" i="11"/>
  <c r="AA395" i="11"/>
  <c r="AA396" i="11"/>
  <c r="AA397" i="11"/>
  <c r="AA398" i="11"/>
  <c r="AA399" i="11"/>
  <c r="AA400" i="11"/>
  <c r="AA401" i="11"/>
  <c r="AA402" i="11"/>
  <c r="AA403" i="11"/>
  <c r="AA404" i="11"/>
  <c r="AA405" i="11"/>
  <c r="AA406" i="11"/>
  <c r="AA407" i="11"/>
  <c r="AA408" i="11"/>
  <c r="AA409" i="11"/>
  <c r="AA410" i="11"/>
  <c r="AA411" i="11"/>
  <c r="AA412" i="11"/>
  <c r="AA413" i="11"/>
  <c r="AA414" i="11"/>
  <c r="AA415" i="11"/>
  <c r="AA416" i="11"/>
  <c r="AA417" i="11"/>
  <c r="AA418" i="11"/>
  <c r="AA419" i="11"/>
  <c r="AA420" i="11"/>
  <c r="AA421" i="11"/>
  <c r="AA422" i="11"/>
  <c r="AA423" i="11"/>
  <c r="AA424" i="11"/>
  <c r="AA425" i="11"/>
  <c r="AA426" i="11"/>
  <c r="AA427" i="11"/>
  <c r="AA428" i="11"/>
  <c r="AA429" i="11"/>
  <c r="AA430" i="11"/>
  <c r="AA431" i="11"/>
  <c r="AA432" i="11"/>
  <c r="AA433" i="11"/>
  <c r="AA434" i="11"/>
  <c r="AA435" i="11"/>
  <c r="AA436" i="11"/>
  <c r="AA437" i="11"/>
  <c r="AA438" i="11"/>
  <c r="AA439" i="11"/>
  <c r="AA440" i="11"/>
  <c r="AA441" i="11"/>
  <c r="AA442" i="11"/>
  <c r="AA443" i="11"/>
  <c r="AA444" i="11"/>
  <c r="AA445" i="11"/>
  <c r="AA446" i="11"/>
  <c r="AA447" i="11"/>
  <c r="AA448" i="11"/>
  <c r="AA449" i="11"/>
  <c r="AA450" i="11"/>
  <c r="AA451" i="11"/>
  <c r="AA452" i="11"/>
  <c r="AA453" i="11"/>
  <c r="AA454" i="11"/>
  <c r="AA455" i="11"/>
  <c r="AA456" i="11"/>
  <c r="AA457" i="11"/>
  <c r="AA458" i="11"/>
  <c r="AA459" i="11"/>
  <c r="AA460" i="11"/>
  <c r="AA461" i="11"/>
  <c r="AA462" i="11"/>
  <c r="AA463" i="11"/>
  <c r="AA464" i="11"/>
  <c r="AA465" i="11"/>
  <c r="AA466" i="11"/>
  <c r="AA467" i="11"/>
  <c r="AA468" i="11"/>
  <c r="AA469" i="11"/>
  <c r="AA470" i="11"/>
  <c r="AA471" i="11"/>
  <c r="AA472" i="11"/>
  <c r="AA473" i="11"/>
  <c r="AA474" i="11"/>
  <c r="AA475" i="11"/>
  <c r="AA476" i="11"/>
  <c r="AA477" i="11"/>
  <c r="AA478" i="11"/>
  <c r="AA479" i="11"/>
  <c r="AA480" i="11"/>
  <c r="AA481" i="11"/>
  <c r="AA482" i="11"/>
  <c r="AA483" i="11"/>
  <c r="AA484" i="11"/>
  <c r="AA485" i="11"/>
  <c r="AA486" i="11"/>
  <c r="AA487" i="11"/>
  <c r="AA488" i="11"/>
  <c r="AA489" i="11"/>
  <c r="AA490" i="11"/>
  <c r="AA491" i="11"/>
  <c r="AA492" i="11"/>
  <c r="AA493" i="11"/>
  <c r="AA494" i="11"/>
  <c r="AA495" i="11"/>
  <c r="AA496" i="11"/>
  <c r="AA497" i="11"/>
  <c r="AA498" i="11"/>
  <c r="AA499" i="11"/>
  <c r="AA500" i="11"/>
  <c r="AA501" i="11"/>
  <c r="AA502" i="11"/>
  <c r="AA503" i="11"/>
  <c r="AA504" i="11"/>
  <c r="AA505" i="11"/>
  <c r="AA506" i="11"/>
  <c r="AA507" i="11"/>
  <c r="AA508" i="11"/>
  <c r="AA509" i="11"/>
  <c r="AA510" i="11"/>
  <c r="AA511" i="11"/>
  <c r="AA512" i="11"/>
  <c r="AA513" i="11"/>
  <c r="AA514" i="11"/>
  <c r="AA515" i="11"/>
  <c r="AA516" i="11"/>
  <c r="AA517" i="11"/>
  <c r="AA518" i="11"/>
  <c r="AA519" i="11"/>
  <c r="AA520" i="11"/>
  <c r="AA521" i="11"/>
  <c r="AA522" i="11"/>
  <c r="AA523" i="11"/>
  <c r="AA524" i="11"/>
  <c r="AA525" i="11"/>
  <c r="AA526" i="11"/>
  <c r="AA527" i="11"/>
  <c r="AA528" i="11"/>
  <c r="AA529" i="11"/>
  <c r="AA530" i="11"/>
  <c r="AA531" i="11"/>
  <c r="AA532" i="11"/>
  <c r="AA533" i="11"/>
  <c r="AA534" i="11"/>
  <c r="AA535" i="11"/>
  <c r="AA536" i="11"/>
  <c r="AA537" i="11"/>
  <c r="AA538" i="11"/>
  <c r="AA539" i="11"/>
  <c r="AA540" i="11"/>
  <c r="AA541" i="11"/>
  <c r="AA542" i="11"/>
  <c r="AA543" i="11"/>
  <c r="AA544" i="11"/>
  <c r="AA545" i="11"/>
  <c r="AA546" i="11"/>
  <c r="AA547" i="11"/>
  <c r="AA548" i="11"/>
  <c r="AA549" i="11"/>
  <c r="AA550" i="11"/>
  <c r="AA551" i="11"/>
  <c r="AA552" i="11"/>
  <c r="AA553" i="11"/>
  <c r="AA554" i="11"/>
  <c r="AA555" i="11"/>
  <c r="AA556" i="11"/>
  <c r="AA557" i="11"/>
  <c r="AA558" i="11"/>
  <c r="AA559" i="11"/>
  <c r="AA560" i="11"/>
  <c r="AA561" i="11"/>
  <c r="AA562" i="11"/>
  <c r="AA563" i="11"/>
  <c r="AA564" i="11"/>
  <c r="AA565" i="11"/>
  <c r="AA566" i="11"/>
  <c r="AA567" i="11"/>
  <c r="AA568" i="11"/>
  <c r="AA569" i="11"/>
  <c r="AA570" i="11"/>
  <c r="AA571" i="11"/>
  <c r="AA572" i="11"/>
  <c r="AA573" i="11"/>
  <c r="AA574" i="11"/>
  <c r="AA575" i="11"/>
  <c r="AA576" i="11"/>
  <c r="AA577" i="11"/>
  <c r="AA578" i="11"/>
  <c r="AA579" i="11"/>
  <c r="AA580" i="11"/>
  <c r="AA581" i="11"/>
  <c r="AA582" i="11"/>
  <c r="AA583" i="11"/>
  <c r="AA584" i="11"/>
  <c r="AA585" i="11"/>
  <c r="AA586" i="11"/>
  <c r="AA587" i="11"/>
  <c r="AA588" i="11"/>
  <c r="AA589" i="11"/>
  <c r="AA590" i="11"/>
  <c r="AA591" i="11"/>
  <c r="AA592" i="11"/>
  <c r="AA593" i="11"/>
  <c r="AA594" i="11"/>
  <c r="AA595" i="11"/>
  <c r="AA596" i="11"/>
  <c r="AA597" i="11"/>
  <c r="AA598" i="11"/>
  <c r="AA599" i="11"/>
  <c r="AA600" i="11"/>
  <c r="AA601" i="11"/>
  <c r="AA602" i="11"/>
  <c r="AA603" i="11"/>
  <c r="AA604" i="11"/>
  <c r="AA605" i="11"/>
  <c r="AA606" i="11"/>
  <c r="AA607" i="11"/>
  <c r="AA608" i="11"/>
  <c r="AA609" i="11"/>
  <c r="AA610" i="11"/>
  <c r="AA611" i="11"/>
  <c r="AA612" i="11"/>
  <c r="AA613" i="11"/>
  <c r="AA614" i="11"/>
  <c r="AA615" i="11"/>
  <c r="AA616" i="11"/>
  <c r="AA617" i="11"/>
  <c r="AA618" i="11"/>
  <c r="AA619" i="11"/>
  <c r="AA620" i="11"/>
  <c r="AA621" i="11"/>
  <c r="AA622" i="11"/>
  <c r="AA623" i="11"/>
  <c r="AA624" i="11"/>
  <c r="AA625" i="11"/>
  <c r="AA626" i="11"/>
  <c r="AA627" i="11"/>
  <c r="AA628" i="11"/>
  <c r="AA629" i="11"/>
  <c r="AA630" i="11"/>
  <c r="AA631" i="11"/>
  <c r="AA632" i="11"/>
  <c r="AA633" i="11"/>
  <c r="AA634" i="11"/>
  <c r="AA635" i="11"/>
  <c r="AA636" i="11"/>
  <c r="AA637" i="11"/>
  <c r="AA638" i="11"/>
  <c r="AA639" i="11"/>
  <c r="AA640" i="11"/>
  <c r="AA641" i="11"/>
  <c r="AA642" i="11"/>
  <c r="AA643" i="11"/>
  <c r="AA644" i="11"/>
  <c r="AA645" i="11"/>
  <c r="AA646" i="11"/>
  <c r="AA647" i="11"/>
  <c r="AA648" i="11"/>
  <c r="AA649" i="11"/>
  <c r="AA650" i="11"/>
  <c r="AA651" i="11"/>
  <c r="AA652" i="11"/>
  <c r="AA653" i="11"/>
  <c r="AA654" i="11"/>
  <c r="AA655" i="11"/>
  <c r="AA656" i="11"/>
  <c r="AA657" i="11"/>
  <c r="AA658" i="11"/>
  <c r="AA659" i="11"/>
  <c r="AA660" i="11"/>
  <c r="AA661" i="11"/>
  <c r="AA662" i="11"/>
  <c r="AA663" i="11"/>
  <c r="AA664" i="11"/>
  <c r="AA665" i="11"/>
  <c r="AA666" i="11"/>
  <c r="AA667" i="11"/>
  <c r="AA668" i="11"/>
  <c r="AA669" i="11"/>
  <c r="AA670" i="11"/>
  <c r="AA671" i="11"/>
  <c r="AA672" i="11"/>
  <c r="AA673" i="11"/>
  <c r="AA674" i="11"/>
  <c r="AA675" i="11"/>
  <c r="AA676" i="11"/>
  <c r="AA677" i="11"/>
  <c r="AA678" i="11"/>
  <c r="AA679" i="11"/>
  <c r="AA680" i="11"/>
  <c r="AA681" i="11"/>
  <c r="AA682" i="11"/>
  <c r="AA683" i="11"/>
  <c r="AA684" i="11"/>
  <c r="AA685" i="11"/>
  <c r="AA686" i="11"/>
  <c r="AA687" i="11"/>
  <c r="AA688" i="11"/>
  <c r="AA689" i="11"/>
  <c r="AA690" i="11"/>
  <c r="AA691" i="11"/>
  <c r="AA692" i="11"/>
  <c r="AA693" i="11"/>
  <c r="AA694" i="11"/>
  <c r="AA695" i="11"/>
  <c r="AA696" i="11"/>
  <c r="AA697" i="11"/>
  <c r="AA698" i="11"/>
  <c r="AA699" i="11"/>
  <c r="AA700" i="11"/>
  <c r="AA701" i="11"/>
  <c r="AA702" i="11"/>
  <c r="AA703" i="11"/>
  <c r="AA704" i="11"/>
  <c r="AA705" i="11"/>
  <c r="AA706" i="11"/>
  <c r="AA707" i="11"/>
  <c r="AA708" i="11"/>
  <c r="AA709" i="11"/>
  <c r="AA710" i="11"/>
  <c r="AA711" i="11"/>
  <c r="AA712" i="11"/>
  <c r="AA713" i="11"/>
  <c r="AA714" i="11"/>
  <c r="AA715" i="11"/>
  <c r="AA716" i="11"/>
  <c r="AA717" i="11"/>
  <c r="AA718" i="11"/>
  <c r="AA719" i="11"/>
  <c r="AA720" i="11"/>
  <c r="AA721" i="11"/>
  <c r="AA722" i="11"/>
  <c r="AA723" i="11"/>
  <c r="AA724" i="11"/>
  <c r="AA725" i="11"/>
  <c r="AA726" i="11"/>
  <c r="AA727" i="11"/>
  <c r="AA728" i="11"/>
  <c r="AA729" i="11"/>
  <c r="AA730" i="11"/>
  <c r="AA731" i="11"/>
  <c r="AA732" i="11"/>
  <c r="AA733" i="11"/>
  <c r="AA734" i="11"/>
  <c r="AA735" i="11"/>
  <c r="AA736" i="11"/>
  <c r="AA737" i="11"/>
  <c r="AA738" i="11"/>
  <c r="AA739" i="11"/>
  <c r="AA740" i="11"/>
  <c r="AA741" i="11"/>
  <c r="AA742" i="11"/>
  <c r="AA148" i="11"/>
  <c r="AA147" i="11"/>
  <c r="B16" i="15"/>
  <c r="B18" i="15" s="1"/>
  <c r="B19" i="15" s="1"/>
  <c r="B20" i="15" s="1"/>
  <c r="B8" i="15"/>
  <c r="D4" i="15"/>
  <c r="B15" i="15"/>
  <c r="B7" i="15"/>
  <c r="B6" i="15"/>
  <c r="J32" i="15" l="1"/>
  <c r="J28" i="15"/>
  <c r="J33" i="15" l="1"/>
  <c r="BB77" i="11" l="1"/>
  <c r="BC77" i="11"/>
  <c r="AY77" i="12"/>
  <c r="AZ77" i="12"/>
  <c r="AZ77" i="14"/>
  <c r="BA77" i="11"/>
  <c r="AX77" i="12"/>
  <c r="AX77" i="14"/>
  <c r="BS569" i="11"/>
  <c r="BR569" i="11"/>
  <c r="BN569" i="11"/>
  <c r="BM569" i="11"/>
  <c r="BL569" i="11"/>
  <c r="BK569" i="11"/>
  <c r="BJ569" i="11"/>
  <c r="BI569" i="11"/>
  <c r="BF569" i="11"/>
  <c r="BE569" i="11"/>
  <c r="BD569" i="11"/>
  <c r="BS568" i="11"/>
  <c r="BR568" i="11"/>
  <c r="BN568" i="11"/>
  <c r="BM568" i="11"/>
  <c r="BL568" i="11"/>
  <c r="BK568" i="11"/>
  <c r="BJ568" i="11"/>
  <c r="BI568" i="11"/>
  <c r="BF568" i="11"/>
  <c r="BE568" i="11"/>
  <c r="BD568" i="11"/>
  <c r="BS567" i="11"/>
  <c r="BR567" i="11"/>
  <c r="BN567" i="11"/>
  <c r="BM567" i="11"/>
  <c r="BL567" i="11"/>
  <c r="BK567" i="11"/>
  <c r="BJ567" i="11"/>
  <c r="BI567" i="11"/>
  <c r="BF567" i="11"/>
  <c r="BE567" i="11"/>
  <c r="BD567" i="11"/>
  <c r="BS566" i="11"/>
  <c r="BR566" i="11"/>
  <c r="BN566" i="11"/>
  <c r="BM566" i="11"/>
  <c r="BL566" i="11"/>
  <c r="BK566" i="11"/>
  <c r="BJ566" i="11"/>
  <c r="BI566" i="11"/>
  <c r="BF566" i="11"/>
  <c r="BE566" i="11"/>
  <c r="BD566" i="11"/>
  <c r="BS565" i="11"/>
  <c r="BR565" i="11"/>
  <c r="BN565" i="11"/>
  <c r="BM565" i="11"/>
  <c r="BL565" i="11"/>
  <c r="BK565" i="11"/>
  <c r="BJ565" i="11"/>
  <c r="BI565" i="11"/>
  <c r="BF565" i="11"/>
  <c r="BE565" i="11"/>
  <c r="BD565" i="11"/>
  <c r="BS564" i="11"/>
  <c r="BR564" i="11"/>
  <c r="BN564" i="11"/>
  <c r="BM564" i="11"/>
  <c r="BL564" i="11"/>
  <c r="BK564" i="11"/>
  <c r="BJ564" i="11"/>
  <c r="BI564" i="11"/>
  <c r="BF564" i="11"/>
  <c r="BE564" i="11"/>
  <c r="BD564" i="11"/>
  <c r="BS563" i="11"/>
  <c r="BR563" i="11"/>
  <c r="BN563" i="11"/>
  <c r="BM563" i="11"/>
  <c r="BL563" i="11"/>
  <c r="BK563" i="11"/>
  <c r="BJ563" i="11"/>
  <c r="BI563" i="11"/>
  <c r="BF563" i="11"/>
  <c r="BE563" i="11"/>
  <c r="BD563" i="11"/>
  <c r="BS510" i="11"/>
  <c r="BM510" i="11"/>
  <c r="BL510" i="11"/>
  <c r="BJ510" i="11"/>
  <c r="BI510" i="11"/>
  <c r="BS501" i="11"/>
  <c r="BM501" i="11"/>
  <c r="BL501" i="11"/>
  <c r="BJ501" i="11"/>
  <c r="BI501" i="11"/>
  <c r="BS500" i="11"/>
  <c r="BM500" i="11"/>
  <c r="BL500" i="11"/>
  <c r="BJ500" i="11"/>
  <c r="BI500" i="11"/>
  <c r="BS499" i="11"/>
  <c r="BR499" i="11"/>
  <c r="BN499" i="11"/>
  <c r="BM499" i="11"/>
  <c r="BL499" i="11"/>
  <c r="BK499" i="11"/>
  <c r="BJ499" i="11"/>
  <c r="BI499" i="11"/>
  <c r="BS498" i="11"/>
  <c r="BR498" i="11"/>
  <c r="BN498" i="11"/>
  <c r="BM498" i="11"/>
  <c r="BL498" i="11"/>
  <c r="BK498" i="11"/>
  <c r="BJ498" i="11"/>
  <c r="BI498" i="11"/>
  <c r="BS497" i="11"/>
  <c r="BR497" i="11"/>
  <c r="BN497" i="11"/>
  <c r="BM497" i="11"/>
  <c r="BL497" i="11"/>
  <c r="BK497" i="11"/>
  <c r="BJ497" i="11"/>
  <c r="BI497" i="11"/>
  <c r="BS496" i="11"/>
  <c r="BR496" i="11"/>
  <c r="BN496" i="11"/>
  <c r="BM496" i="11"/>
  <c r="BL496" i="11"/>
  <c r="BK496" i="11"/>
  <c r="BJ496" i="11"/>
  <c r="BI496" i="11"/>
  <c r="BS495" i="11"/>
  <c r="BR495" i="11"/>
  <c r="BN495" i="11"/>
  <c r="BM495" i="11"/>
  <c r="BL495" i="11"/>
  <c r="BK495" i="11"/>
  <c r="BJ495" i="11"/>
  <c r="BI495" i="11"/>
  <c r="BS494" i="11"/>
  <c r="BR494" i="11"/>
  <c r="BN494" i="11"/>
  <c r="BM494" i="11"/>
  <c r="BL494" i="11"/>
  <c r="BK494" i="11"/>
  <c r="BJ494" i="11"/>
  <c r="BI494" i="11"/>
  <c r="BS493" i="11"/>
  <c r="BR493" i="11"/>
  <c r="BN493" i="11"/>
  <c r="BM493" i="11"/>
  <c r="BL493" i="11"/>
  <c r="BK493" i="11"/>
  <c r="BJ493" i="11"/>
  <c r="BI493" i="11"/>
  <c r="BS492" i="11"/>
  <c r="BR492" i="11"/>
  <c r="BN492" i="11"/>
  <c r="BM492" i="11"/>
  <c r="BL492" i="11"/>
  <c r="BK492" i="11"/>
  <c r="BJ492" i="11"/>
  <c r="BI492" i="11"/>
  <c r="BS491" i="11"/>
  <c r="BR491" i="11"/>
  <c r="BN491" i="11"/>
  <c r="BM491" i="11"/>
  <c r="BL491" i="11"/>
  <c r="BK491" i="11"/>
  <c r="BJ491" i="11"/>
  <c r="BI491" i="11"/>
  <c r="BS490" i="11"/>
  <c r="BR490" i="11"/>
  <c r="BN490" i="11"/>
  <c r="BM490" i="11"/>
  <c r="BL490" i="11"/>
  <c r="BK490" i="11"/>
  <c r="BJ490" i="11"/>
  <c r="BI490" i="11"/>
  <c r="BS489" i="11"/>
  <c r="BR489" i="11"/>
  <c r="BN489" i="11"/>
  <c r="BM489" i="11"/>
  <c r="BL489" i="11"/>
  <c r="BK489" i="11"/>
  <c r="BJ489" i="11"/>
  <c r="BI489" i="11"/>
  <c r="BS488" i="11"/>
  <c r="BR488" i="11"/>
  <c r="BN488" i="11"/>
  <c r="BM488" i="11"/>
  <c r="BL488" i="11"/>
  <c r="BK488" i="11"/>
  <c r="BJ488" i="11"/>
  <c r="BI488" i="11"/>
  <c r="BS487" i="11"/>
  <c r="BR487" i="11"/>
  <c r="BN487" i="11"/>
  <c r="BM487" i="11"/>
  <c r="BL487" i="11"/>
  <c r="BK487" i="11"/>
  <c r="BJ487" i="11"/>
  <c r="BI487" i="11"/>
  <c r="BS486" i="11"/>
  <c r="BR486" i="11"/>
  <c r="BN486" i="11"/>
  <c r="BM486" i="11"/>
  <c r="BL486" i="11"/>
  <c r="BK486" i="11"/>
  <c r="BJ486" i="11"/>
  <c r="BI486" i="11"/>
  <c r="BS485" i="11"/>
  <c r="BR485" i="11"/>
  <c r="BN485" i="11"/>
  <c r="BM485" i="11"/>
  <c r="BL485" i="11"/>
  <c r="BK485" i="11"/>
  <c r="BJ485" i="11"/>
  <c r="BI485" i="11"/>
  <c r="BS484" i="11"/>
  <c r="BR484" i="11"/>
  <c r="BN484" i="11"/>
  <c r="BM484" i="11"/>
  <c r="BL484" i="11"/>
  <c r="BK484" i="11"/>
  <c r="BJ484" i="11"/>
  <c r="BI484" i="11"/>
  <c r="BS483" i="11"/>
  <c r="BR483" i="11"/>
  <c r="BN483" i="11"/>
  <c r="BM483" i="11"/>
  <c r="BL483" i="11"/>
  <c r="BK483" i="11"/>
  <c r="BJ483" i="11"/>
  <c r="BI483" i="11"/>
  <c r="BS482" i="11"/>
  <c r="BR482" i="11"/>
  <c r="BN482" i="11"/>
  <c r="BM482" i="11"/>
  <c r="BL482" i="11"/>
  <c r="BK482" i="11"/>
  <c r="BJ482" i="11"/>
  <c r="BI482" i="11"/>
  <c r="BS481" i="11"/>
  <c r="BR481" i="11"/>
  <c r="BN481" i="11"/>
  <c r="BM481" i="11"/>
  <c r="BL481" i="11"/>
  <c r="BK481" i="11"/>
  <c r="BJ481" i="11"/>
  <c r="BI481" i="11"/>
  <c r="BS480" i="11"/>
  <c r="BR480" i="11"/>
  <c r="BN480" i="11"/>
  <c r="BM480" i="11"/>
  <c r="BL480" i="11"/>
  <c r="BK480" i="11"/>
  <c r="BJ480" i="11"/>
  <c r="BI480" i="11"/>
  <c r="BS479" i="11"/>
  <c r="BR479" i="11"/>
  <c r="BN479" i="11"/>
  <c r="BM479" i="11"/>
  <c r="BL479" i="11"/>
  <c r="BK479" i="11"/>
  <c r="BJ479" i="11"/>
  <c r="BI479" i="11"/>
  <c r="BS478" i="11"/>
  <c r="BR478" i="11"/>
  <c r="BN478" i="11"/>
  <c r="BM478" i="11"/>
  <c r="BL478" i="11"/>
  <c r="BK478" i="11"/>
  <c r="BJ478" i="11"/>
  <c r="BI478" i="11"/>
  <c r="BS477" i="11"/>
  <c r="BR477" i="11"/>
  <c r="BN477" i="11"/>
  <c r="BM477" i="11"/>
  <c r="BL477" i="11"/>
  <c r="BK477" i="11"/>
  <c r="BJ477" i="11"/>
  <c r="BI477" i="11"/>
  <c r="BS476" i="11"/>
  <c r="BR476" i="11"/>
  <c r="BN476" i="11"/>
  <c r="BM476" i="11"/>
  <c r="BL476" i="11"/>
  <c r="BK476" i="11"/>
  <c r="BJ476" i="11"/>
  <c r="BI476" i="11"/>
  <c r="BS475" i="11"/>
  <c r="BR475" i="11"/>
  <c r="BN475" i="11"/>
  <c r="BM475" i="11"/>
  <c r="BL475" i="11"/>
  <c r="BK475" i="11"/>
  <c r="BJ475" i="11"/>
  <c r="BI475" i="11"/>
  <c r="BS474" i="11"/>
  <c r="BR474" i="11"/>
  <c r="BN474" i="11"/>
  <c r="BM474" i="11"/>
  <c r="BL474" i="11"/>
  <c r="BK474" i="11"/>
  <c r="BJ474" i="11"/>
  <c r="BI474" i="11"/>
  <c r="BS473" i="11"/>
  <c r="BR473" i="11"/>
  <c r="BN473" i="11"/>
  <c r="BM473" i="11"/>
  <c r="BL473" i="11"/>
  <c r="BK473" i="11"/>
  <c r="BJ473" i="11"/>
  <c r="BI473" i="11"/>
  <c r="BS472" i="11"/>
  <c r="BR472" i="11"/>
  <c r="BN472" i="11"/>
  <c r="BM472" i="11"/>
  <c r="BL472" i="11"/>
  <c r="BK472" i="11"/>
  <c r="BJ472" i="11"/>
  <c r="BI472" i="11"/>
  <c r="BS471" i="11"/>
  <c r="BR471" i="11"/>
  <c r="BN471" i="11"/>
  <c r="BM471" i="11"/>
  <c r="BL471" i="11"/>
  <c r="BK471" i="11"/>
  <c r="BJ471" i="11"/>
  <c r="BI471" i="11"/>
  <c r="BS470" i="11"/>
  <c r="BR470" i="11"/>
  <c r="BN470" i="11"/>
  <c r="BM470" i="11"/>
  <c r="BL470" i="11"/>
  <c r="BK470" i="11"/>
  <c r="BJ470" i="11"/>
  <c r="BI470" i="11"/>
  <c r="BS469" i="11"/>
  <c r="BR469" i="11"/>
  <c r="BN469" i="11"/>
  <c r="BM469" i="11"/>
  <c r="BL469" i="11"/>
  <c r="BK469" i="11"/>
  <c r="BJ469" i="11"/>
  <c r="BI469" i="11"/>
  <c r="BS468" i="11"/>
  <c r="BN468" i="11"/>
  <c r="BL468" i="11"/>
  <c r="BK468" i="11"/>
  <c r="BI468" i="11"/>
  <c r="BS467" i="11"/>
  <c r="BN467" i="11"/>
  <c r="BL467" i="11"/>
  <c r="BK467" i="11"/>
  <c r="BI467" i="11"/>
  <c r="BS466" i="11"/>
  <c r="BR466" i="11"/>
  <c r="BN466" i="11"/>
  <c r="BM466" i="11"/>
  <c r="BL466" i="11"/>
  <c r="BK466" i="11"/>
  <c r="BJ466" i="11"/>
  <c r="BI466" i="11"/>
  <c r="BS465" i="11"/>
  <c r="BR465" i="11"/>
  <c r="BN465" i="11"/>
  <c r="BM465" i="11"/>
  <c r="BL465" i="11"/>
  <c r="BK465" i="11"/>
  <c r="BJ465" i="11"/>
  <c r="BI465" i="11"/>
  <c r="BS464" i="11"/>
  <c r="BR464" i="11"/>
  <c r="BN464" i="11"/>
  <c r="BM464" i="11"/>
  <c r="BL464" i="11"/>
  <c r="BK464" i="11"/>
  <c r="BJ464" i="11"/>
  <c r="BI464" i="11"/>
  <c r="BS463" i="11"/>
  <c r="BR463" i="11"/>
  <c r="BN463" i="11"/>
  <c r="BM463" i="11"/>
  <c r="BL463" i="11"/>
  <c r="BK463" i="11"/>
  <c r="BJ463" i="11"/>
  <c r="BI463" i="11"/>
  <c r="BS462" i="11"/>
  <c r="BR462" i="11"/>
  <c r="BN462" i="11"/>
  <c r="BM462" i="11"/>
  <c r="BL462" i="11"/>
  <c r="BK462" i="11"/>
  <c r="BJ462" i="11"/>
  <c r="BI462" i="11"/>
  <c r="BS461" i="11"/>
  <c r="BR461" i="11"/>
  <c r="BN461" i="11"/>
  <c r="BM461" i="11"/>
  <c r="BL461" i="11"/>
  <c r="BK461" i="11"/>
  <c r="BJ461" i="11"/>
  <c r="BI461" i="11"/>
  <c r="BS460" i="11"/>
  <c r="BR460" i="11"/>
  <c r="BN460" i="11"/>
  <c r="BM460" i="11"/>
  <c r="BL460" i="11"/>
  <c r="BK460" i="11"/>
  <c r="BJ460" i="11"/>
  <c r="BI460" i="11"/>
  <c r="BS459" i="11"/>
  <c r="BR459" i="11"/>
  <c r="BN459" i="11"/>
  <c r="BM459" i="11"/>
  <c r="BL459" i="11"/>
  <c r="BK459" i="11"/>
  <c r="BJ459" i="11"/>
  <c r="BI459" i="11"/>
  <c r="BS458" i="11"/>
  <c r="BR458" i="11"/>
  <c r="BN458" i="11"/>
  <c r="BM458" i="11"/>
  <c r="BL458" i="11"/>
  <c r="BK458" i="11"/>
  <c r="BJ458" i="11"/>
  <c r="BI458" i="11"/>
  <c r="BS457" i="11"/>
  <c r="BR457" i="11"/>
  <c r="BN457" i="11"/>
  <c r="BM457" i="11"/>
  <c r="BL457" i="11"/>
  <c r="BK457" i="11"/>
  <c r="BJ457" i="11"/>
  <c r="BI457" i="11"/>
  <c r="BS456" i="11"/>
  <c r="BR456" i="11"/>
  <c r="BN456" i="11"/>
  <c r="BM456" i="11"/>
  <c r="BL456" i="11"/>
  <c r="BK456" i="11"/>
  <c r="BJ456" i="11"/>
  <c r="BI456" i="11"/>
  <c r="BS455" i="11"/>
  <c r="BR455" i="11"/>
  <c r="BN455" i="11"/>
  <c r="BM455" i="11"/>
  <c r="BL455" i="11"/>
  <c r="BK455" i="11"/>
  <c r="BJ455" i="11"/>
  <c r="BI455" i="11"/>
  <c r="BS454" i="11"/>
  <c r="BR454" i="11"/>
  <c r="BN454" i="11"/>
  <c r="BM454" i="11"/>
  <c r="BL454" i="11"/>
  <c r="BK454" i="11"/>
  <c r="BJ454" i="11"/>
  <c r="BI454" i="11"/>
  <c r="BS453" i="11"/>
  <c r="BR453" i="11"/>
  <c r="BN453" i="11"/>
  <c r="BM453" i="11"/>
  <c r="BL453" i="11"/>
  <c r="BK453" i="11"/>
  <c r="BJ453" i="11"/>
  <c r="BI453" i="11"/>
  <c r="BS452" i="11"/>
  <c r="BR452" i="11"/>
  <c r="BN452" i="11"/>
  <c r="BM452" i="11"/>
  <c r="BL452" i="11"/>
  <c r="BK452" i="11"/>
  <c r="BJ452" i="11"/>
  <c r="BI452" i="11"/>
  <c r="BS451" i="11"/>
  <c r="BR451" i="11"/>
  <c r="BN451" i="11"/>
  <c r="BM451" i="11"/>
  <c r="BL451" i="11"/>
  <c r="BK451" i="11"/>
  <c r="BJ451" i="11"/>
  <c r="BI451" i="11"/>
  <c r="BS450" i="11"/>
  <c r="BR450" i="11"/>
  <c r="BN450" i="11"/>
  <c r="BM450" i="11"/>
  <c r="BL450" i="11"/>
  <c r="BK450" i="11"/>
  <c r="BJ450" i="11"/>
  <c r="BI450" i="11"/>
  <c r="BS449" i="11"/>
  <c r="BR449" i="11"/>
  <c r="BN449" i="11"/>
  <c r="BM449" i="11"/>
  <c r="BL449" i="11"/>
  <c r="BK449" i="11"/>
  <c r="BJ449" i="11"/>
  <c r="BI449" i="11"/>
  <c r="BS448" i="11"/>
  <c r="BR448" i="11"/>
  <c r="BN448" i="11"/>
  <c r="BM448" i="11"/>
  <c r="BL448" i="11"/>
  <c r="BK448" i="11"/>
  <c r="BJ448" i="11"/>
  <c r="BI448" i="11"/>
  <c r="BS447" i="11"/>
  <c r="BN447" i="11"/>
  <c r="BL447" i="11"/>
  <c r="BK447" i="11"/>
  <c r="BI447" i="11"/>
  <c r="BS446" i="11"/>
  <c r="BN446" i="11"/>
  <c r="BL446" i="11"/>
  <c r="BK446" i="11"/>
  <c r="BI446" i="11"/>
  <c r="BS445" i="11"/>
  <c r="BN445" i="11"/>
  <c r="BL445" i="11"/>
  <c r="BK445" i="11"/>
  <c r="BI445" i="11"/>
  <c r="BS444" i="11"/>
  <c r="BN444" i="11"/>
  <c r="BL444" i="11"/>
  <c r="BK444" i="11"/>
  <c r="BI444" i="11"/>
  <c r="BS443" i="11"/>
  <c r="BN443" i="11"/>
  <c r="BL443" i="11"/>
  <c r="BK443" i="11"/>
  <c r="BI443" i="11"/>
  <c r="BS442" i="11"/>
  <c r="BN442" i="11"/>
  <c r="BL442" i="11"/>
  <c r="BK442" i="11"/>
  <c r="BI442" i="11"/>
  <c r="BS441" i="11"/>
  <c r="BR441" i="11"/>
  <c r="BN441" i="11"/>
  <c r="BM441" i="11"/>
  <c r="BL441" i="11"/>
  <c r="BK441" i="11"/>
  <c r="BJ441" i="11"/>
  <c r="BI441" i="11"/>
  <c r="BS440" i="11"/>
  <c r="BN440" i="11"/>
  <c r="BL440" i="11"/>
  <c r="BK440" i="11"/>
  <c r="BI440" i="11"/>
  <c r="BS439" i="11"/>
  <c r="BR439" i="11"/>
  <c r="BN439" i="11"/>
  <c r="BM439" i="11"/>
  <c r="BL439" i="11"/>
  <c r="BK439" i="11"/>
  <c r="BJ439" i="11"/>
  <c r="BI439" i="11"/>
  <c r="BS438" i="11"/>
  <c r="BR438" i="11"/>
  <c r="BN438" i="11"/>
  <c r="BM438" i="11"/>
  <c r="BL438" i="11"/>
  <c r="BK438" i="11"/>
  <c r="BJ438" i="11"/>
  <c r="BI438" i="11"/>
  <c r="BS437" i="11"/>
  <c r="BR437" i="11"/>
  <c r="BN437" i="11"/>
  <c r="BM437" i="11"/>
  <c r="BL437" i="11"/>
  <c r="BK437" i="11"/>
  <c r="BJ437" i="11"/>
  <c r="BI437" i="11"/>
  <c r="BS436" i="11"/>
  <c r="BN436" i="11"/>
  <c r="BL436" i="11"/>
  <c r="BK436" i="11"/>
  <c r="BI436" i="11"/>
  <c r="BS435" i="11"/>
  <c r="BN435" i="11"/>
  <c r="BL435" i="11"/>
  <c r="BK435" i="11"/>
  <c r="BI435" i="11"/>
  <c r="BS434" i="11"/>
  <c r="BN434" i="11"/>
  <c r="BL434" i="11"/>
  <c r="BK434" i="11"/>
  <c r="BI434" i="11"/>
  <c r="BS433" i="11"/>
  <c r="BN433" i="11"/>
  <c r="BL433" i="11"/>
  <c r="BK433" i="11"/>
  <c r="BI433" i="11"/>
  <c r="BS432" i="11"/>
  <c r="BR432" i="11"/>
  <c r="BN432" i="11"/>
  <c r="BM432" i="11"/>
  <c r="BL432" i="11"/>
  <c r="BK432" i="11"/>
  <c r="BJ432" i="11"/>
  <c r="BI432" i="11"/>
  <c r="BS431" i="11"/>
  <c r="BN431" i="11"/>
  <c r="BL431" i="11"/>
  <c r="BK431" i="11"/>
  <c r="BI431" i="11"/>
  <c r="BS430" i="11"/>
  <c r="BL430" i="11"/>
  <c r="BI430" i="11"/>
  <c r="BS429" i="11"/>
  <c r="BN429" i="11"/>
  <c r="BL429" i="11"/>
  <c r="BK429" i="11"/>
  <c r="BI429" i="11"/>
  <c r="BS428" i="11"/>
  <c r="BN428" i="11"/>
  <c r="BL428" i="11"/>
  <c r="BK428" i="11"/>
  <c r="BI428" i="11"/>
  <c r="BS427" i="11"/>
  <c r="BL427" i="11"/>
  <c r="BI427" i="11"/>
  <c r="BS426" i="11"/>
  <c r="BM426" i="11"/>
  <c r="BL426" i="11"/>
  <c r="BJ426" i="11"/>
  <c r="BI426" i="11"/>
  <c r="BS425" i="11"/>
  <c r="BM425" i="11"/>
  <c r="BL425" i="11"/>
  <c r="BJ425" i="11"/>
  <c r="BI425" i="11"/>
  <c r="BS424" i="11"/>
  <c r="BL424" i="11"/>
  <c r="BI424" i="11"/>
  <c r="BS423" i="11"/>
  <c r="BR423" i="11"/>
  <c r="BN423" i="11"/>
  <c r="BM423" i="11"/>
  <c r="BL423" i="11"/>
  <c r="BK423" i="11"/>
  <c r="BJ423" i="11"/>
  <c r="BI423" i="11"/>
  <c r="BS422" i="11"/>
  <c r="BN422" i="11"/>
  <c r="BL422" i="11"/>
  <c r="BK422" i="11"/>
  <c r="BI422" i="11"/>
  <c r="BS421" i="11"/>
  <c r="BN421" i="11"/>
  <c r="BL421" i="11"/>
  <c r="BK421" i="11"/>
  <c r="BI421" i="11"/>
  <c r="BS420" i="11"/>
  <c r="BL420" i="11"/>
  <c r="BI420" i="11"/>
  <c r="BS419" i="11"/>
  <c r="BN419" i="11"/>
  <c r="BL419" i="11"/>
  <c r="BK419" i="11"/>
  <c r="BI419" i="11"/>
  <c r="BS418" i="11"/>
  <c r="BL418" i="11"/>
  <c r="BI418" i="11"/>
  <c r="BS417" i="11"/>
  <c r="BL417" i="11"/>
  <c r="BI417" i="11"/>
  <c r="BS416" i="11"/>
  <c r="BL416" i="11"/>
  <c r="BI416" i="11"/>
  <c r="BS415" i="11"/>
  <c r="BN415" i="11"/>
  <c r="BL415" i="11"/>
  <c r="BK415" i="11"/>
  <c r="BI415" i="11"/>
  <c r="BS414" i="11"/>
  <c r="BL414" i="11"/>
  <c r="BI414" i="11"/>
  <c r="BS413" i="11"/>
  <c r="BN413" i="11"/>
  <c r="BL413" i="11"/>
  <c r="BK413" i="11"/>
  <c r="BI413" i="11"/>
  <c r="BS412" i="11"/>
  <c r="BN412" i="11"/>
  <c r="BL412" i="11"/>
  <c r="BK412" i="11"/>
  <c r="BI412" i="11"/>
  <c r="BS411" i="11"/>
  <c r="BN411" i="11"/>
  <c r="BL411" i="11"/>
  <c r="BK411" i="11"/>
  <c r="BI411" i="11"/>
  <c r="BS410" i="11"/>
  <c r="BN410" i="11"/>
  <c r="BL410" i="11"/>
  <c r="BK410" i="11"/>
  <c r="BI410" i="11"/>
  <c r="BS409" i="11"/>
  <c r="BM409" i="11"/>
  <c r="BL409" i="11"/>
  <c r="BJ409" i="11"/>
  <c r="BI409" i="11"/>
  <c r="BS408" i="11"/>
  <c r="BR408" i="11"/>
  <c r="BN408" i="11"/>
  <c r="BM408" i="11"/>
  <c r="BL408" i="11"/>
  <c r="BK408" i="11"/>
  <c r="BJ408" i="11"/>
  <c r="BI408" i="11"/>
  <c r="BS407" i="11"/>
  <c r="BM407" i="11"/>
  <c r="BL407" i="11"/>
  <c r="BJ407" i="11"/>
  <c r="BI407" i="11"/>
  <c r="BS406" i="11"/>
  <c r="BR406" i="11"/>
  <c r="BN406" i="11"/>
  <c r="BM406" i="11"/>
  <c r="BL406" i="11"/>
  <c r="BK406" i="11"/>
  <c r="BJ406" i="11"/>
  <c r="BI406" i="11"/>
  <c r="BS405" i="11"/>
  <c r="BN405" i="11"/>
  <c r="BL405" i="11"/>
  <c r="BK405" i="11"/>
  <c r="BI405" i="11"/>
  <c r="BS404" i="11"/>
  <c r="BL404" i="11"/>
  <c r="BI404" i="11"/>
  <c r="BS403" i="11"/>
  <c r="BN403" i="11"/>
  <c r="BL403" i="11"/>
  <c r="BK403" i="11"/>
  <c r="BI403" i="11"/>
  <c r="BS402" i="11"/>
  <c r="BL402" i="11"/>
  <c r="BI402" i="11"/>
  <c r="BS401" i="11"/>
  <c r="BR401" i="11"/>
  <c r="BN401" i="11"/>
  <c r="BM401" i="11"/>
  <c r="BL401" i="11"/>
  <c r="BK401" i="11"/>
  <c r="BJ401" i="11"/>
  <c r="BI401" i="11"/>
  <c r="BS400" i="11"/>
  <c r="BL400" i="11"/>
  <c r="BI400" i="11"/>
  <c r="BS399" i="11"/>
  <c r="BR399" i="11"/>
  <c r="BN399" i="11"/>
  <c r="BM399" i="11"/>
  <c r="BL399" i="11"/>
  <c r="BK399" i="11"/>
  <c r="BJ399" i="11"/>
  <c r="BI399" i="11"/>
  <c r="BS398" i="11"/>
  <c r="BR398" i="11"/>
  <c r="BN398" i="11"/>
  <c r="BM398" i="11"/>
  <c r="BL398" i="11"/>
  <c r="BK398" i="11"/>
  <c r="BJ398" i="11"/>
  <c r="BI398" i="11"/>
  <c r="BS397" i="11"/>
  <c r="BR397" i="11"/>
  <c r="BN397" i="11"/>
  <c r="BM397" i="11"/>
  <c r="BL397" i="11"/>
  <c r="BK397" i="11"/>
  <c r="BJ397" i="11"/>
  <c r="BI397" i="11"/>
  <c r="BS396" i="11"/>
  <c r="BN396" i="11"/>
  <c r="BL396" i="11"/>
  <c r="BK396" i="11"/>
  <c r="BI396" i="11"/>
  <c r="BS395" i="11"/>
  <c r="BL395" i="11"/>
  <c r="BI395" i="11"/>
  <c r="BS394" i="11"/>
  <c r="BN394" i="11"/>
  <c r="BL394" i="11"/>
  <c r="BK394" i="11"/>
  <c r="BI394" i="11"/>
  <c r="BS393" i="11"/>
  <c r="BR393" i="11"/>
  <c r="BN393" i="11"/>
  <c r="BM393" i="11"/>
  <c r="BL393" i="11"/>
  <c r="BK393" i="11"/>
  <c r="BJ393" i="11"/>
  <c r="BI393" i="11"/>
  <c r="BS392" i="11"/>
  <c r="BM392" i="11"/>
  <c r="BL392" i="11"/>
  <c r="BJ392" i="11"/>
  <c r="BI392" i="11"/>
  <c r="BS391" i="11"/>
  <c r="BR391" i="11"/>
  <c r="BN391" i="11"/>
  <c r="BM391" i="11"/>
  <c r="BL391" i="11"/>
  <c r="BK391" i="11"/>
  <c r="BJ391" i="11"/>
  <c r="BI391" i="11"/>
  <c r="BS390" i="11"/>
  <c r="BN390" i="11"/>
  <c r="BL390" i="11"/>
  <c r="BK390" i="11"/>
  <c r="BI390" i="11"/>
  <c r="BS389" i="11"/>
  <c r="BN389" i="11"/>
  <c r="BL389" i="11"/>
  <c r="BK389" i="11"/>
  <c r="BI389" i="11"/>
  <c r="BS388" i="11"/>
  <c r="BN388" i="11"/>
  <c r="BL388" i="11"/>
  <c r="BK388" i="11"/>
  <c r="BI388" i="11"/>
  <c r="BS387" i="11"/>
  <c r="BN387" i="11"/>
  <c r="BL387" i="11"/>
  <c r="BK387" i="11"/>
  <c r="BI387" i="11"/>
  <c r="BS386" i="11"/>
  <c r="BR386" i="11"/>
  <c r="BN386" i="11"/>
  <c r="BM386" i="11"/>
  <c r="BL386" i="11"/>
  <c r="BK386" i="11"/>
  <c r="BJ386" i="11"/>
  <c r="BI386" i="11"/>
  <c r="BS385" i="11"/>
  <c r="BN385" i="11"/>
  <c r="BL385" i="11"/>
  <c r="BK385" i="11"/>
  <c r="BI385" i="11"/>
  <c r="BS384" i="11"/>
  <c r="BN384" i="11"/>
  <c r="BL384" i="11"/>
  <c r="BK384" i="11"/>
  <c r="BI384" i="11"/>
  <c r="BS383" i="11"/>
  <c r="BR383" i="11"/>
  <c r="BN383" i="11"/>
  <c r="BM383" i="11"/>
  <c r="BL383" i="11"/>
  <c r="BK383" i="11"/>
  <c r="BJ383" i="11"/>
  <c r="BI383" i="11"/>
  <c r="BS382" i="11"/>
  <c r="BN382" i="11"/>
  <c r="BL382" i="11"/>
  <c r="BK382" i="11"/>
  <c r="BI382" i="11"/>
  <c r="BS381" i="11"/>
  <c r="BR381" i="11"/>
  <c r="BN381" i="11"/>
  <c r="BM381" i="11"/>
  <c r="BL381" i="11"/>
  <c r="BK381" i="11"/>
  <c r="BJ381" i="11"/>
  <c r="BI381" i="11"/>
  <c r="BU380" i="11"/>
  <c r="BN380" i="11"/>
  <c r="BK380" i="11"/>
  <c r="BS379" i="11"/>
  <c r="BN379" i="11"/>
  <c r="BL379" i="11"/>
  <c r="BK379" i="11"/>
  <c r="BI379" i="11"/>
  <c r="BS378" i="11"/>
  <c r="BN378" i="11"/>
  <c r="BL378" i="11"/>
  <c r="BK378" i="11"/>
  <c r="BI378" i="11"/>
  <c r="BS377" i="11"/>
  <c r="BR377" i="11"/>
  <c r="BN377" i="11"/>
  <c r="BM377" i="11"/>
  <c r="BL377" i="11"/>
  <c r="BK377" i="11"/>
  <c r="BJ377" i="11"/>
  <c r="BI377" i="11"/>
  <c r="BS376" i="11"/>
  <c r="BR376" i="11"/>
  <c r="BN376" i="11"/>
  <c r="BM376" i="11"/>
  <c r="BL376" i="11"/>
  <c r="BK376" i="11"/>
  <c r="BJ376" i="11"/>
  <c r="BI376" i="11"/>
  <c r="BS375" i="11"/>
  <c r="BR375" i="11"/>
  <c r="BN375" i="11"/>
  <c r="BM375" i="11"/>
  <c r="BL375" i="11"/>
  <c r="BK375" i="11"/>
  <c r="BJ375" i="11"/>
  <c r="BI375" i="11"/>
  <c r="BS374" i="11"/>
  <c r="BN374" i="11"/>
  <c r="BL374" i="11"/>
  <c r="BK374" i="11"/>
  <c r="BI374" i="11"/>
  <c r="BS373" i="11"/>
  <c r="BN373" i="11"/>
  <c r="BL373" i="11"/>
  <c r="BK373" i="11"/>
  <c r="BI373" i="11"/>
  <c r="BS372" i="11"/>
  <c r="BN372" i="11"/>
  <c r="BL372" i="11"/>
  <c r="BK372" i="11"/>
  <c r="BI372" i="11"/>
  <c r="BS371" i="11"/>
  <c r="BR371" i="11"/>
  <c r="BN371" i="11"/>
  <c r="BM371" i="11"/>
  <c r="BL371" i="11"/>
  <c r="BK371" i="11"/>
  <c r="BJ371" i="11"/>
  <c r="BI371" i="11"/>
  <c r="BS370" i="11"/>
  <c r="BR370" i="11"/>
  <c r="BN370" i="11"/>
  <c r="BM370" i="11"/>
  <c r="BL370" i="11"/>
  <c r="BK370" i="11"/>
  <c r="BJ370" i="11"/>
  <c r="BI370" i="11"/>
  <c r="BS369" i="11"/>
  <c r="BR369" i="11"/>
  <c r="BN369" i="11"/>
  <c r="BM369" i="11"/>
  <c r="BL369" i="11"/>
  <c r="BK369" i="11"/>
  <c r="BJ369" i="11"/>
  <c r="BI369" i="11"/>
  <c r="BS368" i="11"/>
  <c r="BN368" i="11"/>
  <c r="BL368" i="11"/>
  <c r="BK368" i="11"/>
  <c r="BI368" i="11"/>
  <c r="BS367" i="11"/>
  <c r="BN367" i="11"/>
  <c r="BL367" i="11"/>
  <c r="BK367" i="11"/>
  <c r="BI367" i="11"/>
  <c r="BS366" i="11"/>
  <c r="BR366" i="11"/>
  <c r="BN366" i="11"/>
  <c r="BM366" i="11"/>
  <c r="BL366" i="11"/>
  <c r="BK366" i="11"/>
  <c r="BJ366" i="11"/>
  <c r="BI366" i="11"/>
  <c r="BS365" i="11"/>
  <c r="BR365" i="11"/>
  <c r="BN365" i="11"/>
  <c r="BM365" i="11"/>
  <c r="BL365" i="11"/>
  <c r="BK365" i="11"/>
  <c r="BJ365" i="11"/>
  <c r="BI365" i="11"/>
  <c r="BS364" i="11"/>
  <c r="BN364" i="11"/>
  <c r="BL364" i="11"/>
  <c r="BK364" i="11"/>
  <c r="BI364" i="11"/>
  <c r="BS363" i="11"/>
  <c r="BN363" i="11"/>
  <c r="BL363" i="11"/>
  <c r="BK363" i="11"/>
  <c r="BI363" i="11"/>
  <c r="BS362" i="11"/>
  <c r="BN362" i="11"/>
  <c r="BL362" i="11"/>
  <c r="BK362" i="11"/>
  <c r="BI362" i="11"/>
  <c r="BS361" i="11"/>
  <c r="BR361" i="11"/>
  <c r="BN361" i="11"/>
  <c r="BM361" i="11"/>
  <c r="BL361" i="11"/>
  <c r="BK361" i="11"/>
  <c r="BJ361" i="11"/>
  <c r="BI361" i="11"/>
  <c r="BS360" i="11"/>
  <c r="BR360" i="11"/>
  <c r="BN360" i="11"/>
  <c r="BM360" i="11"/>
  <c r="BL360" i="11"/>
  <c r="BK360" i="11"/>
  <c r="BJ360" i="11"/>
  <c r="BI360" i="11"/>
  <c r="BS359" i="11"/>
  <c r="BR359" i="11"/>
  <c r="BN359" i="11"/>
  <c r="BM359" i="11"/>
  <c r="BL359" i="11"/>
  <c r="BK359" i="11"/>
  <c r="BJ359" i="11"/>
  <c r="BI359" i="11"/>
  <c r="BS358" i="11"/>
  <c r="BR358" i="11"/>
  <c r="BN358" i="11"/>
  <c r="BM358" i="11"/>
  <c r="BL358" i="11"/>
  <c r="BK358" i="11"/>
  <c r="BJ358" i="11"/>
  <c r="BI358" i="11"/>
  <c r="BS357" i="11"/>
  <c r="BR357" i="11"/>
  <c r="BN357" i="11"/>
  <c r="BM357" i="11"/>
  <c r="BL357" i="11"/>
  <c r="BK357" i="11"/>
  <c r="BJ357" i="11"/>
  <c r="BI357" i="11"/>
  <c r="BS356" i="11"/>
  <c r="BR356" i="11"/>
  <c r="BN356" i="11"/>
  <c r="BM356" i="11"/>
  <c r="BL356" i="11"/>
  <c r="BK356" i="11"/>
  <c r="BJ356" i="11"/>
  <c r="BI356" i="11"/>
  <c r="BS355" i="11"/>
  <c r="BR355" i="11"/>
  <c r="BN355" i="11"/>
  <c r="BM355" i="11"/>
  <c r="BL355" i="11"/>
  <c r="BK355" i="11"/>
  <c r="BJ355" i="11"/>
  <c r="BI355" i="11"/>
  <c r="BS354" i="11"/>
  <c r="BR354" i="11"/>
  <c r="BN354" i="11"/>
  <c r="BM354" i="11"/>
  <c r="BL354" i="11"/>
  <c r="BK354" i="11"/>
  <c r="BJ354" i="11"/>
  <c r="BI354" i="11"/>
  <c r="BS353" i="11"/>
  <c r="BR353" i="11"/>
  <c r="BN353" i="11"/>
  <c r="BM353" i="11"/>
  <c r="BL353" i="11"/>
  <c r="BK353" i="11"/>
  <c r="BJ353" i="11"/>
  <c r="BI353" i="11"/>
  <c r="BS352" i="11"/>
  <c r="BR352" i="11"/>
  <c r="BN352" i="11"/>
  <c r="BM352" i="11"/>
  <c r="BL352" i="11"/>
  <c r="BK352" i="11"/>
  <c r="BJ352" i="11"/>
  <c r="BI352" i="11"/>
  <c r="BS351" i="11"/>
  <c r="BR351" i="11"/>
  <c r="BN351" i="11"/>
  <c r="BM351" i="11"/>
  <c r="BL351" i="11"/>
  <c r="BK351" i="11"/>
  <c r="BJ351" i="11"/>
  <c r="BI351" i="11"/>
  <c r="BS350" i="11"/>
  <c r="BR350" i="11"/>
  <c r="BN350" i="11"/>
  <c r="BM350" i="11"/>
  <c r="BL350" i="11"/>
  <c r="BK350" i="11"/>
  <c r="BJ350" i="11"/>
  <c r="BI350" i="11"/>
  <c r="BS349" i="11"/>
  <c r="BN349" i="11"/>
  <c r="BL349" i="11"/>
  <c r="BK349" i="11"/>
  <c r="BI349" i="11"/>
  <c r="BS348" i="11"/>
  <c r="BR348" i="11"/>
  <c r="BN348" i="11"/>
  <c r="BM348" i="11"/>
  <c r="BL348" i="11"/>
  <c r="BK348" i="11"/>
  <c r="BJ348" i="11"/>
  <c r="BI348" i="11"/>
  <c r="BS347" i="11"/>
  <c r="BR347" i="11"/>
  <c r="BN347" i="11"/>
  <c r="BM347" i="11"/>
  <c r="BL347" i="11"/>
  <c r="BK347" i="11"/>
  <c r="BJ347" i="11"/>
  <c r="BI347" i="11"/>
  <c r="BS346" i="11"/>
  <c r="BR346" i="11"/>
  <c r="BN346" i="11"/>
  <c r="BM346" i="11"/>
  <c r="BL346" i="11"/>
  <c r="BK346" i="11"/>
  <c r="BJ346" i="11"/>
  <c r="BI346" i="11"/>
  <c r="BS345" i="11"/>
  <c r="BR345" i="11"/>
  <c r="BN345" i="11"/>
  <c r="BM345" i="11"/>
  <c r="BL345" i="11"/>
  <c r="BK345" i="11"/>
  <c r="BJ345" i="11"/>
  <c r="BI345" i="11"/>
  <c r="BS344" i="11"/>
  <c r="BN344" i="11"/>
  <c r="BL344" i="11"/>
  <c r="BK344" i="11"/>
  <c r="BI344" i="11"/>
  <c r="BS343" i="11"/>
  <c r="BR343" i="11"/>
  <c r="BN343" i="11"/>
  <c r="BM343" i="11"/>
  <c r="BL343" i="11"/>
  <c r="BK343" i="11"/>
  <c r="BJ343" i="11"/>
  <c r="BI343" i="11"/>
  <c r="BS342" i="11"/>
  <c r="BR342" i="11"/>
  <c r="BN342" i="11"/>
  <c r="BM342" i="11"/>
  <c r="BL342" i="11"/>
  <c r="BK342" i="11"/>
  <c r="BJ342" i="11"/>
  <c r="BI342" i="11"/>
  <c r="BS341" i="11"/>
  <c r="BR341" i="11"/>
  <c r="BN341" i="11"/>
  <c r="BM341" i="11"/>
  <c r="BL341" i="11"/>
  <c r="BK341" i="11"/>
  <c r="BJ341" i="11"/>
  <c r="BI341" i="11"/>
  <c r="BS340" i="11"/>
  <c r="BR340" i="11"/>
  <c r="BN340" i="11"/>
  <c r="BM340" i="11"/>
  <c r="BL340" i="11"/>
  <c r="BK340" i="11"/>
  <c r="BJ340" i="11"/>
  <c r="BI340" i="11"/>
  <c r="BS339" i="11"/>
  <c r="BR339" i="11"/>
  <c r="BN339" i="11"/>
  <c r="BM339" i="11"/>
  <c r="BL339" i="11"/>
  <c r="BK339" i="11"/>
  <c r="BJ339" i="11"/>
  <c r="BI339" i="11"/>
  <c r="BS338" i="11"/>
  <c r="BR338" i="11"/>
  <c r="BN338" i="11"/>
  <c r="BM338" i="11"/>
  <c r="BL338" i="11"/>
  <c r="BK338" i="11"/>
  <c r="BJ338" i="11"/>
  <c r="BI338" i="11"/>
  <c r="BS337" i="11"/>
  <c r="BR337" i="11"/>
  <c r="BN337" i="11"/>
  <c r="BM337" i="11"/>
  <c r="BL337" i="11"/>
  <c r="BK337" i="11"/>
  <c r="BJ337" i="11"/>
  <c r="BI337" i="11"/>
  <c r="BS336" i="11"/>
  <c r="BR336" i="11"/>
  <c r="BN336" i="11"/>
  <c r="BM336" i="11"/>
  <c r="BL336" i="11"/>
  <c r="BK336" i="11"/>
  <c r="BJ336" i="11"/>
  <c r="BI336" i="11"/>
  <c r="BS335" i="11"/>
  <c r="BR335" i="11"/>
  <c r="BN335" i="11"/>
  <c r="BM335" i="11"/>
  <c r="BL335" i="11"/>
  <c r="BK335" i="11"/>
  <c r="BJ335" i="11"/>
  <c r="BI335" i="11"/>
  <c r="BS334" i="11"/>
  <c r="BR334" i="11"/>
  <c r="BN334" i="11"/>
  <c r="BM334" i="11"/>
  <c r="BL334" i="11"/>
  <c r="BK334" i="11"/>
  <c r="BJ334" i="11"/>
  <c r="BI334" i="11"/>
  <c r="BS333" i="11"/>
  <c r="BR333" i="11"/>
  <c r="BN333" i="11"/>
  <c r="BM333" i="11"/>
  <c r="BL333" i="11"/>
  <c r="BK333" i="11"/>
  <c r="BJ333" i="11"/>
  <c r="BI333" i="11"/>
  <c r="BS332" i="11"/>
  <c r="BR332" i="11"/>
  <c r="BN332" i="11"/>
  <c r="BM332" i="11"/>
  <c r="BL332" i="11"/>
  <c r="BK332" i="11"/>
  <c r="BJ332" i="11"/>
  <c r="BI332" i="11"/>
  <c r="BS331" i="11"/>
  <c r="BR331" i="11"/>
  <c r="BN331" i="11"/>
  <c r="BM331" i="11"/>
  <c r="BL331" i="11"/>
  <c r="BK331" i="11"/>
  <c r="BJ331" i="11"/>
  <c r="BI331" i="11"/>
  <c r="BS330" i="11"/>
  <c r="BR330" i="11"/>
  <c r="BN330" i="11"/>
  <c r="BM330" i="11"/>
  <c r="BL330" i="11"/>
  <c r="BK330" i="11"/>
  <c r="BJ330" i="11"/>
  <c r="BI330" i="11"/>
  <c r="BS329" i="11"/>
  <c r="BN329" i="11"/>
  <c r="BL329" i="11"/>
  <c r="BK329" i="11"/>
  <c r="BI329" i="11"/>
  <c r="BS328" i="11"/>
  <c r="BR328" i="11"/>
  <c r="BN328" i="11"/>
  <c r="BM328" i="11"/>
  <c r="BL328" i="11"/>
  <c r="BK328" i="11"/>
  <c r="BJ328" i="11"/>
  <c r="BI328" i="11"/>
  <c r="BS327" i="11"/>
  <c r="BR327" i="11"/>
  <c r="BN327" i="11"/>
  <c r="BM327" i="11"/>
  <c r="BL327" i="11"/>
  <c r="BK327" i="11"/>
  <c r="BJ327" i="11"/>
  <c r="BI327" i="11"/>
  <c r="BS326" i="11"/>
  <c r="BR326" i="11"/>
  <c r="BN326" i="11"/>
  <c r="BM326" i="11"/>
  <c r="BL326" i="11"/>
  <c r="BK326" i="11"/>
  <c r="BJ326" i="11"/>
  <c r="BI326" i="11"/>
  <c r="BS325" i="11"/>
  <c r="BN325" i="11"/>
  <c r="BL325" i="11"/>
  <c r="BK325" i="11"/>
  <c r="BI325" i="11"/>
  <c r="BS324" i="11"/>
  <c r="BR324" i="11"/>
  <c r="BN324" i="11"/>
  <c r="BM324" i="11"/>
  <c r="BL324" i="11"/>
  <c r="BK324" i="11"/>
  <c r="BJ324" i="11"/>
  <c r="BI324" i="11"/>
  <c r="BS323" i="11"/>
  <c r="BR323" i="11"/>
  <c r="BN323" i="11"/>
  <c r="BM323" i="11"/>
  <c r="BL323" i="11"/>
  <c r="BK323" i="11"/>
  <c r="BJ323" i="11"/>
  <c r="BI323" i="11"/>
  <c r="BS322" i="11"/>
  <c r="BR322" i="11"/>
  <c r="BN322" i="11"/>
  <c r="BM322" i="11"/>
  <c r="BL322" i="11"/>
  <c r="BK322" i="11"/>
  <c r="BJ322" i="11"/>
  <c r="BI322" i="11"/>
  <c r="BS321" i="11"/>
  <c r="BR321" i="11"/>
  <c r="BN321" i="11"/>
  <c r="BM321" i="11"/>
  <c r="BL321" i="11"/>
  <c r="BK321" i="11"/>
  <c r="BJ321" i="11"/>
  <c r="BI321" i="11"/>
  <c r="BS320" i="11"/>
  <c r="BR320" i="11"/>
  <c r="BN320" i="11"/>
  <c r="BM320" i="11"/>
  <c r="BL320" i="11"/>
  <c r="BK320" i="11"/>
  <c r="BJ320" i="11"/>
  <c r="BI320" i="11"/>
  <c r="BS319" i="11"/>
  <c r="BR319" i="11"/>
  <c r="BN319" i="11"/>
  <c r="BM319" i="11"/>
  <c r="BL319" i="11"/>
  <c r="BK319" i="11"/>
  <c r="BJ319" i="11"/>
  <c r="BI319" i="11"/>
  <c r="BS318" i="11"/>
  <c r="BR318" i="11"/>
  <c r="BN318" i="11"/>
  <c r="BM318" i="11"/>
  <c r="BL318" i="11"/>
  <c r="BK318" i="11"/>
  <c r="BJ318" i="11"/>
  <c r="BI318" i="11"/>
  <c r="BS317" i="11"/>
  <c r="BR317" i="11"/>
  <c r="BN317" i="11"/>
  <c r="BM317" i="11"/>
  <c r="BL317" i="11"/>
  <c r="BK317" i="11"/>
  <c r="BJ317" i="11"/>
  <c r="BI317" i="11"/>
  <c r="BS316" i="11"/>
  <c r="BR316" i="11"/>
  <c r="BN316" i="11"/>
  <c r="BM316" i="11"/>
  <c r="BL316" i="11"/>
  <c r="BK316" i="11"/>
  <c r="BJ316" i="11"/>
  <c r="BI316" i="11"/>
  <c r="BS315" i="11"/>
  <c r="BR315" i="11"/>
  <c r="BN315" i="11"/>
  <c r="BM315" i="11"/>
  <c r="BL315" i="11"/>
  <c r="BK315" i="11"/>
  <c r="BJ315" i="11"/>
  <c r="BI315" i="11"/>
  <c r="BS314" i="11"/>
  <c r="BR314" i="11"/>
  <c r="BN314" i="11"/>
  <c r="BM314" i="11"/>
  <c r="BL314" i="11"/>
  <c r="BK314" i="11"/>
  <c r="BJ314" i="11"/>
  <c r="BI314" i="11"/>
  <c r="BS313" i="11"/>
  <c r="BR313" i="11"/>
  <c r="BN313" i="11"/>
  <c r="BM313" i="11"/>
  <c r="BL313" i="11"/>
  <c r="BK313" i="11"/>
  <c r="BJ313" i="11"/>
  <c r="BI313" i="11"/>
  <c r="BS312" i="11"/>
  <c r="BR312" i="11"/>
  <c r="BN312" i="11"/>
  <c r="BM312" i="11"/>
  <c r="BL312" i="11"/>
  <c r="BK312" i="11"/>
  <c r="BJ312" i="11"/>
  <c r="BI312" i="11"/>
  <c r="BS311" i="11"/>
  <c r="BR311" i="11"/>
  <c r="BN311" i="11"/>
  <c r="BM311" i="11"/>
  <c r="BL311" i="11"/>
  <c r="BK311" i="11"/>
  <c r="BJ311" i="11"/>
  <c r="BI311" i="11"/>
  <c r="BS310" i="11"/>
  <c r="BR310" i="11"/>
  <c r="BN310" i="11"/>
  <c r="BM310" i="11"/>
  <c r="BL310" i="11"/>
  <c r="BK310" i="11"/>
  <c r="BJ310" i="11"/>
  <c r="BI310" i="11"/>
  <c r="BS309" i="11"/>
  <c r="BR309" i="11"/>
  <c r="BN309" i="11"/>
  <c r="BM309" i="11"/>
  <c r="BL309" i="11"/>
  <c r="BK309" i="11"/>
  <c r="BJ309" i="11"/>
  <c r="BI309" i="11"/>
  <c r="BS308" i="11"/>
  <c r="BR308" i="11"/>
  <c r="BN308" i="11"/>
  <c r="BM308" i="11"/>
  <c r="BL308" i="11"/>
  <c r="BK308" i="11"/>
  <c r="BJ308" i="11"/>
  <c r="BI308" i="11"/>
  <c r="BS307" i="11"/>
  <c r="BR307" i="11"/>
  <c r="BN307" i="11"/>
  <c r="BM307" i="11"/>
  <c r="BL307" i="11"/>
  <c r="BK307" i="11"/>
  <c r="BJ307" i="11"/>
  <c r="BI307" i="11"/>
  <c r="BS306" i="11"/>
  <c r="BR306" i="11"/>
  <c r="BN306" i="11"/>
  <c r="BM306" i="11"/>
  <c r="BL306" i="11"/>
  <c r="BK306" i="11"/>
  <c r="BJ306" i="11"/>
  <c r="BI306" i="11"/>
  <c r="BU305" i="11"/>
  <c r="BN305" i="11"/>
  <c r="BK305" i="11"/>
  <c r="BJ305" i="11"/>
  <c r="BS304" i="11"/>
  <c r="BR304" i="11"/>
  <c r="BN304" i="11"/>
  <c r="BM304" i="11"/>
  <c r="BL304" i="11"/>
  <c r="BK304" i="11"/>
  <c r="BJ304" i="11"/>
  <c r="BI304" i="11"/>
  <c r="BS303" i="11"/>
  <c r="BR303" i="11"/>
  <c r="BN303" i="11"/>
  <c r="BM303" i="11"/>
  <c r="BL303" i="11"/>
  <c r="BK303" i="11"/>
  <c r="BJ303" i="11"/>
  <c r="BI303" i="11"/>
  <c r="BS302" i="11"/>
  <c r="BR302" i="11"/>
  <c r="BN302" i="11"/>
  <c r="BM302" i="11"/>
  <c r="BL302" i="11"/>
  <c r="BK302" i="11"/>
  <c r="BJ302" i="11"/>
  <c r="BI302" i="11"/>
  <c r="BS301" i="11"/>
  <c r="BR301" i="11"/>
  <c r="BN301" i="11"/>
  <c r="BM301" i="11"/>
  <c r="BL301" i="11"/>
  <c r="BK301" i="11"/>
  <c r="BJ301" i="11"/>
  <c r="BI301" i="11"/>
  <c r="BS300" i="11"/>
  <c r="BR300" i="11"/>
  <c r="BN300" i="11"/>
  <c r="BM300" i="11"/>
  <c r="BL300" i="11"/>
  <c r="BK300" i="11"/>
  <c r="BJ300" i="11"/>
  <c r="BI300" i="11"/>
  <c r="BS299" i="11"/>
  <c r="BR299" i="11"/>
  <c r="BN299" i="11"/>
  <c r="BM299" i="11"/>
  <c r="BL299" i="11"/>
  <c r="BK299" i="11"/>
  <c r="BJ299" i="11"/>
  <c r="BI299" i="11"/>
  <c r="BS298" i="11"/>
  <c r="BR298" i="11"/>
  <c r="BN298" i="11"/>
  <c r="BM298" i="11"/>
  <c r="BL298" i="11"/>
  <c r="BK298" i="11"/>
  <c r="BJ298" i="11"/>
  <c r="BI298" i="11"/>
  <c r="BS297" i="11"/>
  <c r="BR297" i="11"/>
  <c r="BN297" i="11"/>
  <c r="BM297" i="11"/>
  <c r="BL297" i="11"/>
  <c r="BK297" i="11"/>
  <c r="BJ297" i="11"/>
  <c r="BI297" i="11"/>
  <c r="BS296" i="11"/>
  <c r="BR296" i="11"/>
  <c r="BN296" i="11"/>
  <c r="BM296" i="11"/>
  <c r="BL296" i="11"/>
  <c r="BK296" i="11"/>
  <c r="BJ296" i="11"/>
  <c r="BI296" i="11"/>
  <c r="BS295" i="11"/>
  <c r="BR295" i="11"/>
  <c r="BN295" i="11"/>
  <c r="BM295" i="11"/>
  <c r="BL295" i="11"/>
  <c r="BK295" i="11"/>
  <c r="BJ295" i="11"/>
  <c r="BI295" i="11"/>
  <c r="BS294" i="11"/>
  <c r="BR294" i="11"/>
  <c r="BN294" i="11"/>
  <c r="BM294" i="11"/>
  <c r="BL294" i="11"/>
  <c r="BK294" i="11"/>
  <c r="BJ294" i="11"/>
  <c r="BI294" i="11"/>
  <c r="BS293" i="11"/>
  <c r="BR293" i="11"/>
  <c r="BN293" i="11"/>
  <c r="BM293" i="11"/>
  <c r="BL293" i="11"/>
  <c r="BK293" i="11"/>
  <c r="BJ293" i="11"/>
  <c r="BI293" i="11"/>
  <c r="BS292" i="11"/>
  <c r="BR292" i="11"/>
  <c r="BN292" i="11"/>
  <c r="BM292" i="11"/>
  <c r="BL292" i="11"/>
  <c r="BK292" i="11"/>
  <c r="BJ292" i="11"/>
  <c r="BI292" i="11"/>
  <c r="BS291" i="11"/>
  <c r="BN291" i="11"/>
  <c r="BL291" i="11"/>
  <c r="BK291" i="11"/>
  <c r="BI291" i="11"/>
  <c r="BS290" i="11"/>
  <c r="BR290" i="11"/>
  <c r="BN290" i="11"/>
  <c r="BM290" i="11"/>
  <c r="BL290" i="11"/>
  <c r="BK290" i="11"/>
  <c r="BJ290" i="11"/>
  <c r="BI290" i="11"/>
  <c r="BS289" i="11"/>
  <c r="BR289" i="11"/>
  <c r="BN289" i="11"/>
  <c r="BM289" i="11"/>
  <c r="BL289" i="11"/>
  <c r="BK289" i="11"/>
  <c r="BJ289" i="11"/>
  <c r="BI289" i="11"/>
  <c r="BS288" i="11"/>
  <c r="BR288" i="11"/>
  <c r="BN288" i="11"/>
  <c r="BM288" i="11"/>
  <c r="BL288" i="11"/>
  <c r="BK288" i="11"/>
  <c r="BJ288" i="11"/>
  <c r="BI288" i="11"/>
  <c r="BS287" i="11"/>
  <c r="BR287" i="11"/>
  <c r="BN287" i="11"/>
  <c r="BM287" i="11"/>
  <c r="BL287" i="11"/>
  <c r="BK287" i="11"/>
  <c r="BJ287" i="11"/>
  <c r="BI287" i="11"/>
  <c r="BS286" i="11"/>
  <c r="BR286" i="11"/>
  <c r="BN286" i="11"/>
  <c r="BM286" i="11"/>
  <c r="BL286" i="11"/>
  <c r="BK286" i="11"/>
  <c r="BJ286" i="11"/>
  <c r="BI286" i="11"/>
  <c r="BS285" i="11"/>
  <c r="BR285" i="11"/>
  <c r="BN285" i="11"/>
  <c r="BM285" i="11"/>
  <c r="BL285" i="11"/>
  <c r="BK285" i="11"/>
  <c r="BJ285" i="11"/>
  <c r="BI285" i="11"/>
  <c r="BS284" i="11"/>
  <c r="BR284" i="11"/>
  <c r="BN284" i="11"/>
  <c r="BM284" i="11"/>
  <c r="BL284" i="11"/>
  <c r="BK284" i="11"/>
  <c r="BJ284" i="11"/>
  <c r="BI284" i="11"/>
  <c r="BU283" i="11"/>
  <c r="BN283" i="11"/>
  <c r="BK283" i="11"/>
  <c r="BJ283" i="11"/>
  <c r="BS282" i="11"/>
  <c r="BR282" i="11"/>
  <c r="BN282" i="11"/>
  <c r="BM282" i="11"/>
  <c r="BL282" i="11"/>
  <c r="BK282" i="11"/>
  <c r="BJ282" i="11"/>
  <c r="BI282" i="11"/>
  <c r="BS281" i="11"/>
  <c r="BR281" i="11"/>
  <c r="BN281" i="11"/>
  <c r="BM281" i="11"/>
  <c r="BL281" i="11"/>
  <c r="BK281" i="11"/>
  <c r="BJ281" i="11"/>
  <c r="BI281" i="11"/>
  <c r="BS280" i="11"/>
  <c r="BR280" i="11"/>
  <c r="BN280" i="11"/>
  <c r="BM280" i="11"/>
  <c r="BL280" i="11"/>
  <c r="BK280" i="11"/>
  <c r="BJ280" i="11"/>
  <c r="BI280" i="11"/>
  <c r="BS279" i="11"/>
  <c r="BR279" i="11"/>
  <c r="BN279" i="11"/>
  <c r="BM279" i="11"/>
  <c r="BL279" i="11"/>
  <c r="BK279" i="11"/>
  <c r="BJ279" i="11"/>
  <c r="BI279" i="11"/>
  <c r="BS278" i="11"/>
  <c r="BR278" i="11"/>
  <c r="BN278" i="11"/>
  <c r="BM278" i="11"/>
  <c r="BL278" i="11"/>
  <c r="BK278" i="11"/>
  <c r="BJ278" i="11"/>
  <c r="BI278" i="11"/>
  <c r="BS277" i="11"/>
  <c r="BR277" i="11"/>
  <c r="BN277" i="11"/>
  <c r="BM277" i="11"/>
  <c r="BL277" i="11"/>
  <c r="BK277" i="11"/>
  <c r="BJ277" i="11"/>
  <c r="BI277" i="11"/>
  <c r="BS276" i="11"/>
  <c r="BR276" i="11"/>
  <c r="BN276" i="11"/>
  <c r="BM276" i="11"/>
  <c r="BL276" i="11"/>
  <c r="BK276" i="11"/>
  <c r="BJ276" i="11"/>
  <c r="BI276" i="11"/>
  <c r="BS275" i="11"/>
  <c r="BR275" i="11"/>
  <c r="BN275" i="11"/>
  <c r="BM275" i="11"/>
  <c r="BL275" i="11"/>
  <c r="BK275" i="11"/>
  <c r="BJ275" i="11"/>
  <c r="BI275" i="11"/>
  <c r="BU274" i="11"/>
  <c r="BN274" i="11"/>
  <c r="BK274" i="11"/>
  <c r="BJ274" i="11"/>
  <c r="BS273" i="11"/>
  <c r="BR273" i="11"/>
  <c r="BN273" i="11"/>
  <c r="BM273" i="11"/>
  <c r="BL273" i="11"/>
  <c r="BK273" i="11"/>
  <c r="BJ273" i="11"/>
  <c r="BI273" i="11"/>
  <c r="BS272" i="11"/>
  <c r="BR272" i="11"/>
  <c r="BN272" i="11"/>
  <c r="BM272" i="11"/>
  <c r="BL272" i="11"/>
  <c r="BK272" i="11"/>
  <c r="BJ272" i="11"/>
  <c r="BI272" i="11"/>
  <c r="BS271" i="11"/>
  <c r="BR271" i="11"/>
  <c r="BN271" i="11"/>
  <c r="BM271" i="11"/>
  <c r="BL271" i="11"/>
  <c r="BK271" i="11"/>
  <c r="BJ271" i="11"/>
  <c r="BI271" i="11"/>
  <c r="BS270" i="11"/>
  <c r="BR270" i="11"/>
  <c r="BN270" i="11"/>
  <c r="BM270" i="11"/>
  <c r="BL270" i="11"/>
  <c r="BK270" i="11"/>
  <c r="BJ270" i="11"/>
  <c r="BI270" i="11"/>
  <c r="BS269" i="11"/>
  <c r="BR269" i="11"/>
  <c r="BN269" i="11"/>
  <c r="BM269" i="11"/>
  <c r="BL269" i="11"/>
  <c r="BK269" i="11"/>
  <c r="BJ269" i="11"/>
  <c r="BI269" i="11"/>
  <c r="BS268" i="11"/>
  <c r="BR268" i="11"/>
  <c r="BN268" i="11"/>
  <c r="BM268" i="11"/>
  <c r="BL268" i="11"/>
  <c r="BK268" i="11"/>
  <c r="BJ268" i="11"/>
  <c r="BI268" i="11"/>
  <c r="BS267" i="11"/>
  <c r="BR267" i="11"/>
  <c r="BN267" i="11"/>
  <c r="BM267" i="11"/>
  <c r="BL267" i="11"/>
  <c r="BK267" i="11"/>
  <c r="BJ267" i="11"/>
  <c r="BI267" i="11"/>
  <c r="BS266" i="11"/>
  <c r="BR266" i="11"/>
  <c r="BN266" i="11"/>
  <c r="BM266" i="11"/>
  <c r="BL266" i="11"/>
  <c r="BK266" i="11"/>
  <c r="BJ266" i="11"/>
  <c r="BI266" i="11"/>
  <c r="BS265" i="11"/>
  <c r="BR265" i="11"/>
  <c r="BN265" i="11"/>
  <c r="BM265" i="11"/>
  <c r="BL265" i="11"/>
  <c r="BK265" i="11"/>
  <c r="BJ265" i="11"/>
  <c r="BI265" i="11"/>
  <c r="BS264" i="11"/>
  <c r="BR264" i="11"/>
  <c r="BN264" i="11"/>
  <c r="BM264" i="11"/>
  <c r="BL264" i="11"/>
  <c r="BK264" i="11"/>
  <c r="BJ264" i="11"/>
  <c r="BI264" i="11"/>
  <c r="BS263" i="11"/>
  <c r="BR263" i="11"/>
  <c r="BN263" i="11"/>
  <c r="BM263" i="11"/>
  <c r="BL263" i="11"/>
  <c r="BK263" i="11"/>
  <c r="BJ263" i="11"/>
  <c r="BI263" i="11"/>
  <c r="BS262" i="11"/>
  <c r="BR262" i="11"/>
  <c r="BN262" i="11"/>
  <c r="BM262" i="11"/>
  <c r="BL262" i="11"/>
  <c r="BK262" i="11"/>
  <c r="BJ262" i="11"/>
  <c r="BI262" i="11"/>
  <c r="BS261" i="11"/>
  <c r="BR261" i="11"/>
  <c r="BN261" i="11"/>
  <c r="BM261" i="11"/>
  <c r="BL261" i="11"/>
  <c r="BK261" i="11"/>
  <c r="BJ261" i="11"/>
  <c r="BI261" i="11"/>
  <c r="BS260" i="11"/>
  <c r="BR260" i="11"/>
  <c r="BN260" i="11"/>
  <c r="BM260" i="11"/>
  <c r="BL260" i="11"/>
  <c r="BK260" i="11"/>
  <c r="BJ260" i="11"/>
  <c r="BI260" i="11"/>
  <c r="BS259" i="11"/>
  <c r="BR259" i="11"/>
  <c r="BN259" i="11"/>
  <c r="BM259" i="11"/>
  <c r="BL259" i="11"/>
  <c r="BK259" i="11"/>
  <c r="BJ259" i="11"/>
  <c r="BI259" i="11"/>
  <c r="BS258" i="11"/>
  <c r="BR258" i="11"/>
  <c r="BN258" i="11"/>
  <c r="BM258" i="11"/>
  <c r="BL258" i="11"/>
  <c r="BK258" i="11"/>
  <c r="BJ258" i="11"/>
  <c r="BI258" i="11"/>
  <c r="BS257" i="11"/>
  <c r="BR257" i="11"/>
  <c r="BN257" i="11"/>
  <c r="BM257" i="11"/>
  <c r="BL257" i="11"/>
  <c r="BK257" i="11"/>
  <c r="BJ257" i="11"/>
  <c r="BI257" i="11"/>
  <c r="BU256" i="11"/>
  <c r="BN256" i="11"/>
  <c r="BK256" i="11"/>
  <c r="BJ256" i="11"/>
  <c r="BS255" i="11"/>
  <c r="BR255" i="11"/>
  <c r="BN255" i="11"/>
  <c r="BM255" i="11"/>
  <c r="BL255" i="11"/>
  <c r="BK255" i="11"/>
  <c r="BJ255" i="11"/>
  <c r="BI255" i="11"/>
  <c r="BS254" i="11"/>
  <c r="BR254" i="11"/>
  <c r="BN254" i="11"/>
  <c r="BM254" i="11"/>
  <c r="BL254" i="11"/>
  <c r="BK254" i="11"/>
  <c r="BJ254" i="11"/>
  <c r="BI254" i="11"/>
  <c r="BU253" i="11"/>
  <c r="BN253" i="11"/>
  <c r="BK253" i="11"/>
  <c r="BJ253" i="11"/>
  <c r="BU252" i="11"/>
  <c r="BN252" i="11"/>
  <c r="BK252" i="11"/>
  <c r="BJ252" i="11"/>
  <c r="BS251" i="11"/>
  <c r="BR251" i="11"/>
  <c r="BN251" i="11"/>
  <c r="BM251" i="11"/>
  <c r="BL251" i="11"/>
  <c r="BK251" i="11"/>
  <c r="BJ251" i="11"/>
  <c r="BI251" i="11"/>
  <c r="BS250" i="11"/>
  <c r="BR250" i="11"/>
  <c r="BN250" i="11"/>
  <c r="BM250" i="11"/>
  <c r="BL250" i="11"/>
  <c r="BK250" i="11"/>
  <c r="BJ250" i="11"/>
  <c r="BI250" i="11"/>
  <c r="BU249" i="11"/>
  <c r="BN249" i="11"/>
  <c r="BK249" i="11"/>
  <c r="BJ249" i="11"/>
  <c r="BS248" i="11"/>
  <c r="BR248" i="11"/>
  <c r="BN248" i="11"/>
  <c r="BM248" i="11"/>
  <c r="BL248" i="11"/>
  <c r="BK248" i="11"/>
  <c r="BJ248" i="11"/>
  <c r="BI248" i="11"/>
  <c r="BS247" i="11"/>
  <c r="BR247" i="11"/>
  <c r="BN247" i="11"/>
  <c r="BM247" i="11"/>
  <c r="BL247" i="11"/>
  <c r="BK247" i="11"/>
  <c r="BJ247" i="11"/>
  <c r="BI247" i="11"/>
  <c r="BS246" i="11"/>
  <c r="BR246" i="11"/>
  <c r="BN246" i="11"/>
  <c r="BM246" i="11"/>
  <c r="BL246" i="11"/>
  <c r="BK246" i="11"/>
  <c r="BJ246" i="11"/>
  <c r="BI246" i="11"/>
  <c r="BS245" i="11"/>
  <c r="BR245" i="11"/>
  <c r="BN245" i="11"/>
  <c r="BM245" i="11"/>
  <c r="BL245" i="11"/>
  <c r="BK245" i="11"/>
  <c r="BJ245" i="11"/>
  <c r="BI245" i="11"/>
  <c r="BS244" i="11"/>
  <c r="BR244" i="11"/>
  <c r="BN244" i="11"/>
  <c r="BM244" i="11"/>
  <c r="BL244" i="11"/>
  <c r="BK244" i="11"/>
  <c r="BJ244" i="11"/>
  <c r="BI244" i="11"/>
  <c r="BS243" i="11"/>
  <c r="BR243" i="11"/>
  <c r="BN243" i="11"/>
  <c r="BM243" i="11"/>
  <c r="BL243" i="11"/>
  <c r="BK243" i="11"/>
  <c r="BJ243" i="11"/>
  <c r="BI243" i="11"/>
  <c r="BS242" i="11"/>
  <c r="BR242" i="11"/>
  <c r="BN242" i="11"/>
  <c r="BM242" i="11"/>
  <c r="BL242" i="11"/>
  <c r="BK242" i="11"/>
  <c r="BJ242" i="11"/>
  <c r="BI242" i="11"/>
  <c r="BS241" i="11"/>
  <c r="BR241" i="11"/>
  <c r="BN241" i="11"/>
  <c r="BM241" i="11"/>
  <c r="BL241" i="11"/>
  <c r="BK241" i="11"/>
  <c r="BJ241" i="11"/>
  <c r="BI241" i="11"/>
  <c r="BS240" i="11"/>
  <c r="BR240" i="11"/>
  <c r="BN240" i="11"/>
  <c r="BM240" i="11"/>
  <c r="BL240" i="11"/>
  <c r="BK240" i="11"/>
  <c r="BJ240" i="11"/>
  <c r="BI240" i="11"/>
  <c r="BS239" i="11"/>
  <c r="BR239" i="11"/>
  <c r="BN239" i="11"/>
  <c r="BM239" i="11"/>
  <c r="BL239" i="11"/>
  <c r="BK239" i="11"/>
  <c r="BJ239" i="11"/>
  <c r="BI239" i="11"/>
  <c r="BS238" i="11"/>
  <c r="BR238" i="11"/>
  <c r="BN238" i="11"/>
  <c r="BM238" i="11"/>
  <c r="BL238" i="11"/>
  <c r="BK238" i="11"/>
  <c r="BJ238" i="11"/>
  <c r="BI238" i="11"/>
  <c r="BS237" i="11"/>
  <c r="BR237" i="11"/>
  <c r="BN237" i="11"/>
  <c r="BM237" i="11"/>
  <c r="BL237" i="11"/>
  <c r="BK237" i="11"/>
  <c r="BJ237" i="11"/>
  <c r="BI237" i="11"/>
  <c r="BU236" i="11"/>
  <c r="BN236" i="11"/>
  <c r="BK236" i="11"/>
  <c r="BJ236" i="11"/>
  <c r="BU235" i="11"/>
  <c r="BN235" i="11"/>
  <c r="BK235" i="11"/>
  <c r="BJ235" i="11"/>
  <c r="BS234" i="11"/>
  <c r="BR234" i="11"/>
  <c r="BN234" i="11"/>
  <c r="BM234" i="11"/>
  <c r="BL234" i="11"/>
  <c r="BK234" i="11"/>
  <c r="BJ234" i="11"/>
  <c r="BI234" i="11"/>
  <c r="BS233" i="11"/>
  <c r="BN233" i="11"/>
  <c r="BL233" i="11"/>
  <c r="BK233" i="11"/>
  <c r="BI233" i="11"/>
  <c r="BS232" i="11"/>
  <c r="BN232" i="11"/>
  <c r="BL232" i="11"/>
  <c r="BK232" i="11"/>
  <c r="BI232" i="11"/>
  <c r="BS231" i="11"/>
  <c r="BR231" i="11"/>
  <c r="BN231" i="11"/>
  <c r="BM231" i="11"/>
  <c r="BL231" i="11"/>
  <c r="BK231" i="11"/>
  <c r="BJ231" i="11"/>
  <c r="BI231" i="11"/>
  <c r="BS230" i="11"/>
  <c r="BR230" i="11"/>
  <c r="BN230" i="11"/>
  <c r="BM230" i="11"/>
  <c r="BL230" i="11"/>
  <c r="BK230" i="11"/>
  <c r="BJ230" i="11"/>
  <c r="BI230" i="11"/>
  <c r="BU229" i="11"/>
  <c r="BN229" i="11"/>
  <c r="BK229" i="11"/>
  <c r="BJ229" i="11"/>
  <c r="BU228" i="11"/>
  <c r="BN228" i="11"/>
  <c r="BK228" i="11"/>
  <c r="BJ228" i="11"/>
  <c r="BU227" i="11"/>
  <c r="BN227" i="11"/>
  <c r="BK227" i="11"/>
  <c r="BJ227" i="11"/>
  <c r="BU226" i="11"/>
  <c r="BN226" i="11"/>
  <c r="BK226" i="11"/>
  <c r="BJ226" i="11"/>
  <c r="BS225" i="11"/>
  <c r="BR225" i="11"/>
  <c r="BN225" i="11"/>
  <c r="BM225" i="11"/>
  <c r="BL225" i="11"/>
  <c r="BK225" i="11"/>
  <c r="BJ225" i="11"/>
  <c r="BI225" i="11"/>
  <c r="BS224" i="11"/>
  <c r="BR224" i="11"/>
  <c r="BN224" i="11"/>
  <c r="BM224" i="11"/>
  <c r="BL224" i="11"/>
  <c r="BK224" i="11"/>
  <c r="BJ224" i="11"/>
  <c r="BI224" i="11"/>
  <c r="BS223" i="11"/>
  <c r="BR223" i="11"/>
  <c r="BN223" i="11"/>
  <c r="BM223" i="11"/>
  <c r="BL223" i="11"/>
  <c r="BK223" i="11"/>
  <c r="BJ223" i="11"/>
  <c r="BI223" i="11"/>
  <c r="BS222" i="11"/>
  <c r="BR222" i="11"/>
  <c r="BN222" i="11"/>
  <c r="BM222" i="11"/>
  <c r="BL222" i="11"/>
  <c r="BK222" i="11"/>
  <c r="BJ222" i="11"/>
  <c r="BI222" i="11"/>
  <c r="BS221" i="11"/>
  <c r="BR221" i="11"/>
  <c r="BN221" i="11"/>
  <c r="BM221" i="11"/>
  <c r="BL221" i="11"/>
  <c r="BK221" i="11"/>
  <c r="BJ221" i="11"/>
  <c r="BI221" i="11"/>
  <c r="BS220" i="11"/>
  <c r="BR220" i="11"/>
  <c r="BN220" i="11"/>
  <c r="BM220" i="11"/>
  <c r="BL220" i="11"/>
  <c r="BK220" i="11"/>
  <c r="BJ220" i="11"/>
  <c r="BI220" i="11"/>
  <c r="BS219" i="11"/>
  <c r="BR219" i="11"/>
  <c r="BN219" i="11"/>
  <c r="BM219" i="11"/>
  <c r="BL219" i="11"/>
  <c r="BK219" i="11"/>
  <c r="BJ219" i="11"/>
  <c r="BI219" i="11"/>
  <c r="BS218" i="11"/>
  <c r="BR218" i="11"/>
  <c r="BN218" i="11"/>
  <c r="BM218" i="11"/>
  <c r="BL218" i="11"/>
  <c r="BK218" i="11"/>
  <c r="BJ218" i="11"/>
  <c r="BI218" i="11"/>
  <c r="BS217" i="11"/>
  <c r="BR217" i="11"/>
  <c r="BN217" i="11"/>
  <c r="BM217" i="11"/>
  <c r="BL217" i="11"/>
  <c r="BK217" i="11"/>
  <c r="BJ217" i="11"/>
  <c r="BI217" i="11"/>
  <c r="BU216" i="11"/>
  <c r="BN216" i="11"/>
  <c r="BK216" i="11"/>
  <c r="BJ216" i="11"/>
  <c r="BS215" i="11"/>
  <c r="BR215" i="11"/>
  <c r="BN215" i="11"/>
  <c r="BM215" i="11"/>
  <c r="BL215" i="11"/>
  <c r="BK215" i="11"/>
  <c r="BJ215" i="11"/>
  <c r="BI215" i="11"/>
  <c r="BS214" i="11"/>
  <c r="BR214" i="11"/>
  <c r="BN214" i="11"/>
  <c r="BM214" i="11"/>
  <c r="BL214" i="11"/>
  <c r="BK214" i="11"/>
  <c r="BJ214" i="11"/>
  <c r="BI214" i="11"/>
  <c r="BS213" i="11"/>
  <c r="BR213" i="11"/>
  <c r="BN213" i="11"/>
  <c r="BM213" i="11"/>
  <c r="BL213" i="11"/>
  <c r="BK213" i="11"/>
  <c r="BJ213" i="11"/>
  <c r="BI213" i="11"/>
  <c r="BS212" i="11"/>
  <c r="BR212" i="11"/>
  <c r="BN212" i="11"/>
  <c r="BM212" i="11"/>
  <c r="BL212" i="11"/>
  <c r="BK212" i="11"/>
  <c r="BJ212" i="11"/>
  <c r="BI212" i="11"/>
  <c r="BS211" i="11"/>
  <c r="BR211" i="11"/>
  <c r="BN211" i="11"/>
  <c r="BM211" i="11"/>
  <c r="BL211" i="11"/>
  <c r="BK211" i="11"/>
  <c r="BJ211" i="11"/>
  <c r="BI211" i="11"/>
  <c r="BS210" i="11"/>
  <c r="BN210" i="11"/>
  <c r="BL210" i="11"/>
  <c r="BK210" i="11"/>
  <c r="BI210" i="11"/>
  <c r="BS209" i="11"/>
  <c r="BR209" i="11"/>
  <c r="BN209" i="11"/>
  <c r="BM209" i="11"/>
  <c r="BL209" i="11"/>
  <c r="BK209" i="11"/>
  <c r="BJ209" i="11"/>
  <c r="BI209" i="11"/>
  <c r="BS208" i="11"/>
  <c r="BN208" i="11"/>
  <c r="BL208" i="11"/>
  <c r="BK208" i="11"/>
  <c r="BI208" i="11"/>
  <c r="BS207" i="11"/>
  <c r="BR207" i="11"/>
  <c r="BN207" i="11"/>
  <c r="BM207" i="11"/>
  <c r="BL207" i="11"/>
  <c r="BK207" i="11"/>
  <c r="BJ207" i="11"/>
  <c r="BI207" i="11"/>
  <c r="BS206" i="11"/>
  <c r="BR206" i="11"/>
  <c r="BN206" i="11"/>
  <c r="BM206" i="11"/>
  <c r="BL206" i="11"/>
  <c r="BK206" i="11"/>
  <c r="BJ206" i="11"/>
  <c r="BI206" i="11"/>
  <c r="BS205" i="11"/>
  <c r="BR205" i="11"/>
  <c r="BN205" i="11"/>
  <c r="BM205" i="11"/>
  <c r="BL205" i="11"/>
  <c r="BK205" i="11"/>
  <c r="BJ205" i="11"/>
  <c r="BI205" i="11"/>
  <c r="BS204" i="11"/>
  <c r="BR204" i="11"/>
  <c r="BN204" i="11"/>
  <c r="BM204" i="11"/>
  <c r="BL204" i="11"/>
  <c r="BK204" i="11"/>
  <c r="BJ204" i="11"/>
  <c r="BI204" i="11"/>
  <c r="BS203" i="11"/>
  <c r="BR203" i="11"/>
  <c r="BN203" i="11"/>
  <c r="BM203" i="11"/>
  <c r="BL203" i="11"/>
  <c r="BK203" i="11"/>
  <c r="BJ203" i="11"/>
  <c r="BI203" i="11"/>
  <c r="BS202" i="11"/>
  <c r="BN202" i="11"/>
  <c r="BL202" i="11"/>
  <c r="BK202" i="11"/>
  <c r="BI202" i="11"/>
  <c r="BS201" i="11"/>
  <c r="BN201" i="11"/>
  <c r="BL201" i="11"/>
  <c r="BK201" i="11"/>
  <c r="BI201" i="11"/>
  <c r="BS200" i="11"/>
  <c r="BR200" i="11"/>
  <c r="BN200" i="11"/>
  <c r="BM200" i="11"/>
  <c r="BL200" i="11"/>
  <c r="BK200" i="11"/>
  <c r="BJ200" i="11"/>
  <c r="BI200" i="11"/>
  <c r="BS199" i="11"/>
  <c r="BR199" i="11"/>
  <c r="BN199" i="11"/>
  <c r="BM199" i="11"/>
  <c r="BL199" i="11"/>
  <c r="BK199" i="11"/>
  <c r="BJ199" i="11"/>
  <c r="BI199" i="11"/>
  <c r="BS198" i="11"/>
  <c r="BR198" i="11"/>
  <c r="BN198" i="11"/>
  <c r="BM198" i="11"/>
  <c r="BL198" i="11"/>
  <c r="BK198" i="11"/>
  <c r="BJ198" i="11"/>
  <c r="BI198" i="11"/>
  <c r="BS197" i="11"/>
  <c r="BR197" i="11"/>
  <c r="BN197" i="11"/>
  <c r="BM197" i="11"/>
  <c r="BL197" i="11"/>
  <c r="BK197" i="11"/>
  <c r="BJ197" i="11"/>
  <c r="BI197" i="11"/>
  <c r="BS196" i="11"/>
  <c r="BN196" i="11"/>
  <c r="BL196" i="11"/>
  <c r="BK196" i="11"/>
  <c r="BI196" i="11"/>
  <c r="BS195" i="11"/>
  <c r="BN195" i="11"/>
  <c r="BL195" i="11"/>
  <c r="BK195" i="11"/>
  <c r="BI195" i="11"/>
  <c r="BS194" i="11"/>
  <c r="BN194" i="11"/>
  <c r="BL194" i="11"/>
  <c r="BK194" i="11"/>
  <c r="BI194" i="11"/>
  <c r="BS193" i="11"/>
  <c r="BN193" i="11"/>
  <c r="BL193" i="11"/>
  <c r="BK193" i="11"/>
  <c r="BI193" i="11"/>
  <c r="BJ192" i="11"/>
  <c r="BS191" i="11"/>
  <c r="BM191" i="11"/>
  <c r="BL191" i="11"/>
  <c r="BJ191" i="11"/>
  <c r="BI191" i="11"/>
  <c r="BS190" i="11"/>
  <c r="BR190" i="11"/>
  <c r="BN190" i="11"/>
  <c r="BM190" i="11"/>
  <c r="BL190" i="11"/>
  <c r="BK190" i="11"/>
  <c r="BJ190" i="11"/>
  <c r="BI190" i="11"/>
  <c r="BS189" i="11"/>
  <c r="BR189" i="11"/>
  <c r="BN189" i="11"/>
  <c r="BM189" i="11"/>
  <c r="BL189" i="11"/>
  <c r="BK189" i="11"/>
  <c r="BJ189" i="11"/>
  <c r="BI189" i="11"/>
  <c r="BS188" i="11"/>
  <c r="BR188" i="11"/>
  <c r="BN188" i="11"/>
  <c r="BM188" i="11"/>
  <c r="BL188" i="11"/>
  <c r="BK188" i="11"/>
  <c r="BJ188" i="11"/>
  <c r="BI188" i="11"/>
  <c r="BS187" i="11"/>
  <c r="BR187" i="11"/>
  <c r="BN187" i="11"/>
  <c r="BM187" i="11"/>
  <c r="BL187" i="11"/>
  <c r="BK187" i="11"/>
  <c r="BJ187" i="11"/>
  <c r="BI187" i="11"/>
  <c r="BU185" i="11"/>
  <c r="BN185" i="11"/>
  <c r="BK185" i="11"/>
  <c r="BU184" i="11"/>
  <c r="BN184" i="11"/>
  <c r="BK184" i="11"/>
  <c r="BJ184" i="11"/>
  <c r="BS183" i="11"/>
  <c r="BR183" i="11"/>
  <c r="BN183" i="11"/>
  <c r="BM183" i="11"/>
  <c r="BL183" i="11"/>
  <c r="BK183" i="11"/>
  <c r="BJ183" i="11"/>
  <c r="BI183" i="11"/>
  <c r="BS182" i="11"/>
  <c r="BR182" i="11"/>
  <c r="BN182" i="11"/>
  <c r="BM182" i="11"/>
  <c r="BL182" i="11"/>
  <c r="BK182" i="11"/>
  <c r="BJ182" i="11"/>
  <c r="BI182" i="11"/>
  <c r="BS181" i="11"/>
  <c r="BM181" i="11"/>
  <c r="BL181" i="11"/>
  <c r="BJ181" i="11"/>
  <c r="BI181" i="11"/>
  <c r="BS180" i="11"/>
  <c r="BM180" i="11"/>
  <c r="BL180" i="11"/>
  <c r="BJ180" i="11"/>
  <c r="BI180" i="11"/>
  <c r="BS179" i="11"/>
  <c r="BR179" i="11"/>
  <c r="BN179" i="11"/>
  <c r="BM179" i="11"/>
  <c r="BL179" i="11"/>
  <c r="BK179" i="11"/>
  <c r="BJ179" i="11"/>
  <c r="BI179" i="11"/>
  <c r="BS178" i="11"/>
  <c r="BM178" i="11"/>
  <c r="BL178" i="11"/>
  <c r="BJ178" i="11"/>
  <c r="BI178" i="11"/>
  <c r="BU177" i="11"/>
  <c r="BN177" i="11"/>
  <c r="BK177" i="11"/>
  <c r="BJ177" i="11"/>
  <c r="BJ176" i="11"/>
  <c r="BS174" i="11"/>
  <c r="BN174" i="11"/>
  <c r="BL174" i="11"/>
  <c r="BK174" i="11"/>
  <c r="BI174" i="11"/>
  <c r="BU171" i="11"/>
  <c r="BN171" i="11"/>
  <c r="BK171" i="11"/>
  <c r="BS170" i="11"/>
  <c r="BN170" i="11"/>
  <c r="BL170" i="11"/>
  <c r="BK170" i="11"/>
  <c r="BI170" i="11"/>
  <c r="BS169" i="11"/>
  <c r="BN169" i="11"/>
  <c r="BL169" i="11"/>
  <c r="BK169" i="11"/>
  <c r="BI169" i="11"/>
  <c r="BS168" i="11"/>
  <c r="BN168" i="11"/>
  <c r="BL168" i="11"/>
  <c r="BK168" i="11"/>
  <c r="BI168" i="11"/>
  <c r="BS167" i="11"/>
  <c r="BR167" i="11"/>
  <c r="BN167" i="11"/>
  <c r="BM167" i="11"/>
  <c r="BL167" i="11"/>
  <c r="BK167" i="11"/>
  <c r="BJ167" i="11"/>
  <c r="BI167" i="11"/>
  <c r="BS166" i="11"/>
  <c r="BN166" i="11"/>
  <c r="BL166" i="11"/>
  <c r="BK166" i="11"/>
  <c r="BI166" i="11"/>
  <c r="BS148" i="11"/>
  <c r="BR148" i="11"/>
  <c r="BN148" i="11"/>
  <c r="BM148" i="11"/>
  <c r="BL148" i="11"/>
  <c r="BK148" i="11"/>
  <c r="BJ148" i="11"/>
  <c r="BI148" i="11"/>
  <c r="BS147" i="11"/>
  <c r="BR147" i="11"/>
  <c r="BN147" i="11"/>
  <c r="BM147" i="11"/>
  <c r="BL147" i="11"/>
  <c r="BK147" i="11"/>
  <c r="BJ147" i="11"/>
  <c r="BI147" i="11"/>
  <c r="BF147" i="11"/>
  <c r="BE147" i="11"/>
  <c r="BD147" i="11"/>
  <c r="BS146" i="11"/>
  <c r="BR146" i="11"/>
  <c r="BN146" i="11"/>
  <c r="BM146" i="11"/>
  <c r="BL146" i="11"/>
  <c r="BK146" i="11"/>
  <c r="BJ146" i="11"/>
  <c r="BI146" i="11"/>
  <c r="BF146" i="11"/>
  <c r="BE146" i="11"/>
  <c r="BD146" i="11"/>
  <c r="BS145" i="11"/>
  <c r="BR145" i="11"/>
  <c r="BN145" i="11"/>
  <c r="BM145" i="11"/>
  <c r="BL145" i="11"/>
  <c r="BK145" i="11"/>
  <c r="BJ145" i="11"/>
  <c r="BI145" i="11"/>
  <c r="BF145" i="11"/>
  <c r="BE145" i="11"/>
  <c r="BD145" i="11"/>
  <c r="BS144" i="11"/>
  <c r="BR144" i="11"/>
  <c r="BN144" i="11"/>
  <c r="BM144" i="11"/>
  <c r="BL144" i="11"/>
  <c r="BK144" i="11"/>
  <c r="BJ144" i="11"/>
  <c r="BI144" i="11"/>
  <c r="BF144" i="11"/>
  <c r="BE144" i="11"/>
  <c r="BD144" i="11"/>
  <c r="BS143" i="11"/>
  <c r="BR143" i="11"/>
  <c r="BN143" i="11"/>
  <c r="BM143" i="11"/>
  <c r="BL143" i="11"/>
  <c r="BK143" i="11"/>
  <c r="BJ143" i="11"/>
  <c r="BI143" i="11"/>
  <c r="BF143" i="11"/>
  <c r="BE143" i="11"/>
  <c r="BD143" i="11"/>
  <c r="BS142" i="11"/>
  <c r="BR142" i="11"/>
  <c r="BN142" i="11"/>
  <c r="BM142" i="11"/>
  <c r="BL142" i="11"/>
  <c r="BK142" i="11"/>
  <c r="BJ142" i="11"/>
  <c r="BI142" i="11"/>
  <c r="BF142" i="11"/>
  <c r="BE142" i="11"/>
  <c r="BD142" i="11"/>
  <c r="BS141" i="11"/>
  <c r="BR141" i="11"/>
  <c r="BN141" i="11"/>
  <c r="BM141" i="11"/>
  <c r="BL141" i="11"/>
  <c r="BK141" i="11"/>
  <c r="BJ141" i="11"/>
  <c r="BI141" i="11"/>
  <c r="BF141" i="11"/>
  <c r="BE141" i="11"/>
  <c r="BD141" i="11"/>
  <c r="BS140" i="11"/>
  <c r="BR140" i="11"/>
  <c r="BN140" i="11"/>
  <c r="BM140" i="11"/>
  <c r="BL140" i="11"/>
  <c r="BK140" i="11"/>
  <c r="BJ140" i="11"/>
  <c r="BI140" i="11"/>
  <c r="BF140" i="11"/>
  <c r="BE140" i="11"/>
  <c r="BD140" i="11"/>
  <c r="BS139" i="11"/>
  <c r="BR139" i="11"/>
  <c r="BN139" i="11"/>
  <c r="BM139" i="11"/>
  <c r="BL139" i="11"/>
  <c r="BK139" i="11"/>
  <c r="BJ139" i="11"/>
  <c r="BI139" i="11"/>
  <c r="BF139" i="11"/>
  <c r="BE139" i="11"/>
  <c r="BD139" i="11"/>
  <c r="BS138" i="11"/>
  <c r="BR138" i="11"/>
  <c r="BN138" i="11"/>
  <c r="BM138" i="11"/>
  <c r="BL138" i="11"/>
  <c r="BK138" i="11"/>
  <c r="BJ138" i="11"/>
  <c r="BI138" i="11"/>
  <c r="BF138" i="11"/>
  <c r="BE138" i="11"/>
  <c r="BD138" i="11"/>
  <c r="BS137" i="11"/>
  <c r="BR137" i="11"/>
  <c r="BN137" i="11"/>
  <c r="BM137" i="11"/>
  <c r="BL137" i="11"/>
  <c r="BK137" i="11"/>
  <c r="BJ137" i="11"/>
  <c r="BI137" i="11"/>
  <c r="BF137" i="11"/>
  <c r="BE137" i="11"/>
  <c r="BD137" i="11"/>
  <c r="BS136" i="11"/>
  <c r="BR136" i="11"/>
  <c r="BN136" i="11"/>
  <c r="BM136" i="11"/>
  <c r="BL136" i="11"/>
  <c r="BK136" i="11"/>
  <c r="BJ136" i="11"/>
  <c r="BI136" i="11"/>
  <c r="BF136" i="11"/>
  <c r="BE136" i="11"/>
  <c r="BD136" i="11"/>
  <c r="BS135" i="11"/>
  <c r="BR135" i="11"/>
  <c r="BN135" i="11"/>
  <c r="BM135" i="11"/>
  <c r="BL135" i="11"/>
  <c r="BK135" i="11"/>
  <c r="BJ135" i="11"/>
  <c r="BI135" i="11"/>
  <c r="BF135" i="11"/>
  <c r="BE135" i="11"/>
  <c r="BD135" i="11"/>
  <c r="BS134" i="11"/>
  <c r="BR134" i="11"/>
  <c r="BN134" i="11"/>
  <c r="BM134" i="11"/>
  <c r="BL134" i="11"/>
  <c r="BK134" i="11"/>
  <c r="BJ134" i="11"/>
  <c r="BI134" i="11"/>
  <c r="BF134" i="11"/>
  <c r="BE134" i="11"/>
  <c r="BD134" i="11"/>
  <c r="BS133" i="11"/>
  <c r="BR133" i="11"/>
  <c r="BN133" i="11"/>
  <c r="BM133" i="11"/>
  <c r="BL133" i="11"/>
  <c r="BK133" i="11"/>
  <c r="BJ133" i="11"/>
  <c r="BI133" i="11"/>
  <c r="BF133" i="11"/>
  <c r="BE133" i="11"/>
  <c r="BD133" i="11"/>
  <c r="BS132" i="11"/>
  <c r="BR132" i="11"/>
  <c r="BN132" i="11"/>
  <c r="BM132" i="11"/>
  <c r="BL132" i="11"/>
  <c r="BK132" i="11"/>
  <c r="BJ132" i="11"/>
  <c r="BI132" i="11"/>
  <c r="BF132" i="11"/>
  <c r="BE132" i="11"/>
  <c r="BD132" i="11"/>
  <c r="BS131" i="11"/>
  <c r="BR131" i="11"/>
  <c r="BN131" i="11"/>
  <c r="BM131" i="11"/>
  <c r="BL131" i="11"/>
  <c r="BK131" i="11"/>
  <c r="BJ131" i="11"/>
  <c r="BI131" i="11"/>
  <c r="BF131" i="11"/>
  <c r="BE131" i="11"/>
  <c r="BD131" i="11"/>
  <c r="BS130" i="11"/>
  <c r="BR130" i="11"/>
  <c r="BN130" i="11"/>
  <c r="BM130" i="11"/>
  <c r="BL130" i="11"/>
  <c r="BK130" i="11"/>
  <c r="BJ130" i="11"/>
  <c r="BI130" i="11"/>
  <c r="BF130" i="11"/>
  <c r="BE130" i="11"/>
  <c r="BD130" i="11"/>
  <c r="BS129" i="11"/>
  <c r="BR129" i="11"/>
  <c r="BN129" i="11"/>
  <c r="BM129" i="11"/>
  <c r="BL129" i="11"/>
  <c r="BK129" i="11"/>
  <c r="BJ129" i="11"/>
  <c r="BI129" i="11"/>
  <c r="BF129" i="11"/>
  <c r="BE129" i="11"/>
  <c r="BD129" i="11"/>
  <c r="BS128" i="11"/>
  <c r="BR128" i="11"/>
  <c r="BN128" i="11"/>
  <c r="BM128" i="11"/>
  <c r="BL128" i="11"/>
  <c r="BK128" i="11"/>
  <c r="BJ128" i="11"/>
  <c r="BI128" i="11"/>
  <c r="BF128" i="11"/>
  <c r="BE128" i="11"/>
  <c r="BD128" i="11"/>
  <c r="BS127" i="11"/>
  <c r="BR127" i="11"/>
  <c r="BN127" i="11"/>
  <c r="BM127" i="11"/>
  <c r="BL127" i="11"/>
  <c r="BK127" i="11"/>
  <c r="BJ127" i="11"/>
  <c r="BI127" i="11"/>
  <c r="BF127" i="11"/>
  <c r="BE127" i="11"/>
  <c r="BD127" i="11"/>
  <c r="BS126" i="11"/>
  <c r="BR126" i="11"/>
  <c r="BN126" i="11"/>
  <c r="BM126" i="11"/>
  <c r="BL126" i="11"/>
  <c r="BK126" i="11"/>
  <c r="BJ126" i="11"/>
  <c r="BI126" i="11"/>
  <c r="BF126" i="11"/>
  <c r="BE126" i="11"/>
  <c r="BD126" i="11"/>
  <c r="BS125" i="11"/>
  <c r="BR125" i="11"/>
  <c r="BN125" i="11"/>
  <c r="BM125" i="11"/>
  <c r="BL125" i="11"/>
  <c r="BK125" i="11"/>
  <c r="BJ125" i="11"/>
  <c r="BI125" i="11"/>
  <c r="BF125" i="11"/>
  <c r="BE125" i="11"/>
  <c r="BD125" i="11"/>
  <c r="BS124" i="11"/>
  <c r="BR124" i="11"/>
  <c r="BN124" i="11"/>
  <c r="BM124" i="11"/>
  <c r="BL124" i="11"/>
  <c r="BK124" i="11"/>
  <c r="BJ124" i="11"/>
  <c r="BI124" i="11"/>
  <c r="BF124" i="11"/>
  <c r="BE124" i="11"/>
  <c r="BD124" i="11"/>
  <c r="BS123" i="11"/>
  <c r="BR123" i="11"/>
  <c r="BN123" i="11"/>
  <c r="BM123" i="11"/>
  <c r="BL123" i="11"/>
  <c r="BK123" i="11"/>
  <c r="BJ123" i="11"/>
  <c r="BI123" i="11"/>
  <c r="BF123" i="11"/>
  <c r="BE123" i="11"/>
  <c r="BD123" i="11"/>
  <c r="BS122" i="11"/>
  <c r="BR122" i="11"/>
  <c r="BN122" i="11"/>
  <c r="BM122" i="11"/>
  <c r="BL122" i="11"/>
  <c r="BK122" i="11"/>
  <c r="BJ122" i="11"/>
  <c r="BI122" i="11"/>
  <c r="BF122" i="11"/>
  <c r="BE122" i="11"/>
  <c r="BD122" i="11"/>
  <c r="BS121" i="11"/>
  <c r="BR121" i="11"/>
  <c r="BN121" i="11"/>
  <c r="BM121" i="11"/>
  <c r="BL121" i="11"/>
  <c r="BK121" i="11"/>
  <c r="BJ121" i="11"/>
  <c r="BI121" i="11"/>
  <c r="BF121" i="11"/>
  <c r="BE121" i="11"/>
  <c r="BD121" i="11"/>
  <c r="BS120" i="11"/>
  <c r="BR120" i="11"/>
  <c r="BN120" i="11"/>
  <c r="BM120" i="11"/>
  <c r="BL120" i="11"/>
  <c r="BK120" i="11"/>
  <c r="BJ120" i="11"/>
  <c r="BI120" i="11"/>
  <c r="BF120" i="11"/>
  <c r="BE120" i="11"/>
  <c r="BD120" i="11"/>
  <c r="BS119" i="11"/>
  <c r="BR119" i="11"/>
  <c r="BN119" i="11"/>
  <c r="BM119" i="11"/>
  <c r="BL119" i="11"/>
  <c r="BK119" i="11"/>
  <c r="BJ119" i="11"/>
  <c r="BI119" i="11"/>
  <c r="BF119" i="11"/>
  <c r="BE119" i="11"/>
  <c r="BD119" i="11"/>
  <c r="BS118" i="11"/>
  <c r="BR118" i="11"/>
  <c r="BN118" i="11"/>
  <c r="BM118" i="11"/>
  <c r="BL118" i="11"/>
  <c r="BK118" i="11"/>
  <c r="BJ118" i="11"/>
  <c r="BI118" i="11"/>
  <c r="BF118" i="11"/>
  <c r="BE118" i="11"/>
  <c r="BD118" i="11"/>
  <c r="BS117" i="11"/>
  <c r="BR117" i="11"/>
  <c r="BN117" i="11"/>
  <c r="BM117" i="11"/>
  <c r="BL117" i="11"/>
  <c r="BK117" i="11"/>
  <c r="BJ117" i="11"/>
  <c r="BI117" i="11"/>
  <c r="BF117" i="11"/>
  <c r="BE117" i="11"/>
  <c r="BD117" i="11"/>
  <c r="BS116" i="11"/>
  <c r="BR116" i="11"/>
  <c r="BN116" i="11"/>
  <c r="BM116" i="11"/>
  <c r="BL116" i="11"/>
  <c r="BK116" i="11"/>
  <c r="BJ116" i="11"/>
  <c r="BI116" i="11"/>
  <c r="BF116" i="11"/>
  <c r="BE116" i="11"/>
  <c r="BD116" i="11"/>
  <c r="BS115" i="11"/>
  <c r="BR115" i="11"/>
  <c r="BN115" i="11"/>
  <c r="BM115" i="11"/>
  <c r="BL115" i="11"/>
  <c r="BK115" i="11"/>
  <c r="BJ115" i="11"/>
  <c r="BI115" i="11"/>
  <c r="BF115" i="11"/>
  <c r="BE115" i="11"/>
  <c r="BD115" i="11"/>
  <c r="BS114" i="11"/>
  <c r="BR114" i="11"/>
  <c r="BN114" i="11"/>
  <c r="BM114" i="11"/>
  <c r="BL114" i="11"/>
  <c r="BK114" i="11"/>
  <c r="BJ114" i="11"/>
  <c r="BI114" i="11"/>
  <c r="BF114" i="11"/>
  <c r="BE114" i="11"/>
  <c r="BD114" i="11"/>
  <c r="BS113" i="11"/>
  <c r="BR113" i="11"/>
  <c r="BN113" i="11"/>
  <c r="BM113" i="11"/>
  <c r="BL113" i="11"/>
  <c r="BK113" i="11"/>
  <c r="BJ113" i="11"/>
  <c r="BI113" i="11"/>
  <c r="BF113" i="11"/>
  <c r="BE113" i="11"/>
  <c r="BD113" i="11"/>
  <c r="BS112" i="11"/>
  <c r="BR112" i="11"/>
  <c r="BN112" i="11"/>
  <c r="BM112" i="11"/>
  <c r="BL112" i="11"/>
  <c r="BK112" i="11"/>
  <c r="BJ112" i="11"/>
  <c r="BI112" i="11"/>
  <c r="BF112" i="11"/>
  <c r="BE112" i="11"/>
  <c r="BD112" i="11"/>
  <c r="BS111" i="11"/>
  <c r="BR111" i="11"/>
  <c r="BN111" i="11"/>
  <c r="BM111" i="11"/>
  <c r="BL111" i="11"/>
  <c r="BK111" i="11"/>
  <c r="BJ111" i="11"/>
  <c r="BI111" i="11"/>
  <c r="BF111" i="11"/>
  <c r="BE111" i="11"/>
  <c r="BD111" i="11"/>
  <c r="BS110" i="11"/>
  <c r="BR110" i="11"/>
  <c r="BN110" i="11"/>
  <c r="BM110" i="11"/>
  <c r="BL110" i="11"/>
  <c r="BK110" i="11"/>
  <c r="BJ110" i="11"/>
  <c r="BI110" i="11"/>
  <c r="BF110" i="11"/>
  <c r="BE110" i="11"/>
  <c r="BD110" i="11"/>
  <c r="BS109" i="11"/>
  <c r="BR109" i="11"/>
  <c r="BN109" i="11"/>
  <c r="BM109" i="11"/>
  <c r="BL109" i="11"/>
  <c r="BK109" i="11"/>
  <c r="BJ109" i="11"/>
  <c r="BI109" i="11"/>
  <c r="BF109" i="11"/>
  <c r="BE109" i="11"/>
  <c r="BD109" i="11"/>
  <c r="BS108" i="11"/>
  <c r="BR108" i="11"/>
  <c r="BN108" i="11"/>
  <c r="BM108" i="11"/>
  <c r="BL108" i="11"/>
  <c r="BK108" i="11"/>
  <c r="BJ108" i="11"/>
  <c r="BI108" i="11"/>
  <c r="BF108" i="11"/>
  <c r="BE108" i="11"/>
  <c r="BD108" i="11"/>
  <c r="BS107" i="11"/>
  <c r="BR107" i="11"/>
  <c r="BN107" i="11"/>
  <c r="BM107" i="11"/>
  <c r="BL107" i="11"/>
  <c r="BK107" i="11"/>
  <c r="BJ107" i="11"/>
  <c r="BI107" i="11"/>
  <c r="BF107" i="11"/>
  <c r="BE107" i="11"/>
  <c r="BD107" i="11"/>
  <c r="BS106" i="11"/>
  <c r="BR106" i="11"/>
  <c r="BN106" i="11"/>
  <c r="BM106" i="11"/>
  <c r="BL106" i="11"/>
  <c r="BK106" i="11"/>
  <c r="BJ106" i="11"/>
  <c r="BI106" i="11"/>
  <c r="BF106" i="11"/>
  <c r="BE106" i="11"/>
  <c r="BD106" i="11"/>
  <c r="BS105" i="11"/>
  <c r="BR105" i="11"/>
  <c r="BN105" i="11"/>
  <c r="BM105" i="11"/>
  <c r="BL105" i="11"/>
  <c r="BK105" i="11"/>
  <c r="BJ105" i="11"/>
  <c r="BI105" i="11"/>
  <c r="BF105" i="11"/>
  <c r="BE105" i="11"/>
  <c r="BD105" i="11"/>
  <c r="BS104" i="11"/>
  <c r="BN104" i="11"/>
  <c r="BL104" i="11"/>
  <c r="BK104" i="11"/>
  <c r="BI104" i="11"/>
  <c r="BE104" i="11"/>
  <c r="BD104" i="11"/>
  <c r="BS103" i="11"/>
  <c r="BN103" i="11"/>
  <c r="BL103" i="11"/>
  <c r="BK103" i="11"/>
  <c r="BI103" i="11"/>
  <c r="BE103" i="11"/>
  <c r="BD103" i="11"/>
  <c r="BS102" i="11"/>
  <c r="BN102" i="11"/>
  <c r="BL102" i="11"/>
  <c r="BK102" i="11"/>
  <c r="BI102" i="11"/>
  <c r="BE102" i="11"/>
  <c r="BD102" i="11"/>
  <c r="BS101" i="11"/>
  <c r="BN101" i="11"/>
  <c r="BL101" i="11"/>
  <c r="BK101" i="11"/>
  <c r="BI101" i="11"/>
  <c r="BE101" i="11"/>
  <c r="BD101" i="11"/>
  <c r="BS100" i="11"/>
  <c r="BN100" i="11"/>
  <c r="BL100" i="11"/>
  <c r="BK100" i="11"/>
  <c r="BI100" i="11"/>
  <c r="BE100" i="11"/>
  <c r="BD100" i="11"/>
  <c r="BS99" i="11"/>
  <c r="BN99" i="11"/>
  <c r="BL99" i="11"/>
  <c r="BK99" i="11"/>
  <c r="BI99" i="11"/>
  <c r="BE99" i="11"/>
  <c r="BD99" i="11"/>
  <c r="BS98" i="11"/>
  <c r="BN98" i="11"/>
  <c r="BL98" i="11"/>
  <c r="BK98" i="11"/>
  <c r="BI98" i="11"/>
  <c r="BE98" i="11"/>
  <c r="BD98" i="11"/>
  <c r="BS97" i="11"/>
  <c r="BN97" i="11"/>
  <c r="BL97" i="11"/>
  <c r="BK97" i="11"/>
  <c r="BI97" i="11"/>
  <c r="BE97" i="11"/>
  <c r="BD97" i="11"/>
  <c r="BS96" i="11"/>
  <c r="BN96" i="11"/>
  <c r="BL96" i="11"/>
  <c r="BK96" i="11"/>
  <c r="BI96" i="11"/>
  <c r="BE96" i="11"/>
  <c r="BD96" i="11"/>
  <c r="BS95" i="11"/>
  <c r="BR95" i="11"/>
  <c r="BN95" i="11"/>
  <c r="BM95" i="11"/>
  <c r="BL95" i="11"/>
  <c r="BK95" i="11"/>
  <c r="BJ95" i="11"/>
  <c r="BI95" i="11"/>
  <c r="BF95" i="11"/>
  <c r="BE95" i="11"/>
  <c r="BD95" i="11"/>
  <c r="BS94" i="11"/>
  <c r="BR94" i="11"/>
  <c r="BN94" i="11"/>
  <c r="BM94" i="11"/>
  <c r="BL94" i="11"/>
  <c r="BK94" i="11"/>
  <c r="BJ94" i="11"/>
  <c r="BI94" i="11"/>
  <c r="BF94" i="11"/>
  <c r="BE94" i="11"/>
  <c r="BD94" i="11"/>
  <c r="BS93" i="11"/>
  <c r="BR93" i="11"/>
  <c r="BN93" i="11"/>
  <c r="BM93" i="11"/>
  <c r="BL93" i="11"/>
  <c r="BK93" i="11"/>
  <c r="BJ93" i="11"/>
  <c r="BI93" i="11"/>
  <c r="BF93" i="11"/>
  <c r="BE93" i="11"/>
  <c r="BD93" i="11"/>
  <c r="BS92" i="11"/>
  <c r="BR92" i="11"/>
  <c r="BN92" i="11"/>
  <c r="BM92" i="11"/>
  <c r="BL92" i="11"/>
  <c r="BK92" i="11"/>
  <c r="BJ92" i="11"/>
  <c r="BI92" i="11"/>
  <c r="BF92" i="11"/>
  <c r="BE92" i="11"/>
  <c r="BD92" i="11"/>
  <c r="BS91" i="11"/>
  <c r="BR91" i="11"/>
  <c r="BN91" i="11"/>
  <c r="BM91" i="11"/>
  <c r="BL91" i="11"/>
  <c r="BK91" i="11"/>
  <c r="BJ91" i="11"/>
  <c r="BI91" i="11"/>
  <c r="BF91" i="11"/>
  <c r="BE91" i="11"/>
  <c r="BD91" i="11"/>
  <c r="BS90" i="11"/>
  <c r="BR90" i="11"/>
  <c r="BN90" i="11"/>
  <c r="BM90" i="11"/>
  <c r="BL90" i="11"/>
  <c r="BK90" i="11"/>
  <c r="BJ90" i="11"/>
  <c r="BI90" i="11"/>
  <c r="BF90" i="11"/>
  <c r="BE90" i="11"/>
  <c r="BD90" i="11"/>
  <c r="BS89" i="11"/>
  <c r="BR89" i="11"/>
  <c r="BN89" i="11"/>
  <c r="BM89" i="11"/>
  <c r="BL89" i="11"/>
  <c r="BK89" i="11"/>
  <c r="BJ89" i="11"/>
  <c r="BI89" i="11"/>
  <c r="BF89" i="11"/>
  <c r="BE89" i="11"/>
  <c r="BD89" i="11"/>
  <c r="BS88" i="11"/>
  <c r="BR88" i="11"/>
  <c r="BN88" i="11"/>
  <c r="BM88" i="11"/>
  <c r="BL88" i="11"/>
  <c r="BK88" i="11"/>
  <c r="BJ88" i="11"/>
  <c r="BI88" i="11"/>
  <c r="BF88" i="11"/>
  <c r="BE88" i="11"/>
  <c r="BD88" i="11"/>
  <c r="BS87" i="11"/>
  <c r="BR87" i="11"/>
  <c r="BN87" i="11"/>
  <c r="BM87" i="11"/>
  <c r="BL87" i="11"/>
  <c r="BK87" i="11"/>
  <c r="BJ87" i="11"/>
  <c r="BI87" i="11"/>
  <c r="BF87" i="11"/>
  <c r="BE87" i="11"/>
  <c r="BD87" i="11"/>
  <c r="BS86" i="11"/>
  <c r="BR86" i="11"/>
  <c r="BN86" i="11"/>
  <c r="BM86" i="11"/>
  <c r="BL86" i="11"/>
  <c r="BK86" i="11"/>
  <c r="BJ86" i="11"/>
  <c r="BI86" i="11"/>
  <c r="BF86" i="11"/>
  <c r="BE86" i="11"/>
  <c r="BD86" i="11"/>
  <c r="BS85" i="11"/>
  <c r="BR85" i="11"/>
  <c r="BN85" i="11"/>
  <c r="BM85" i="11"/>
  <c r="BL85" i="11"/>
  <c r="BK85" i="11"/>
  <c r="BJ85" i="11"/>
  <c r="BI85" i="11"/>
  <c r="BF85" i="11"/>
  <c r="BE85" i="11"/>
  <c r="BD85" i="11"/>
  <c r="BS84" i="11"/>
  <c r="BR84" i="11"/>
  <c r="BN84" i="11"/>
  <c r="BM84" i="11"/>
  <c r="BL84" i="11"/>
  <c r="BK84" i="11"/>
  <c r="BJ84" i="11"/>
  <c r="BI84" i="11"/>
  <c r="BF84" i="11"/>
  <c r="BE84" i="11"/>
  <c r="BD84" i="11"/>
  <c r="BS83" i="11"/>
  <c r="BR83" i="11"/>
  <c r="BN83" i="11"/>
  <c r="BM83" i="11"/>
  <c r="BL83" i="11"/>
  <c r="BK83" i="11"/>
  <c r="BJ83" i="11"/>
  <c r="BI83" i="11"/>
  <c r="BF83" i="11"/>
  <c r="BE83" i="11"/>
  <c r="BD83" i="11"/>
  <c r="BS82" i="11"/>
  <c r="BN82" i="11"/>
  <c r="BL82" i="11"/>
  <c r="BK82" i="11"/>
  <c r="BI82" i="11"/>
  <c r="BE82" i="11"/>
  <c r="BD82" i="11"/>
  <c r="BS81" i="11"/>
  <c r="BN81" i="11"/>
  <c r="BL81" i="11"/>
  <c r="BK81" i="11"/>
  <c r="BI81" i="11"/>
  <c r="BE81" i="11"/>
  <c r="BD81" i="11"/>
  <c r="BS80" i="11"/>
  <c r="BN80" i="11"/>
  <c r="BL80" i="11"/>
  <c r="BK80" i="11"/>
  <c r="BI80" i="11"/>
  <c r="BE80" i="11"/>
  <c r="BD80" i="11"/>
  <c r="BS79" i="11"/>
  <c r="BR79" i="11"/>
  <c r="BN79" i="11"/>
  <c r="BM79" i="11"/>
  <c r="BL79" i="11"/>
  <c r="BK79" i="11"/>
  <c r="BJ79" i="11"/>
  <c r="BI79" i="11"/>
  <c r="BF79" i="11"/>
  <c r="BE79" i="11"/>
  <c r="BD79" i="11"/>
  <c r="BS78" i="11"/>
  <c r="BR78" i="11"/>
  <c r="BN78" i="11"/>
  <c r="BM78" i="11"/>
  <c r="BL78" i="11"/>
  <c r="BK78" i="11"/>
  <c r="BJ78" i="11"/>
  <c r="BI78" i="11"/>
  <c r="BF78" i="11"/>
  <c r="BE78" i="11"/>
  <c r="BD78" i="11"/>
  <c r="BS77" i="11"/>
  <c r="BR77" i="11"/>
  <c r="BN77" i="11"/>
  <c r="BM77" i="11"/>
  <c r="BL77" i="11"/>
  <c r="BK77" i="11"/>
  <c r="BJ77" i="11"/>
  <c r="BI77" i="11"/>
  <c r="BF77" i="11"/>
  <c r="BE77" i="11"/>
  <c r="BD77" i="11"/>
  <c r="BS76" i="11"/>
  <c r="BR76" i="11"/>
  <c r="BN76" i="11"/>
  <c r="BM76" i="11"/>
  <c r="BL76" i="11"/>
  <c r="BK76" i="11"/>
  <c r="BJ76" i="11"/>
  <c r="BI76" i="11"/>
  <c r="BF76" i="11"/>
  <c r="BE76" i="11"/>
  <c r="BD76" i="11"/>
  <c r="BS75" i="11"/>
  <c r="BR75" i="11"/>
  <c r="BN75" i="11"/>
  <c r="BM75" i="11"/>
  <c r="BL75" i="11"/>
  <c r="BK75" i="11"/>
  <c r="BJ75" i="11"/>
  <c r="BI75" i="11"/>
  <c r="BF75" i="11"/>
  <c r="BE75" i="11"/>
  <c r="BD75" i="11"/>
  <c r="BS74" i="11"/>
  <c r="BN74" i="11"/>
  <c r="BL74" i="11"/>
  <c r="BK74" i="11"/>
  <c r="BI74" i="11"/>
  <c r="BE74" i="11"/>
  <c r="BD74" i="11"/>
  <c r="BS73" i="11"/>
  <c r="BR73" i="11"/>
  <c r="BN73" i="11"/>
  <c r="BM73" i="11"/>
  <c r="BL73" i="11"/>
  <c r="BK73" i="11"/>
  <c r="BJ73" i="11"/>
  <c r="BI73" i="11"/>
  <c r="BF73" i="11"/>
  <c r="BE73" i="11"/>
  <c r="BD73" i="11"/>
  <c r="BS72" i="11"/>
  <c r="BR72" i="11"/>
  <c r="BN72" i="11"/>
  <c r="BM72" i="11"/>
  <c r="BL72" i="11"/>
  <c r="BK72" i="11"/>
  <c r="BJ72" i="11"/>
  <c r="BI72" i="11"/>
  <c r="BF72" i="11"/>
  <c r="BE72" i="11"/>
  <c r="BD72" i="11"/>
  <c r="BS71" i="11"/>
  <c r="BR71" i="11"/>
  <c r="BN71" i="11"/>
  <c r="BM71" i="11"/>
  <c r="BL71" i="11"/>
  <c r="BK71" i="11"/>
  <c r="BJ71" i="11"/>
  <c r="BI71" i="11"/>
  <c r="BF71" i="11"/>
  <c r="BE71" i="11"/>
  <c r="BD71" i="11"/>
  <c r="BS70" i="11"/>
  <c r="BR70" i="11"/>
  <c r="BN70" i="11"/>
  <c r="BM70" i="11"/>
  <c r="BL70" i="11"/>
  <c r="BK70" i="11"/>
  <c r="BJ70" i="11"/>
  <c r="BI70" i="11"/>
  <c r="BF70" i="11"/>
  <c r="BE70" i="11"/>
  <c r="BD70" i="11"/>
  <c r="BS69" i="11"/>
  <c r="BR69" i="11"/>
  <c r="BN69" i="11"/>
  <c r="BM69" i="11"/>
  <c r="BL69" i="11"/>
  <c r="BK69" i="11"/>
  <c r="BJ69" i="11"/>
  <c r="BI69" i="11"/>
  <c r="BF69" i="11"/>
  <c r="BE69" i="11"/>
  <c r="BD69" i="11"/>
  <c r="BS68" i="11"/>
  <c r="BR68" i="11"/>
  <c r="BN68" i="11"/>
  <c r="BM68" i="11"/>
  <c r="BL68" i="11"/>
  <c r="BK68" i="11"/>
  <c r="BJ68" i="11"/>
  <c r="BI68" i="11"/>
  <c r="BF68" i="11"/>
  <c r="BE68" i="11"/>
  <c r="BD68" i="11"/>
  <c r="BS67" i="11"/>
  <c r="BR67" i="11"/>
  <c r="BN67" i="11"/>
  <c r="BM67" i="11"/>
  <c r="BL67" i="11"/>
  <c r="BK67" i="11"/>
  <c r="BJ67" i="11"/>
  <c r="BI67" i="11"/>
  <c r="BF67" i="11"/>
  <c r="BE67" i="11"/>
  <c r="BD67" i="11"/>
  <c r="BS64" i="11"/>
  <c r="BR64" i="11"/>
  <c r="BN64" i="11"/>
  <c r="BM64" i="11"/>
  <c r="BL64" i="11"/>
  <c r="BK64" i="11"/>
  <c r="BJ64" i="11"/>
  <c r="BI64" i="11"/>
  <c r="BS63" i="11"/>
  <c r="BR63" i="11"/>
  <c r="BN63" i="11"/>
  <c r="BM63" i="11"/>
  <c r="BL63" i="11"/>
  <c r="BK63" i="11"/>
  <c r="BJ63" i="11"/>
  <c r="BI63" i="11"/>
  <c r="BS62" i="11"/>
  <c r="BR62" i="11"/>
  <c r="BN62" i="11"/>
  <c r="BM62" i="11"/>
  <c r="BL62" i="11"/>
  <c r="BK62" i="11"/>
  <c r="BJ62" i="11"/>
  <c r="BI62" i="11"/>
  <c r="BS61" i="11"/>
  <c r="BR61" i="11"/>
  <c r="BN61" i="11"/>
  <c r="BM61" i="11"/>
  <c r="BL61" i="11"/>
  <c r="BK61" i="11"/>
  <c r="BJ61" i="11"/>
  <c r="BI61" i="11"/>
  <c r="BS60" i="11"/>
  <c r="BN60" i="11"/>
  <c r="BL60" i="11"/>
  <c r="BK60" i="11"/>
  <c r="BI60" i="11"/>
  <c r="BS59" i="11"/>
  <c r="BR59" i="11"/>
  <c r="BN59" i="11"/>
  <c r="BM59" i="11"/>
  <c r="BL59" i="11"/>
  <c r="BK59" i="11"/>
  <c r="BJ59" i="11"/>
  <c r="BI59" i="11"/>
  <c r="BS58" i="11"/>
  <c r="BR58" i="11"/>
  <c r="BN58" i="11"/>
  <c r="BM58" i="11"/>
  <c r="BL58" i="11"/>
  <c r="BK58" i="11"/>
  <c r="BJ58" i="11"/>
  <c r="BI58" i="11"/>
  <c r="BU57" i="11"/>
  <c r="BN57" i="11"/>
  <c r="BK57" i="11"/>
  <c r="BJ57" i="11"/>
  <c r="BU56" i="11"/>
  <c r="BN56" i="11"/>
  <c r="BK56" i="11"/>
  <c r="BJ56" i="11"/>
  <c r="BS55" i="11"/>
  <c r="BR55" i="11"/>
  <c r="BN55" i="11"/>
  <c r="BM55" i="11"/>
  <c r="BL55" i="11"/>
  <c r="BK55" i="11"/>
  <c r="BJ55" i="11"/>
  <c r="BI55" i="11"/>
  <c r="BS54" i="11"/>
  <c r="BN54" i="11"/>
  <c r="BL54" i="11"/>
  <c r="BK54" i="11"/>
  <c r="BI54" i="11"/>
  <c r="BS53" i="11"/>
  <c r="BR53" i="11"/>
  <c r="BN53" i="11"/>
  <c r="BM53" i="11"/>
  <c r="BL53" i="11"/>
  <c r="BK53" i="11"/>
  <c r="BJ53" i="11"/>
  <c r="BI53" i="11"/>
  <c r="BS52" i="11"/>
  <c r="BR52" i="11"/>
  <c r="BN52" i="11"/>
  <c r="BM52" i="11"/>
  <c r="BL52" i="11"/>
  <c r="BK52" i="11"/>
  <c r="BJ52" i="11"/>
  <c r="BI52" i="11"/>
  <c r="BS51" i="11"/>
  <c r="BR51" i="11"/>
  <c r="BN51" i="11"/>
  <c r="BM51" i="11"/>
  <c r="BL51" i="11"/>
  <c r="BK51" i="11"/>
  <c r="BJ51" i="11"/>
  <c r="BI51" i="11"/>
  <c r="BS50" i="11"/>
  <c r="BR50" i="11"/>
  <c r="BN50" i="11"/>
  <c r="BM50" i="11"/>
  <c r="BL50" i="11"/>
  <c r="BK50" i="11"/>
  <c r="BJ50" i="11"/>
  <c r="BI50" i="11"/>
  <c r="BS49" i="11"/>
  <c r="BR49" i="11"/>
  <c r="BN49" i="11"/>
  <c r="BM49" i="11"/>
  <c r="BL49" i="11"/>
  <c r="BK49" i="11"/>
  <c r="BJ49" i="11"/>
  <c r="BI49" i="11"/>
  <c r="BS48" i="11"/>
  <c r="BR48" i="11"/>
  <c r="BN48" i="11"/>
  <c r="BM48" i="11"/>
  <c r="BL48" i="11"/>
  <c r="BK48" i="11"/>
  <c r="BJ48" i="11"/>
  <c r="BI48" i="11"/>
  <c r="BS47" i="11"/>
  <c r="BR47" i="11"/>
  <c r="BN47" i="11"/>
  <c r="BM47" i="11"/>
  <c r="BL47" i="11"/>
  <c r="BK47" i="11"/>
  <c r="BJ47" i="11"/>
  <c r="BI47" i="11"/>
  <c r="BS46" i="11"/>
  <c r="BN46" i="11"/>
  <c r="BL46" i="11"/>
  <c r="BK46" i="11"/>
  <c r="BI46" i="11"/>
  <c r="BS45" i="11"/>
  <c r="BR45" i="11"/>
  <c r="BN45" i="11"/>
  <c r="BM45" i="11"/>
  <c r="BL45" i="11"/>
  <c r="BK45" i="11"/>
  <c r="BJ45" i="11"/>
  <c r="BI45" i="11"/>
  <c r="BS44" i="11"/>
  <c r="BR44" i="11"/>
  <c r="BN44" i="11"/>
  <c r="BM44" i="11"/>
  <c r="BL44" i="11"/>
  <c r="BK44" i="11"/>
  <c r="BJ44" i="11"/>
  <c r="BI44" i="11"/>
  <c r="BS43" i="11"/>
  <c r="BR43" i="11"/>
  <c r="BN43" i="11"/>
  <c r="BM43" i="11"/>
  <c r="BL43" i="11"/>
  <c r="BK43" i="11"/>
  <c r="BJ43" i="11"/>
  <c r="BI43" i="11"/>
  <c r="BU42" i="11"/>
  <c r="BN42" i="11"/>
  <c r="BK42" i="11"/>
  <c r="BJ42" i="11"/>
  <c r="BS41" i="11"/>
  <c r="BR41" i="11"/>
  <c r="BN41" i="11"/>
  <c r="BM41" i="11"/>
  <c r="BL41" i="11"/>
  <c r="BK41" i="11"/>
  <c r="BJ41" i="11"/>
  <c r="BI41" i="11"/>
  <c r="BS39" i="11"/>
  <c r="BR39" i="11"/>
  <c r="BN39" i="11"/>
  <c r="BM39" i="11"/>
  <c r="BL39" i="11"/>
  <c r="BK39" i="11"/>
  <c r="BJ39" i="11"/>
  <c r="BI39" i="11"/>
  <c r="BS38" i="11"/>
  <c r="BN38" i="11"/>
  <c r="BL38" i="11"/>
  <c r="BK38" i="11"/>
  <c r="BI38" i="11"/>
  <c r="BS36" i="11"/>
  <c r="BR36" i="11"/>
  <c r="BN36" i="11"/>
  <c r="BM36" i="11"/>
  <c r="BL36" i="11"/>
  <c r="BK36" i="11"/>
  <c r="BJ36" i="11"/>
  <c r="BI36" i="11"/>
  <c r="BS35" i="11"/>
  <c r="BR35" i="11"/>
  <c r="BN35" i="11"/>
  <c r="BM35" i="11"/>
  <c r="BL35" i="11"/>
  <c r="BK35" i="11"/>
  <c r="BJ35" i="11"/>
  <c r="BI35" i="11"/>
  <c r="BS33" i="11"/>
  <c r="BR33" i="11"/>
  <c r="BN33" i="11"/>
  <c r="BM33" i="11"/>
  <c r="BL33" i="11"/>
  <c r="BK33" i="11"/>
  <c r="BJ33" i="11"/>
  <c r="BI33" i="11"/>
  <c r="BS32" i="11"/>
  <c r="BR32" i="11"/>
  <c r="BN32" i="11"/>
  <c r="BM32" i="11"/>
  <c r="BL32" i="11"/>
  <c r="BK32" i="11"/>
  <c r="BJ32" i="11"/>
  <c r="BI32" i="11"/>
  <c r="BS31" i="11"/>
  <c r="BR31" i="11"/>
  <c r="BN31" i="11"/>
  <c r="BM31" i="11"/>
  <c r="BL31" i="11"/>
  <c r="BK31" i="11"/>
  <c r="BJ31" i="11"/>
  <c r="BI31" i="11"/>
  <c r="BS28" i="11"/>
  <c r="BR28" i="11"/>
  <c r="BN28" i="11"/>
  <c r="BM28" i="11"/>
  <c r="BL28" i="11"/>
  <c r="BK28" i="11"/>
  <c r="BJ28" i="11"/>
  <c r="BI28" i="11"/>
  <c r="BS27" i="11"/>
  <c r="BR27" i="11"/>
  <c r="BN27" i="11"/>
  <c r="BM27" i="11"/>
  <c r="BL27" i="11"/>
  <c r="BK27" i="11"/>
  <c r="BJ27" i="11"/>
  <c r="BI27" i="11"/>
  <c r="BS26" i="11"/>
  <c r="BR26" i="11"/>
  <c r="BN26" i="11"/>
  <c r="BM26" i="11"/>
  <c r="BL26" i="11"/>
  <c r="BK26" i="11"/>
  <c r="BJ26" i="11"/>
  <c r="BI26" i="11"/>
  <c r="BS25" i="11"/>
  <c r="BR25" i="11"/>
  <c r="BN25" i="11"/>
  <c r="BM25" i="11"/>
  <c r="BL25" i="11"/>
  <c r="BK25" i="11"/>
  <c r="BJ25" i="11"/>
  <c r="BI25" i="11"/>
  <c r="BS24" i="11"/>
  <c r="BR24" i="11"/>
  <c r="BN24" i="11"/>
  <c r="BM24" i="11"/>
  <c r="BL24" i="11"/>
  <c r="BK24" i="11"/>
  <c r="BJ24" i="11"/>
  <c r="BI24" i="11"/>
  <c r="BS23" i="11"/>
  <c r="BR23" i="11"/>
  <c r="BN23" i="11"/>
  <c r="BM23" i="11"/>
  <c r="BL23" i="11"/>
  <c r="BK23" i="11"/>
  <c r="BJ23" i="11"/>
  <c r="BI23" i="11"/>
  <c r="BJ18" i="11"/>
  <c r="BS2" i="11"/>
  <c r="BR2" i="11"/>
  <c r="BN2" i="11"/>
  <c r="BM2" i="11"/>
  <c r="BL2" i="11"/>
  <c r="BK2" i="11"/>
  <c r="BJ2" i="11"/>
  <c r="BI2" i="11"/>
  <c r="BF2" i="11"/>
  <c r="BD2" i="11"/>
  <c r="B7" i="2"/>
  <c r="B8" i="2"/>
  <c r="B9" i="2"/>
  <c r="B10" i="2"/>
  <c r="B6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H17" i="2"/>
  <c r="H18" i="2"/>
  <c r="H19" i="2"/>
  <c r="H20" i="2"/>
  <c r="H21" i="2"/>
  <c r="H22" i="2"/>
  <c r="H23" i="2"/>
  <c r="H24" i="2"/>
  <c r="I24" i="2" s="1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I21" i="2"/>
  <c r="I22" i="2"/>
  <c r="I23" i="2"/>
  <c r="I26" i="2"/>
  <c r="I27" i="2"/>
  <c r="M3" i="8" l="1"/>
  <c r="M2" i="8"/>
  <c r="D20" i="9"/>
  <c r="B20" i="9"/>
  <c r="H5" i="2" l="1"/>
  <c r="I5" i="2" s="1"/>
  <c r="F102" i="8"/>
  <c r="G102" i="8" s="1"/>
  <c r="F101" i="8"/>
  <c r="G101" i="8" s="1"/>
  <c r="F100" i="8"/>
  <c r="G100" i="8" s="1"/>
  <c r="F99" i="8"/>
  <c r="G99" i="8" s="1"/>
  <c r="F98" i="8"/>
  <c r="G98" i="8" s="1"/>
  <c r="F97" i="8"/>
  <c r="G97" i="8" s="1"/>
  <c r="F96" i="8"/>
  <c r="G96" i="8" s="1"/>
  <c r="F95" i="8"/>
  <c r="G95" i="8" s="1"/>
  <c r="F94" i="8"/>
  <c r="G94" i="8" s="1"/>
  <c r="G93" i="8"/>
  <c r="F93" i="8"/>
  <c r="F92" i="8"/>
  <c r="G92" i="8" s="1"/>
  <c r="F91" i="8"/>
  <c r="G91" i="8" s="1"/>
  <c r="F90" i="8"/>
  <c r="G90" i="8" s="1"/>
  <c r="F89" i="8"/>
  <c r="G89" i="8" s="1"/>
  <c r="F88" i="8"/>
  <c r="G88" i="8" s="1"/>
  <c r="F87" i="8"/>
  <c r="G87" i="8" s="1"/>
  <c r="F86" i="8"/>
  <c r="G86" i="8" s="1"/>
  <c r="G85" i="8"/>
  <c r="F85" i="8"/>
  <c r="F84" i="8"/>
  <c r="G84" i="8" s="1"/>
  <c r="F83" i="8"/>
  <c r="G83" i="8" s="1"/>
  <c r="F82" i="8"/>
  <c r="G82" i="8" s="1"/>
  <c r="F81" i="8"/>
  <c r="G81" i="8" s="1"/>
  <c r="F80" i="8"/>
  <c r="G80" i="8" s="1"/>
  <c r="F79" i="8"/>
  <c r="G79" i="8" s="1"/>
  <c r="F78" i="8"/>
  <c r="G78" i="8" s="1"/>
  <c r="G77" i="8"/>
  <c r="F77" i="8"/>
  <c r="F76" i="8"/>
  <c r="G76" i="8" s="1"/>
  <c r="F75" i="8"/>
  <c r="G75" i="8" s="1"/>
  <c r="F74" i="8"/>
  <c r="G74" i="8" s="1"/>
  <c r="F73" i="8"/>
  <c r="G73" i="8" s="1"/>
  <c r="F72" i="8"/>
  <c r="G72" i="8" s="1"/>
  <c r="F71" i="8"/>
  <c r="G71" i="8" s="1"/>
  <c r="F70" i="8"/>
  <c r="G70" i="8" s="1"/>
  <c r="G69" i="8"/>
  <c r="F69" i="8"/>
  <c r="F68" i="8"/>
  <c r="G68" i="8" s="1"/>
  <c r="F67" i="8"/>
  <c r="G67" i="8" s="1"/>
  <c r="F66" i="8"/>
  <c r="G66" i="8" s="1"/>
  <c r="F65" i="8"/>
  <c r="G65" i="8" s="1"/>
  <c r="F64" i="8"/>
  <c r="G64" i="8" s="1"/>
  <c r="F63" i="8"/>
  <c r="G63" i="8" s="1"/>
  <c r="F62" i="8"/>
  <c r="G62" i="8" s="1"/>
  <c r="G61" i="8"/>
  <c r="F61" i="8"/>
  <c r="F60" i="8"/>
  <c r="G60" i="8" s="1"/>
  <c r="F59" i="8"/>
  <c r="G59" i="8" s="1"/>
  <c r="F58" i="8"/>
  <c r="G58" i="8" s="1"/>
  <c r="F57" i="8"/>
  <c r="G57" i="8" s="1"/>
  <c r="F56" i="8"/>
  <c r="G56" i="8" s="1"/>
  <c r="F55" i="8"/>
  <c r="G55" i="8" s="1"/>
  <c r="F54" i="8"/>
  <c r="G54" i="8" s="1"/>
  <c r="G53" i="8"/>
  <c r="F53" i="8"/>
  <c r="F52" i="8"/>
  <c r="G52" i="8" s="1"/>
  <c r="F51" i="8"/>
  <c r="G51" i="8" s="1"/>
  <c r="F50" i="8"/>
  <c r="G50" i="8" s="1"/>
  <c r="F49" i="8"/>
  <c r="G49" i="8" s="1"/>
  <c r="F48" i="8"/>
  <c r="G48" i="8" s="1"/>
  <c r="F47" i="8"/>
  <c r="G47" i="8" s="1"/>
  <c r="F46" i="8"/>
  <c r="G46" i="8" s="1"/>
  <c r="G45" i="8"/>
  <c r="F45" i="8"/>
  <c r="F44" i="8"/>
  <c r="G44" i="8" s="1"/>
  <c r="F43" i="8"/>
  <c r="G43" i="8" s="1"/>
  <c r="F42" i="8"/>
  <c r="G42" i="8" s="1"/>
  <c r="F41" i="8"/>
  <c r="G41" i="8" s="1"/>
  <c r="F40" i="8"/>
  <c r="G40" i="8" s="1"/>
  <c r="F39" i="8"/>
  <c r="G39" i="8" s="1"/>
  <c r="F38" i="8"/>
  <c r="G38" i="8" s="1"/>
  <c r="G37" i="8"/>
  <c r="F37" i="8"/>
  <c r="F36" i="8"/>
  <c r="G36" i="8" s="1"/>
  <c r="F35" i="8"/>
  <c r="G35" i="8" s="1"/>
  <c r="F34" i="8"/>
  <c r="G34" i="8" s="1"/>
  <c r="F33" i="8"/>
  <c r="G33" i="8" s="1"/>
  <c r="F32" i="8"/>
  <c r="G32" i="8" s="1"/>
  <c r="F31" i="8"/>
  <c r="G31" i="8" s="1"/>
  <c r="F30" i="8"/>
  <c r="G30" i="8" s="1"/>
  <c r="G29" i="8"/>
  <c r="F29" i="8"/>
  <c r="F28" i="8"/>
  <c r="G28" i="8" s="1"/>
  <c r="F27" i="8"/>
  <c r="G27" i="8" s="1"/>
  <c r="F26" i="8"/>
  <c r="G26" i="8" s="1"/>
  <c r="F25" i="8"/>
  <c r="G25" i="8" s="1"/>
  <c r="F24" i="8"/>
  <c r="G24" i="8" s="1"/>
  <c r="F23" i="8"/>
  <c r="G23" i="8" s="1"/>
  <c r="F22" i="8"/>
  <c r="G22" i="8" s="1"/>
  <c r="G21" i="8"/>
  <c r="F21" i="8"/>
  <c r="F20" i="8"/>
  <c r="G20" i="8" s="1"/>
  <c r="F19" i="8"/>
  <c r="G19" i="8" s="1"/>
  <c r="F18" i="8"/>
  <c r="G18" i="8" s="1"/>
  <c r="F17" i="8"/>
  <c r="G17" i="8" s="1"/>
  <c r="F16" i="8"/>
  <c r="G16" i="8" s="1"/>
  <c r="F15" i="8"/>
  <c r="G15" i="8" s="1"/>
  <c r="F14" i="8"/>
  <c r="G14" i="8" s="1"/>
  <c r="G13" i="8"/>
  <c r="F13" i="8"/>
  <c r="F12" i="8"/>
  <c r="G12" i="8" s="1"/>
  <c r="F11" i="8"/>
  <c r="G11" i="8" s="1"/>
  <c r="F10" i="8"/>
  <c r="G10" i="8" s="1"/>
  <c r="F9" i="8"/>
  <c r="G9" i="8" s="1"/>
  <c r="L101" i="2"/>
  <c r="H101" i="2"/>
  <c r="I101" i="2" s="1"/>
  <c r="L100" i="2"/>
  <c r="H100" i="2"/>
  <c r="I100" i="2" s="1"/>
  <c r="L99" i="2"/>
  <c r="H99" i="2"/>
  <c r="I99" i="2" s="1"/>
  <c r="L98" i="2"/>
  <c r="H98" i="2"/>
  <c r="I98" i="2" s="1"/>
  <c r="L97" i="2"/>
  <c r="H97" i="2"/>
  <c r="I97" i="2" s="1"/>
  <c r="L96" i="2"/>
  <c r="H96" i="2"/>
  <c r="I96" i="2" s="1"/>
  <c r="L95" i="2"/>
  <c r="H95" i="2"/>
  <c r="I95" i="2" s="1"/>
  <c r="L94" i="2"/>
  <c r="H94" i="2"/>
  <c r="I94" i="2" s="1"/>
  <c r="L93" i="2"/>
  <c r="H93" i="2"/>
  <c r="I93" i="2" s="1"/>
  <c r="L92" i="2"/>
  <c r="H92" i="2"/>
  <c r="I92" i="2" s="1"/>
  <c r="L91" i="2"/>
  <c r="H91" i="2"/>
  <c r="I91" i="2" s="1"/>
  <c r="L90" i="2"/>
  <c r="H90" i="2"/>
  <c r="I90" i="2" s="1"/>
  <c r="L89" i="2"/>
  <c r="H89" i="2"/>
  <c r="I89" i="2" s="1"/>
  <c r="L88" i="2"/>
  <c r="H88" i="2"/>
  <c r="I88" i="2" s="1"/>
  <c r="L87" i="2"/>
  <c r="H87" i="2"/>
  <c r="I87" i="2" s="1"/>
  <c r="L86" i="2"/>
  <c r="H86" i="2"/>
  <c r="I86" i="2" s="1"/>
  <c r="L85" i="2"/>
  <c r="H85" i="2"/>
  <c r="I85" i="2" s="1"/>
  <c r="L84" i="2"/>
  <c r="H84" i="2"/>
  <c r="I84" i="2" s="1"/>
  <c r="L83" i="2"/>
  <c r="H83" i="2"/>
  <c r="I83" i="2" s="1"/>
  <c r="L82" i="2"/>
  <c r="H82" i="2"/>
  <c r="I82" i="2" s="1"/>
  <c r="L81" i="2"/>
  <c r="H81" i="2"/>
  <c r="I81" i="2" s="1"/>
  <c r="L80" i="2"/>
  <c r="H80" i="2"/>
  <c r="I80" i="2" s="1"/>
  <c r="L79" i="2"/>
  <c r="H79" i="2"/>
  <c r="I79" i="2" s="1"/>
  <c r="L78" i="2"/>
  <c r="H78" i="2"/>
  <c r="I78" i="2" s="1"/>
  <c r="L77" i="2"/>
  <c r="H77" i="2"/>
  <c r="I77" i="2" s="1"/>
  <c r="L76" i="2"/>
  <c r="H76" i="2"/>
  <c r="I76" i="2" s="1"/>
  <c r="L75" i="2"/>
  <c r="H75" i="2"/>
  <c r="I75" i="2" s="1"/>
  <c r="L74" i="2"/>
  <c r="H74" i="2"/>
  <c r="I74" i="2" s="1"/>
  <c r="L73" i="2"/>
  <c r="H73" i="2"/>
  <c r="I73" i="2" s="1"/>
  <c r="L72" i="2"/>
  <c r="H72" i="2"/>
  <c r="I72" i="2" s="1"/>
  <c r="L71" i="2"/>
  <c r="H71" i="2"/>
  <c r="I71" i="2" s="1"/>
  <c r="L70" i="2"/>
  <c r="H70" i="2"/>
  <c r="I70" i="2" s="1"/>
  <c r="L69" i="2"/>
  <c r="H69" i="2"/>
  <c r="I69" i="2" s="1"/>
  <c r="L68" i="2"/>
  <c r="H68" i="2"/>
  <c r="I68" i="2" s="1"/>
  <c r="L67" i="2"/>
  <c r="H67" i="2"/>
  <c r="I67" i="2" s="1"/>
  <c r="L66" i="2"/>
  <c r="H66" i="2"/>
  <c r="I66" i="2" s="1"/>
  <c r="L65" i="2"/>
  <c r="H65" i="2"/>
  <c r="I65" i="2" s="1"/>
  <c r="L64" i="2"/>
  <c r="H64" i="2"/>
  <c r="I64" i="2" s="1"/>
  <c r="L63" i="2"/>
  <c r="H63" i="2"/>
  <c r="I63" i="2" s="1"/>
  <c r="L62" i="2"/>
  <c r="H62" i="2"/>
  <c r="I62" i="2" s="1"/>
  <c r="L61" i="2"/>
  <c r="H61" i="2"/>
  <c r="I61" i="2" s="1"/>
  <c r="L60" i="2"/>
  <c r="H60" i="2"/>
  <c r="I60" i="2" s="1"/>
  <c r="L59" i="2"/>
  <c r="H59" i="2"/>
  <c r="I59" i="2" s="1"/>
  <c r="L58" i="2"/>
  <c r="H58" i="2"/>
  <c r="I58" i="2" s="1"/>
  <c r="L57" i="2"/>
  <c r="H57" i="2"/>
  <c r="I57" i="2" s="1"/>
  <c r="L56" i="2"/>
  <c r="H56" i="2"/>
  <c r="I56" i="2" s="1"/>
  <c r="L55" i="2"/>
  <c r="H55" i="2"/>
  <c r="I55" i="2" s="1"/>
  <c r="L54" i="2"/>
  <c r="H54" i="2"/>
  <c r="I54" i="2" s="1"/>
  <c r="L53" i="2"/>
  <c r="H53" i="2"/>
  <c r="I53" i="2" s="1"/>
  <c r="L52" i="2"/>
  <c r="H52" i="2"/>
  <c r="I52" i="2" s="1"/>
  <c r="L51" i="2"/>
  <c r="H51" i="2"/>
  <c r="I51" i="2" s="1"/>
  <c r="L50" i="2"/>
  <c r="H50" i="2"/>
  <c r="I50" i="2" s="1"/>
  <c r="L49" i="2"/>
  <c r="H49" i="2"/>
  <c r="I49" i="2" s="1"/>
  <c r="L48" i="2"/>
  <c r="H48" i="2"/>
  <c r="I48" i="2" s="1"/>
  <c r="L47" i="2"/>
  <c r="H47" i="2"/>
  <c r="I47" i="2" s="1"/>
  <c r="L46" i="2"/>
  <c r="H46" i="2"/>
  <c r="I46" i="2" s="1"/>
  <c r="L45" i="2"/>
  <c r="H45" i="2"/>
  <c r="I45" i="2" s="1"/>
  <c r="L44" i="2"/>
  <c r="I44" i="2"/>
  <c r="L43" i="2"/>
  <c r="I43" i="2"/>
  <c r="L42" i="2"/>
  <c r="I42" i="2"/>
  <c r="L41" i="2"/>
  <c r="I41" i="2"/>
  <c r="L40" i="2"/>
  <c r="I40" i="2"/>
  <c r="L39" i="2"/>
  <c r="I39" i="2"/>
  <c r="L38" i="2"/>
  <c r="I38" i="2"/>
  <c r="L37" i="2"/>
  <c r="I37" i="2"/>
  <c r="L36" i="2"/>
  <c r="I36" i="2"/>
  <c r="L35" i="2"/>
  <c r="I35" i="2"/>
  <c r="L34" i="2"/>
  <c r="I34" i="2"/>
  <c r="L33" i="2"/>
  <c r="I33" i="2"/>
  <c r="L32" i="2"/>
  <c r="I32" i="2"/>
  <c r="L31" i="2"/>
  <c r="I31" i="2"/>
  <c r="L30" i="2"/>
  <c r="I30" i="2"/>
  <c r="L29" i="2"/>
  <c r="I29" i="2"/>
  <c r="L28" i="2"/>
  <c r="I28" i="2"/>
  <c r="L27" i="2"/>
  <c r="L26" i="2"/>
  <c r="I25" i="2"/>
  <c r="I20" i="2"/>
  <c r="I19" i="2"/>
  <c r="I18" i="2"/>
  <c r="I17" i="2"/>
  <c r="H16" i="2"/>
  <c r="I16" i="2" s="1"/>
  <c r="L15" i="2"/>
  <c r="H15" i="2"/>
  <c r="I15" i="2" s="1"/>
  <c r="L14" i="2"/>
  <c r="H14" i="2"/>
  <c r="I14" i="2" s="1"/>
  <c r="L13" i="2"/>
  <c r="H13" i="2"/>
  <c r="I13" i="2" s="1"/>
  <c r="L12" i="2"/>
  <c r="H12" i="2"/>
  <c r="I12" i="2" s="1"/>
  <c r="L11" i="2"/>
  <c r="H11" i="2"/>
  <c r="I11" i="2" s="1"/>
  <c r="L10" i="2"/>
  <c r="H10" i="2"/>
  <c r="I10" i="2" s="1"/>
  <c r="L9" i="2"/>
  <c r="H9" i="2"/>
  <c r="I9" i="2" s="1"/>
  <c r="L8" i="2"/>
  <c r="H8" i="2"/>
  <c r="I8" i="2" s="1"/>
  <c r="L7" i="2"/>
  <c r="H7" i="2"/>
  <c r="I7" i="2" s="1"/>
  <c r="L6" i="2"/>
  <c r="H6" i="2"/>
  <c r="I6" i="2" s="1"/>
  <c r="L5" i="2"/>
  <c r="B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3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Will upload pictures of plates, and link on the appropriate date of the sample
	-Beth Redfern</t>
        </r>
      </text>
    </comment>
    <comment ref="O3" authorId="0" shapeId="0" xr:uid="{6296497C-0C02-4B64-BE01-CE5F227B0EA9}">
      <text>
        <r>
          <rPr>
            <sz val="10"/>
            <color rgb="FF000000"/>
            <rFont val="Arial"/>
            <family val="2"/>
            <scheme val="minor"/>
          </rPr>
          <t>Will upload pictures of plates, and link on the appropriate date of the sample
	-Beth Redfern</t>
        </r>
      </text>
    </comment>
    <comment ref="A4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You don't have to add the seconds, if you don't add the seconds when recording then the sheet will assume zero seconds.
	-Craig Woods</t>
        </r>
      </text>
    </comment>
    <comment ref="C4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(including waste)
	-Craig Woods</t>
        </r>
      </text>
    </comment>
    <comment ref="D4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Dilute such that the reading is between 0.1 and 0.8. Unnecessary to record values which didn't fit in that range after you've re-run the dilution and measured again.
	-Craig Woods</t>
        </r>
      </text>
    </comment>
    <comment ref="G4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Undiluted = 1
1:1 sample to blank = 2
990 µl blank with 10 µl sample = 100
	-Craig Woods</t>
        </r>
      </text>
    </comment>
    <comment ref="I4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The cell dry weight is approximately 0.3 * the OD.
	-Craig Woods</t>
        </r>
      </text>
    </comment>
  </commentList>
</comments>
</file>

<file path=xl/sharedStrings.xml><?xml version="1.0" encoding="utf-8"?>
<sst xmlns="http://schemas.openxmlformats.org/spreadsheetml/2006/main" count="524" uniqueCount="167">
  <si>
    <t>Inoculation Date and Time (DD/MM/YYYY HH:MM)</t>
  </si>
  <si>
    <t>Date and time (DD/MM/YYYY HH:MM)</t>
  </si>
  <si>
    <t>Elapsed time (h)</t>
  </si>
  <si>
    <t>Optical density</t>
  </si>
  <si>
    <t>Cell Dry Weight Estimate (g/L)</t>
  </si>
  <si>
    <t>Base flowrate</t>
  </si>
  <si>
    <t>Initials</t>
  </si>
  <si>
    <t>Plated?</t>
  </si>
  <si>
    <t>OD1</t>
  </si>
  <si>
    <t>OD2</t>
  </si>
  <si>
    <t>OD3</t>
  </si>
  <si>
    <t>Dilution</t>
  </si>
  <si>
    <t>OD</t>
  </si>
  <si>
    <t>Inlet w. (g)</t>
  </si>
  <si>
    <t>Flowrate (g/h)</t>
  </si>
  <si>
    <t>Date and time</t>
  </si>
  <si>
    <t>Dilution rate</t>
  </si>
  <si>
    <t>g/L</t>
  </si>
  <si>
    <t>Sample ID</t>
  </si>
  <si>
    <t>Cell dry weight measurements</t>
  </si>
  <si>
    <t>WI 3.017</t>
  </si>
  <si>
    <t>V (mL)</t>
  </si>
  <si>
    <t>m0</t>
  </si>
  <si>
    <t>mf</t>
  </si>
  <si>
    <t>Δm</t>
  </si>
  <si>
    <t>X (g/L)</t>
  </si>
  <si>
    <t>Medium &amp; Reagent Preparation</t>
  </si>
  <si>
    <t>Media recipe folder</t>
  </si>
  <si>
    <t>https://drive.google.com/drive/folders/1zgTLUgVikmD5hmkC3Lr-IQ_mVwWztMGt</t>
  </si>
  <si>
    <t>Name of medium</t>
  </si>
  <si>
    <t>Instructions</t>
  </si>
  <si>
    <t>Copy the medium preparation sheet from the chosen medium recipe into this sheet, completing the amount added, quartzy number etc.</t>
  </si>
  <si>
    <t>CFU count</t>
  </si>
  <si>
    <t>CDW (Measured)</t>
  </si>
  <si>
    <t>Event</t>
  </si>
  <si>
    <r>
      <t>(NH</t>
    </r>
    <r>
      <rPr>
        <vertAlign val="subscript"/>
        <sz val="10"/>
        <color rgb="FF000000"/>
        <rFont val="Calibri"/>
        <family val="2"/>
      </rPr>
      <t>4</t>
    </r>
    <r>
      <rPr>
        <sz val="10"/>
        <color rgb="FF000000"/>
        <rFont val="Calibri"/>
        <family val="2"/>
      </rPr>
      <t>)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SO</t>
    </r>
    <r>
      <rPr>
        <vertAlign val="subscript"/>
        <sz val="10"/>
        <color rgb="FF000000"/>
        <rFont val="Calibri"/>
        <family val="2"/>
      </rPr>
      <t>4</t>
    </r>
  </si>
  <si>
    <r>
      <t>MgSO</t>
    </r>
    <r>
      <rPr>
        <vertAlign val="subscript"/>
        <sz val="10"/>
        <color rgb="FF000000"/>
        <rFont val="Calibri"/>
        <family val="2"/>
      </rPr>
      <t>4</t>
    </r>
    <r>
      <rPr>
        <sz val="10"/>
        <color rgb="FF000000"/>
        <rFont val="Calibri"/>
        <family val="2"/>
      </rPr>
      <t>*7H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</si>
  <si>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r>
      <t>H3PO</t>
    </r>
    <r>
      <rPr>
        <vertAlign val="subscript"/>
        <sz val="10"/>
        <color rgb="FF000000"/>
        <rFont val="Calibri"/>
        <family val="2"/>
      </rPr>
      <t>4</t>
    </r>
  </si>
  <si>
    <t>KH2PO4*2H2O</t>
  </si>
  <si>
    <r>
      <t>FeSO</t>
    </r>
    <r>
      <rPr>
        <vertAlign val="subscript"/>
        <sz val="10"/>
        <color rgb="FF000000"/>
        <rFont val="Calibri"/>
        <family val="2"/>
      </rPr>
      <t>4</t>
    </r>
    <r>
      <rPr>
        <sz val="10"/>
        <color rgb="FF000000"/>
        <rFont val="Calibri"/>
        <family val="2"/>
      </rPr>
      <t>*7H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</si>
  <si>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r>
      <t>CaCL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*2H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</si>
  <si>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r>
      <t>Ni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CL*6H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</si>
  <si>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r>
      <t>MnCl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*4h20</t>
    </r>
  </si>
  <si>
    <r>
      <t>ZnSO</t>
    </r>
    <r>
      <rPr>
        <vertAlign val="subscript"/>
        <sz val="10"/>
        <color rgb="FF000000"/>
        <rFont val="Calibri"/>
        <family val="2"/>
      </rPr>
      <t>4</t>
    </r>
    <r>
      <rPr>
        <sz val="10"/>
        <color rgb="FF000000"/>
        <rFont val="Calibri"/>
        <family val="2"/>
      </rPr>
      <t>*7H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</si>
  <si>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r>
      <t>CuCL</t>
    </r>
    <r>
      <rPr>
        <vertAlign val="subscript"/>
        <sz val="10"/>
        <color rgb="FF000000"/>
        <rFont val="Calibri"/>
        <family val="2"/>
      </rPr>
      <t xml:space="preserve">2    </t>
    </r>
    <r>
      <rPr>
        <sz val="10"/>
        <color rgb="FF000000"/>
        <rFont val="Calibri"/>
        <family val="2"/>
      </rPr>
      <t>*2H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</si>
  <si>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r>
      <t>Na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MoO</t>
    </r>
    <r>
      <rPr>
        <vertAlign val="subscript"/>
        <sz val="10"/>
        <color rgb="FF000000"/>
        <rFont val="Calibri"/>
        <family val="2"/>
      </rPr>
      <t>4</t>
    </r>
    <r>
      <rPr>
        <sz val="10"/>
        <color rgb="FF000000"/>
        <rFont val="Calibri"/>
        <family val="2"/>
      </rPr>
      <t>*2H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</si>
  <si>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r>
      <t>CoCl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*6H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</si>
  <si>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t>1g/l cdw eq</t>
  </si>
  <si>
    <t>BPHNM6</t>
  </si>
  <si>
    <t xml:space="preserve">Total </t>
  </si>
  <si>
    <t>g/l</t>
  </si>
  <si>
    <t>Dry media weight</t>
  </si>
  <si>
    <t>CDW eq:</t>
  </si>
  <si>
    <t>Cell carbon content</t>
  </si>
  <si>
    <t>Actual CDW</t>
  </si>
  <si>
    <t>Port</t>
  </si>
  <si>
    <t>%Vol H2O</t>
  </si>
  <si>
    <t>%Vol CO</t>
  </si>
  <si>
    <t>%Vol H2</t>
  </si>
  <si>
    <t>%Vol O2</t>
  </si>
  <si>
    <t>%Vol N2</t>
  </si>
  <si>
    <t>%Vol CO2</t>
  </si>
  <si>
    <t>%Vol CH4</t>
  </si>
  <si>
    <t>%Vol CxHy</t>
  </si>
  <si>
    <t>total N2 in [sL/h]</t>
  </si>
  <si>
    <t>total O2 in [sL/h]</t>
  </si>
  <si>
    <t>total CO2 in [sL/h]</t>
  </si>
  <si>
    <t>total Ar in [sL/h]</t>
  </si>
  <si>
    <t>total gasflow in [sL/h]</t>
  </si>
  <si>
    <t>N2 ratio inout</t>
  </si>
  <si>
    <t>N2 ratio in</t>
  </si>
  <si>
    <t>O2 ratio in</t>
  </si>
  <si>
    <t>CO2 ratio in</t>
  </si>
  <si>
    <t>H2 ratio in</t>
  </si>
  <si>
    <t>Ar ratio in</t>
  </si>
  <si>
    <t>N2 out [sL/h]</t>
  </si>
  <si>
    <t>O2 out [sL/h]</t>
  </si>
  <si>
    <t>H2 out [sL/h]</t>
  </si>
  <si>
    <t>CO2 out [sL/h]</t>
  </si>
  <si>
    <t>H2O out [sL/h]</t>
  </si>
  <si>
    <t>total outgas %</t>
  </si>
  <si>
    <t>total outgas [sL/h]</t>
  </si>
  <si>
    <t>ingas min outgas</t>
  </si>
  <si>
    <t>CO2 cons [sL/h]</t>
  </si>
  <si>
    <t>O2 cons [sL/h]</t>
  </si>
  <si>
    <t>H2 cons [sL/h]</t>
  </si>
  <si>
    <t>total consumed vol</t>
  </si>
  <si>
    <t>diferenceconsumedinout</t>
  </si>
  <si>
    <t>CO2 cons [mol/l]</t>
  </si>
  <si>
    <t>O2 cons [mol/l]</t>
  </si>
  <si>
    <t>H2 cons [mol/l]</t>
  </si>
  <si>
    <t>Cmol cons [mol/l]</t>
  </si>
  <si>
    <t>Omol cons [mol/l]</t>
  </si>
  <si>
    <t>Hmol cons [mol/l]</t>
  </si>
  <si>
    <t>O2 : CO2</t>
  </si>
  <si>
    <t>H2 : CO2</t>
  </si>
  <si>
    <t>H2 : O2</t>
  </si>
  <si>
    <t>hypothetical biomass + water</t>
  </si>
  <si>
    <t>hypothetical biomass</t>
  </si>
  <si>
    <t>hypothetical unbalanced *water*</t>
  </si>
  <si>
    <t>Hmol for water</t>
  </si>
  <si>
    <t>Omol for water</t>
  </si>
  <si>
    <t>Hmol : Omol for water</t>
  </si>
  <si>
    <t>adjusted data for graphs</t>
  </si>
  <si>
    <t>LIMITATION VARIABLE</t>
  </si>
  <si>
    <t>SAMPLED</t>
  </si>
  <si>
    <t>CO2 lim reactor at Low D Reactor 7</t>
  </si>
  <si>
    <t>low level</t>
  </si>
  <si>
    <t>cont</t>
  </si>
  <si>
    <t>Timestampa</t>
  </si>
  <si>
    <t>A pump [ml/h]</t>
  </si>
  <si>
    <t>B pump [ml/h]</t>
  </si>
  <si>
    <t>C pump [ml/h]</t>
  </si>
  <si>
    <t>D pump [ml/h]</t>
  </si>
  <si>
    <t>H2 inlet [sL/h]</t>
  </si>
  <si>
    <t>Air inlet [sL/h]</t>
  </si>
  <si>
    <t>CO2 inlet [sL/h]</t>
  </si>
  <si>
    <t>N2 inlet[sL/h]</t>
  </si>
  <si>
    <t>InternalE3.DO.PV [%DO]</t>
  </si>
  <si>
    <t>F3.PV [sL/h]</t>
  </si>
  <si>
    <t>Dissolved O2 [%DO]</t>
  </si>
  <si>
    <t>Agitation rate [RPM]</t>
  </si>
  <si>
    <t>N3.TStirPV [mNm]</t>
  </si>
  <si>
    <t>Online Optical Density</t>
  </si>
  <si>
    <t>ODCX3.PV []</t>
  </si>
  <si>
    <t>pH3.PV [pH]</t>
  </si>
  <si>
    <t>T3.Out [%]</t>
  </si>
  <si>
    <t>liquid in [ml/h]</t>
  </si>
  <si>
    <t>liquid in-out [ml/h]</t>
  </si>
  <si>
    <t>CO2 cons [%]</t>
  </si>
  <si>
    <t>H2 cons [%]</t>
  </si>
  <si>
    <t>O2 cons [%]</t>
  </si>
  <si>
    <t>inf</t>
  </si>
  <si>
    <t>av cons</t>
  </si>
  <si>
    <t>1 cubic meter of Carbon dioxide weighs 1.836 kilograms [kg]</t>
  </si>
  <si>
    <t>https://www.aqua-calc.com/calculate/volume-to-weight/substance/carbon-blank-dioxide</t>
  </si>
  <si>
    <t>1 liter is therefore</t>
  </si>
  <si>
    <t>kg/m3</t>
  </si>
  <si>
    <t>kg/L</t>
  </si>
  <si>
    <t>Carbon limited cells have a C:N:P ratio of 34:9.2:1</t>
  </si>
  <si>
    <t>https://www.ncbi.nlm.nih.gov/pmc/articles/PMC123973/</t>
  </si>
  <si>
    <t>Fact</t>
  </si>
  <si>
    <t>Source</t>
  </si>
  <si>
    <t>C-limited cells had on average only 26% of the C content of exponentially growing cells</t>
  </si>
  <si>
    <t>Protein is 50-55% carbon</t>
  </si>
  <si>
    <t>https://www.slideshare.net/AnalhaqShaikh/basics-of-proteins-dr-analhaq-shaikh</t>
  </si>
  <si>
    <t>gCDW/L</t>
  </si>
  <si>
    <t>L in reactor</t>
  </si>
  <si>
    <t>gCDW in reactor</t>
  </si>
  <si>
    <t>g carbon in cells</t>
  </si>
  <si>
    <t>% of CO2 that is carbon (by weight)</t>
  </si>
  <si>
    <t>grams C / liter CO2</t>
  </si>
  <si>
    <t>Dilution rate per day</t>
  </si>
  <si>
    <t>Carbon cell mass produced each day</t>
  </si>
  <si>
    <t>liters of CO2 required to be consumed each day</t>
  </si>
  <si>
    <t>liters of CO2 needing to be consumed per hour</t>
  </si>
  <si>
    <t>% carbon in cell</t>
  </si>
  <si>
    <t>carbon consumption efficiency</t>
  </si>
  <si>
    <t>new %</t>
  </si>
  <si>
    <t>new CO2 out</t>
  </si>
  <si>
    <t>New CO2 cons</t>
  </si>
  <si>
    <t>V</t>
  </si>
  <si>
    <t>V/day (F)</t>
  </si>
  <si>
    <t>F (/hr)</t>
  </si>
  <si>
    <t>t</t>
  </si>
  <si>
    <t>D (/h)</t>
  </si>
  <si>
    <t>D (/day)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</si>
</sst>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h:mm:ss"/>
    <numFmt numFmtId="165" formatCode="yyyy&quot; &quot;mm&quot; &quot;dd&quot; &quot;hh&quot;:&quot;mm"/>
  </numFmts>
  <fonts count="24" x14ac:knownFonts="1">
    <font>
      <sz val="10"/>
      <color rgb="FF000000"/>
      <name val="Arial"/>
      <scheme val="minor"/>
    </font>
    <font>
      <b/>
      <sz val="10"/>
      <color rgb="FFFFFFFF"/>
      <name val="Arial"/>
      <family val="2"/>
      <scheme val="minor"/>
    </font>
    <font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  <scheme val="minor"/>
    </font>
    <font>
      <sz val="10"/>
      <color rgb="FF073763"/>
      <name val="Arial"/>
      <family val="2"/>
      <scheme val="minor"/>
    </font>
    <font>
      <b/>
      <sz val="10"/>
      <color rgb="FF073763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rgb="FFFFFFFF"/>
      <name val="Arial"/>
      <family val="2"/>
      <scheme val="minor"/>
    </font>
    <font>
      <b/>
      <u/>
      <sz val="11"/>
      <color rgb="FF1155CC"/>
      <name val="Arial"/>
      <family val="2"/>
    </font>
    <font>
      <b/>
      <sz val="10"/>
      <color theme="1"/>
      <name val="Arial"/>
      <family val="2"/>
      <scheme val="minor"/>
    </font>
    <font>
      <sz val="10"/>
      <color theme="0"/>
      <name val="Arial"/>
      <family val="2"/>
      <scheme val="minor"/>
    </font>
    <font>
      <u/>
      <sz val="10"/>
      <color rgb="FF0000FF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rgb="FF000000"/>
      <name val="Calibri"/>
      <family val="2"/>
    </font>
    <font>
      <vertAlign val="subscript"/>
      <sz val="10"/>
      <color rgb="FF000000"/>
      <name val="Calibri"/>
      <family val="2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0B5394"/>
        <bgColor rgb="FF0B5394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6"/>
        <bgColor rgb="FFD9EAD3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3" fillId="4" borderId="0" xfId="0" applyFont="1" applyFill="1"/>
    <xf numFmtId="0" fontId="4" fillId="0" borderId="0" xfId="0" applyFont="1"/>
    <xf numFmtId="0" fontId="6" fillId="2" borderId="0" xfId="0" applyFont="1" applyFill="1" applyAlignment="1">
      <alignment horizontal="center"/>
    </xf>
    <xf numFmtId="164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4" fontId="8" fillId="2" borderId="0" xfId="0" applyNumberFormat="1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0" fontId="10" fillId="3" borderId="3" xfId="0" applyFont="1" applyFill="1" applyBorder="1" applyAlignment="1">
      <alignment horizontal="center"/>
    </xf>
    <xf numFmtId="2" fontId="10" fillId="3" borderId="3" xfId="0" applyNumberFormat="1" applyFont="1" applyFill="1" applyBorder="1" applyAlignment="1">
      <alignment horizontal="center"/>
    </xf>
    <xf numFmtId="4" fontId="10" fillId="3" borderId="3" xfId="0" applyNumberFormat="1" applyFont="1" applyFill="1" applyBorder="1" applyAlignment="1">
      <alignment horizontal="center"/>
    </xf>
    <xf numFmtId="164" fontId="3" fillId="4" borderId="3" xfId="0" applyNumberFormat="1" applyFont="1" applyFill="1" applyBorder="1" applyAlignment="1">
      <alignment horizontal="center"/>
    </xf>
    <xf numFmtId="0" fontId="12" fillId="5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4" fontId="12" fillId="5" borderId="3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4" fontId="4" fillId="4" borderId="3" xfId="0" applyNumberFormat="1" applyFont="1" applyFill="1" applyBorder="1" applyAlignment="1">
      <alignment horizontal="center"/>
    </xf>
    <xf numFmtId="164" fontId="4" fillId="4" borderId="3" xfId="0" applyNumberFormat="1" applyFont="1" applyFill="1" applyBorder="1" applyAlignment="1">
      <alignment horizontal="center"/>
    </xf>
    <xf numFmtId="164" fontId="4" fillId="4" borderId="0" xfId="0" applyNumberFormat="1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6" borderId="1" xfId="0" applyFont="1" applyFill="1" applyBorder="1" applyAlignment="1">
      <alignment horizontal="center"/>
    </xf>
    <xf numFmtId="2" fontId="12" fillId="0" borderId="9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4" fontId="12" fillId="5" borderId="9" xfId="0" applyNumberFormat="1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4" fontId="4" fillId="0" borderId="9" xfId="0" applyNumberFormat="1" applyFont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4" fontId="4" fillId="0" borderId="12" xfId="0" applyNumberFormat="1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13" fillId="9" borderId="0" xfId="0" applyFont="1" applyFill="1"/>
    <xf numFmtId="0" fontId="14" fillId="10" borderId="13" xfId="0" applyFont="1" applyFill="1" applyBorder="1" applyAlignment="1">
      <alignment horizontal="center"/>
    </xf>
    <xf numFmtId="0" fontId="13" fillId="10" borderId="14" xfId="0" applyFont="1" applyFill="1" applyBorder="1"/>
    <xf numFmtId="0" fontId="15" fillId="7" borderId="0" xfId="0" applyFont="1" applyFill="1" applyAlignment="1">
      <alignment horizontal="center"/>
    </xf>
    <xf numFmtId="165" fontId="4" fillId="4" borderId="3" xfId="0" applyNumberFormat="1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2" fontId="15" fillId="8" borderId="3" xfId="0" applyNumberFormat="1" applyFont="1" applyFill="1" applyBorder="1" applyAlignment="1">
      <alignment horizontal="center"/>
    </xf>
    <xf numFmtId="2" fontId="4" fillId="4" borderId="3" xfId="0" applyNumberFormat="1" applyFont="1" applyFill="1" applyBorder="1" applyAlignment="1">
      <alignment horizontal="center"/>
    </xf>
    <xf numFmtId="0" fontId="4" fillId="4" borderId="3" xfId="0" applyFont="1" applyFill="1" applyBorder="1"/>
    <xf numFmtId="0" fontId="16" fillId="2" borderId="0" xfId="0" applyFont="1" applyFill="1"/>
    <xf numFmtId="0" fontId="4" fillId="2" borderId="0" xfId="0" applyFont="1" applyFill="1"/>
    <xf numFmtId="0" fontId="15" fillId="0" borderId="0" xfId="0" applyFont="1"/>
    <xf numFmtId="0" fontId="17" fillId="0" borderId="0" xfId="0" applyFont="1"/>
    <xf numFmtId="164" fontId="3" fillId="4" borderId="8" xfId="0" applyNumberFormat="1" applyFont="1" applyFill="1" applyBorder="1" applyAlignment="1">
      <alignment horizontal="center"/>
    </xf>
    <xf numFmtId="164" fontId="3" fillId="4" borderId="4" xfId="0" applyNumberFormat="1" applyFont="1" applyFill="1" applyBorder="1" applyAlignment="1">
      <alignment horizontal="center"/>
    </xf>
    <xf numFmtId="164" fontId="3" fillId="4" borderId="16" xfId="0" applyNumberFormat="1" applyFont="1" applyFill="1" applyBorder="1" applyAlignment="1">
      <alignment horizontal="center"/>
    </xf>
    <xf numFmtId="0" fontId="0" fillId="0" borderId="15" xfId="0" applyBorder="1"/>
    <xf numFmtId="3" fontId="4" fillId="4" borderId="3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2" fontId="4" fillId="0" borderId="16" xfId="0" applyNumberFormat="1" applyFont="1" applyBorder="1" applyAlignment="1">
      <alignment horizontal="center"/>
    </xf>
    <xf numFmtId="0" fontId="20" fillId="11" borderId="17" xfId="0" applyFont="1" applyFill="1" applyBorder="1" applyAlignment="1">
      <alignment vertical="center" wrapText="1"/>
    </xf>
    <xf numFmtId="11" fontId="18" fillId="12" borderId="18" xfId="0" applyNumberFormat="1" applyFont="1" applyFill="1" applyBorder="1" applyAlignment="1">
      <alignment horizontal="right" vertical="center"/>
    </xf>
    <xf numFmtId="0" fontId="20" fillId="11" borderId="15" xfId="0" applyFont="1" applyFill="1" applyBorder="1" applyAlignment="1">
      <alignment vertical="center" wrapText="1"/>
    </xf>
    <xf numFmtId="0" fontId="14" fillId="10" borderId="19" xfId="0" applyFont="1" applyFill="1" applyBorder="1" applyAlignment="1">
      <alignment horizontal="center"/>
    </xf>
    <xf numFmtId="0" fontId="9" fillId="7" borderId="0" xfId="0" applyFont="1" applyFill="1" applyAlignment="1">
      <alignment horizontal="center"/>
    </xf>
    <xf numFmtId="0" fontId="0" fillId="13" borderId="21" xfId="0" applyFill="1" applyBorder="1"/>
    <xf numFmtId="0" fontId="22" fillId="13" borderId="20" xfId="0" applyFont="1" applyFill="1" applyBorder="1"/>
    <xf numFmtId="2" fontId="15" fillId="8" borderId="20" xfId="0" applyNumberFormat="1" applyFont="1" applyFill="1" applyBorder="1" applyAlignment="1">
      <alignment horizontal="center"/>
    </xf>
    <xf numFmtId="0" fontId="9" fillId="14" borderId="22" xfId="0" applyFont="1" applyFill="1" applyBorder="1" applyAlignment="1">
      <alignment horizontal="center"/>
    </xf>
    <xf numFmtId="0" fontId="23" fillId="15" borderId="23" xfId="0" applyFont="1" applyFill="1" applyBorder="1"/>
    <xf numFmtId="0" fontId="23" fillId="0" borderId="20" xfId="0" applyFont="1" applyBorder="1" applyAlignment="1">
      <alignment horizontal="center"/>
    </xf>
    <xf numFmtId="165" fontId="3" fillId="4" borderId="3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left" vertical="top"/>
    </xf>
    <xf numFmtId="0" fontId="3" fillId="4" borderId="3" xfId="0" applyFont="1" applyFill="1" applyBorder="1" applyAlignment="1">
      <alignment horizontal="left" vertical="top"/>
    </xf>
    <xf numFmtId="0" fontId="0" fillId="16" borderId="0" xfId="0" applyFill="1"/>
    <xf numFmtId="22" fontId="0" fillId="0" borderId="0" xfId="0" applyNumberFormat="1"/>
    <xf numFmtId="11" fontId="0" fillId="0" borderId="0" xfId="0" applyNumberFormat="1"/>
    <xf numFmtId="0" fontId="19" fillId="0" borderId="0" xfId="0" applyFont="1"/>
    <xf numFmtId="0" fontId="3" fillId="6" borderId="3" xfId="0" applyFont="1" applyFill="1" applyBorder="1" applyAlignment="1">
      <alignment horizontal="center"/>
    </xf>
    <xf numFmtId="4" fontId="3" fillId="4" borderId="3" xfId="0" applyNumberFormat="1" applyFont="1" applyFill="1" applyBorder="1" applyAlignment="1">
      <alignment horizontal="left" vertical="top"/>
    </xf>
    <xf numFmtId="22" fontId="3" fillId="0" borderId="0" xfId="0" applyNumberFormat="1" applyFont="1" applyAlignment="1">
      <alignment horizontal="center" vertical="center"/>
    </xf>
    <xf numFmtId="0" fontId="0" fillId="16" borderId="22" xfId="0" applyFill="1" applyBorder="1"/>
    <xf numFmtId="0" fontId="0" fillId="16" borderId="24" xfId="0" applyFill="1" applyBorder="1"/>
    <xf numFmtId="0" fontId="0" fillId="16" borderId="25" xfId="0" applyFill="1" applyBorder="1"/>
    <xf numFmtId="0" fontId="0" fillId="16" borderId="26" xfId="0" applyFill="1" applyBorder="1"/>
    <xf numFmtId="0" fontId="0" fillId="16" borderId="15" xfId="0" applyFill="1" applyBorder="1"/>
    <xf numFmtId="0" fontId="0" fillId="16" borderId="27" xfId="0" applyFill="1" applyBorder="1"/>
    <xf numFmtId="0" fontId="0" fillId="17" borderId="22" xfId="0" applyFill="1" applyBorder="1"/>
    <xf numFmtId="0" fontId="0" fillId="17" borderId="24" xfId="0" applyFill="1" applyBorder="1"/>
    <xf numFmtId="0" fontId="0" fillId="17" borderId="25" xfId="0" applyFill="1" applyBorder="1"/>
    <xf numFmtId="0" fontId="0" fillId="17" borderId="26" xfId="0" applyFill="1" applyBorder="1"/>
    <xf numFmtId="0" fontId="0" fillId="17" borderId="15" xfId="0" applyFill="1" applyBorder="1"/>
    <xf numFmtId="0" fontId="0" fillId="17" borderId="27" xfId="0" applyFill="1" applyBorder="1"/>
    <xf numFmtId="0" fontId="0" fillId="18" borderId="0" xfId="0" applyFill="1"/>
    <xf numFmtId="0" fontId="19" fillId="18" borderId="0" xfId="0" applyFont="1" applyFill="1"/>
    <xf numFmtId="0" fontId="1" fillId="3" borderId="4" xfId="0" applyFont="1" applyFill="1" applyBorder="1" applyAlignment="1">
      <alignment horizontal="center" vertical="center"/>
    </xf>
    <xf numFmtId="0" fontId="5" fillId="0" borderId="8" xfId="0" applyFont="1" applyBorder="1"/>
    <xf numFmtId="0" fontId="1" fillId="3" borderId="4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wrapText="1"/>
    </xf>
    <xf numFmtId="0" fontId="1" fillId="3" borderId="4" xfId="0" applyFont="1" applyFill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10" fillId="3" borderId="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5" fillId="0" borderId="7" xfId="0" applyFont="1" applyBorder="1"/>
    <xf numFmtId="0" fontId="5" fillId="0" borderId="6" xfId="0" applyFont="1" applyBorder="1"/>
    <xf numFmtId="0" fontId="10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[1]calcdata!$G$1</c:f>
              <c:strCache>
                <c:ptCount val="1"/>
                <c:pt idx="0">
                  <c:v>H2.PV [sL/h]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[1]calcdata!$B$2:$B$1725</c:f>
              <c:numCache>
                <c:formatCode>General</c:formatCode>
                <c:ptCount val="1724"/>
                <c:pt idx="0">
                  <c:v>44635.541666666664</c:v>
                </c:pt>
                <c:pt idx="1">
                  <c:v>44635.555555555555</c:v>
                </c:pt>
                <c:pt idx="2">
                  <c:v>44635.569444444445</c:v>
                </c:pt>
                <c:pt idx="3">
                  <c:v>44635.583333333336</c:v>
                </c:pt>
                <c:pt idx="4">
                  <c:v>44635.597222222219</c:v>
                </c:pt>
                <c:pt idx="5">
                  <c:v>44635.611111111109</c:v>
                </c:pt>
                <c:pt idx="6">
                  <c:v>44635.625</c:v>
                </c:pt>
                <c:pt idx="7">
                  <c:v>44635.638888888891</c:v>
                </c:pt>
                <c:pt idx="8">
                  <c:v>44635.652777777781</c:v>
                </c:pt>
                <c:pt idx="9">
                  <c:v>44635.666666666664</c:v>
                </c:pt>
                <c:pt idx="10">
                  <c:v>44635.680555555555</c:v>
                </c:pt>
                <c:pt idx="11">
                  <c:v>44635.694444444445</c:v>
                </c:pt>
                <c:pt idx="12">
                  <c:v>44635.708333333336</c:v>
                </c:pt>
                <c:pt idx="13">
                  <c:v>44635.722222222219</c:v>
                </c:pt>
                <c:pt idx="14">
                  <c:v>44635.736111111109</c:v>
                </c:pt>
                <c:pt idx="15">
                  <c:v>44635.75</c:v>
                </c:pt>
                <c:pt idx="16">
                  <c:v>44635.763888888891</c:v>
                </c:pt>
                <c:pt idx="17">
                  <c:v>44635.777777777781</c:v>
                </c:pt>
                <c:pt idx="18">
                  <c:v>44635.791666666664</c:v>
                </c:pt>
                <c:pt idx="19">
                  <c:v>44635.805555555555</c:v>
                </c:pt>
                <c:pt idx="20">
                  <c:v>44635.819444444445</c:v>
                </c:pt>
                <c:pt idx="21">
                  <c:v>44635.833333333336</c:v>
                </c:pt>
                <c:pt idx="22">
                  <c:v>44635.847222222219</c:v>
                </c:pt>
                <c:pt idx="23">
                  <c:v>44635.861111111109</c:v>
                </c:pt>
                <c:pt idx="24">
                  <c:v>44635.875</c:v>
                </c:pt>
                <c:pt idx="25">
                  <c:v>44635.888888888891</c:v>
                </c:pt>
                <c:pt idx="26">
                  <c:v>44635.902777777781</c:v>
                </c:pt>
                <c:pt idx="27">
                  <c:v>44635.916666666664</c:v>
                </c:pt>
                <c:pt idx="28">
                  <c:v>44635.930555555555</c:v>
                </c:pt>
                <c:pt idx="29">
                  <c:v>44635.944444444445</c:v>
                </c:pt>
                <c:pt idx="30">
                  <c:v>44635.958333333336</c:v>
                </c:pt>
                <c:pt idx="31">
                  <c:v>44635.972222222219</c:v>
                </c:pt>
                <c:pt idx="32">
                  <c:v>44635.986111111109</c:v>
                </c:pt>
                <c:pt idx="33">
                  <c:v>44636</c:v>
                </c:pt>
                <c:pt idx="34">
                  <c:v>44636.013888888891</c:v>
                </c:pt>
                <c:pt idx="35">
                  <c:v>44636.027777777781</c:v>
                </c:pt>
                <c:pt idx="36">
                  <c:v>44636.041666666664</c:v>
                </c:pt>
                <c:pt idx="37">
                  <c:v>44636.055555555555</c:v>
                </c:pt>
                <c:pt idx="38">
                  <c:v>44636.069444444445</c:v>
                </c:pt>
                <c:pt idx="39">
                  <c:v>44636.083333333336</c:v>
                </c:pt>
                <c:pt idx="40">
                  <c:v>44636.097222222219</c:v>
                </c:pt>
                <c:pt idx="41">
                  <c:v>44636.111111111109</c:v>
                </c:pt>
                <c:pt idx="42">
                  <c:v>44636.125</c:v>
                </c:pt>
                <c:pt idx="43">
                  <c:v>44636.138888888891</c:v>
                </c:pt>
                <c:pt idx="44">
                  <c:v>44636.152777777781</c:v>
                </c:pt>
                <c:pt idx="45">
                  <c:v>44636.166666666664</c:v>
                </c:pt>
                <c:pt idx="46">
                  <c:v>44636.180555555555</c:v>
                </c:pt>
                <c:pt idx="47">
                  <c:v>44636.194444444445</c:v>
                </c:pt>
                <c:pt idx="48">
                  <c:v>44636.208333333336</c:v>
                </c:pt>
                <c:pt idx="49">
                  <c:v>44636.222222222219</c:v>
                </c:pt>
                <c:pt idx="50">
                  <c:v>44636.236111111109</c:v>
                </c:pt>
                <c:pt idx="51">
                  <c:v>44636.25</c:v>
                </c:pt>
                <c:pt idx="52">
                  <c:v>44636.263888888891</c:v>
                </c:pt>
                <c:pt idx="53">
                  <c:v>44636.277777777781</c:v>
                </c:pt>
                <c:pt idx="54">
                  <c:v>44636.291666666664</c:v>
                </c:pt>
                <c:pt idx="55">
                  <c:v>44636.305555555555</c:v>
                </c:pt>
                <c:pt idx="56">
                  <c:v>44636.319444444445</c:v>
                </c:pt>
                <c:pt idx="57">
                  <c:v>44636.333333333336</c:v>
                </c:pt>
                <c:pt idx="58">
                  <c:v>44636.347222222219</c:v>
                </c:pt>
                <c:pt idx="59">
                  <c:v>44636.361111111109</c:v>
                </c:pt>
                <c:pt idx="60">
                  <c:v>44636.375</c:v>
                </c:pt>
                <c:pt idx="61">
                  <c:v>44636.388888888891</c:v>
                </c:pt>
                <c:pt idx="62">
                  <c:v>44636.402777777781</c:v>
                </c:pt>
                <c:pt idx="63">
                  <c:v>44636.416666666664</c:v>
                </c:pt>
                <c:pt idx="64">
                  <c:v>44636.430555555555</c:v>
                </c:pt>
                <c:pt idx="65">
                  <c:v>44636.444444444445</c:v>
                </c:pt>
                <c:pt idx="66">
                  <c:v>44636.458333333336</c:v>
                </c:pt>
                <c:pt idx="67">
                  <c:v>44636.472222222219</c:v>
                </c:pt>
                <c:pt idx="68">
                  <c:v>44636.486111111109</c:v>
                </c:pt>
                <c:pt idx="69">
                  <c:v>44636.5</c:v>
                </c:pt>
                <c:pt idx="70">
                  <c:v>44636.513888888891</c:v>
                </c:pt>
                <c:pt idx="71">
                  <c:v>44636.527777777781</c:v>
                </c:pt>
                <c:pt idx="72">
                  <c:v>44636.541666666664</c:v>
                </c:pt>
                <c:pt idx="73">
                  <c:v>44636.555555555555</c:v>
                </c:pt>
                <c:pt idx="74">
                  <c:v>44636.569444444445</c:v>
                </c:pt>
                <c:pt idx="75">
                  <c:v>44636.583333333336</c:v>
                </c:pt>
                <c:pt idx="76">
                  <c:v>44636.597222222219</c:v>
                </c:pt>
                <c:pt idx="77">
                  <c:v>44636.611111111109</c:v>
                </c:pt>
                <c:pt idx="78">
                  <c:v>44636.625</c:v>
                </c:pt>
                <c:pt idx="79">
                  <c:v>44636.638888888891</c:v>
                </c:pt>
                <c:pt idx="80">
                  <c:v>44636.652777777781</c:v>
                </c:pt>
                <c:pt idx="81">
                  <c:v>44636.666666666664</c:v>
                </c:pt>
                <c:pt idx="82">
                  <c:v>44636.680555555555</c:v>
                </c:pt>
                <c:pt idx="83">
                  <c:v>44636.694444444445</c:v>
                </c:pt>
                <c:pt idx="84">
                  <c:v>44636.708333333336</c:v>
                </c:pt>
                <c:pt idx="85">
                  <c:v>44636.722222222219</c:v>
                </c:pt>
                <c:pt idx="86">
                  <c:v>44636.736111111109</c:v>
                </c:pt>
                <c:pt idx="87">
                  <c:v>44636.75</c:v>
                </c:pt>
                <c:pt idx="88">
                  <c:v>44636.763888888891</c:v>
                </c:pt>
                <c:pt idx="89">
                  <c:v>44636.777777777781</c:v>
                </c:pt>
                <c:pt idx="90">
                  <c:v>44636.791666666664</c:v>
                </c:pt>
                <c:pt idx="91">
                  <c:v>44636.805555555555</c:v>
                </c:pt>
                <c:pt idx="92">
                  <c:v>44636.819444444445</c:v>
                </c:pt>
                <c:pt idx="93">
                  <c:v>44636.833333333336</c:v>
                </c:pt>
                <c:pt idx="94">
                  <c:v>44636.847222222219</c:v>
                </c:pt>
                <c:pt idx="95">
                  <c:v>44636.861111111109</c:v>
                </c:pt>
                <c:pt idx="96">
                  <c:v>44636.875</c:v>
                </c:pt>
                <c:pt idx="97">
                  <c:v>44636.888888888891</c:v>
                </c:pt>
                <c:pt idx="98">
                  <c:v>44636.902777777781</c:v>
                </c:pt>
                <c:pt idx="99">
                  <c:v>44636.916666666664</c:v>
                </c:pt>
                <c:pt idx="100">
                  <c:v>44636.930555555555</c:v>
                </c:pt>
                <c:pt idx="101">
                  <c:v>44636.944444444445</c:v>
                </c:pt>
                <c:pt idx="102">
                  <c:v>44636.958333333336</c:v>
                </c:pt>
                <c:pt idx="103">
                  <c:v>44636.972222222219</c:v>
                </c:pt>
                <c:pt idx="104">
                  <c:v>44636.986111111109</c:v>
                </c:pt>
                <c:pt idx="105">
                  <c:v>44637</c:v>
                </c:pt>
                <c:pt idx="106">
                  <c:v>44637.013888888891</c:v>
                </c:pt>
                <c:pt idx="107">
                  <c:v>44637.027777777781</c:v>
                </c:pt>
                <c:pt idx="108">
                  <c:v>44637.041666666664</c:v>
                </c:pt>
                <c:pt idx="109">
                  <c:v>44637.055555555555</c:v>
                </c:pt>
                <c:pt idx="110">
                  <c:v>44637.069444444445</c:v>
                </c:pt>
                <c:pt idx="111">
                  <c:v>44637.083333333336</c:v>
                </c:pt>
                <c:pt idx="112">
                  <c:v>44637.097222222219</c:v>
                </c:pt>
                <c:pt idx="113">
                  <c:v>44637.111111111109</c:v>
                </c:pt>
                <c:pt idx="114">
                  <c:v>44637.125</c:v>
                </c:pt>
                <c:pt idx="115">
                  <c:v>44637.138888888891</c:v>
                </c:pt>
                <c:pt idx="116">
                  <c:v>44637.152777777781</c:v>
                </c:pt>
                <c:pt idx="117">
                  <c:v>44637.166666666664</c:v>
                </c:pt>
                <c:pt idx="118">
                  <c:v>44637.180555555555</c:v>
                </c:pt>
                <c:pt idx="119">
                  <c:v>44637.194444444445</c:v>
                </c:pt>
                <c:pt idx="120">
                  <c:v>44637.208333333336</c:v>
                </c:pt>
                <c:pt idx="121">
                  <c:v>44637.222222222219</c:v>
                </c:pt>
                <c:pt idx="122">
                  <c:v>44637.236111111109</c:v>
                </c:pt>
                <c:pt idx="123">
                  <c:v>44637.25</c:v>
                </c:pt>
                <c:pt idx="124">
                  <c:v>44637.263888888891</c:v>
                </c:pt>
                <c:pt idx="125">
                  <c:v>44637.277777777781</c:v>
                </c:pt>
                <c:pt idx="126">
                  <c:v>44637.291666666664</c:v>
                </c:pt>
                <c:pt idx="127">
                  <c:v>44637.305555555555</c:v>
                </c:pt>
                <c:pt idx="128">
                  <c:v>44637.319444444445</c:v>
                </c:pt>
                <c:pt idx="129">
                  <c:v>44637.333333333336</c:v>
                </c:pt>
                <c:pt idx="130">
                  <c:v>44637.347222222219</c:v>
                </c:pt>
                <c:pt idx="131">
                  <c:v>44637.361111111109</c:v>
                </c:pt>
                <c:pt idx="132">
                  <c:v>44637.375</c:v>
                </c:pt>
                <c:pt idx="133">
                  <c:v>44637.388888888891</c:v>
                </c:pt>
                <c:pt idx="134">
                  <c:v>44637.402777777781</c:v>
                </c:pt>
                <c:pt idx="135">
                  <c:v>44637.416666666664</c:v>
                </c:pt>
                <c:pt idx="136">
                  <c:v>44637.430555555555</c:v>
                </c:pt>
                <c:pt idx="137">
                  <c:v>44637.444444444445</c:v>
                </c:pt>
                <c:pt idx="138">
                  <c:v>44637.458333333336</c:v>
                </c:pt>
                <c:pt idx="139">
                  <c:v>44637.472222222219</c:v>
                </c:pt>
                <c:pt idx="140">
                  <c:v>44637.486111111109</c:v>
                </c:pt>
                <c:pt idx="141">
                  <c:v>44637.5</c:v>
                </c:pt>
                <c:pt idx="142">
                  <c:v>44637.513888888891</c:v>
                </c:pt>
                <c:pt idx="143">
                  <c:v>44637.527777777781</c:v>
                </c:pt>
                <c:pt idx="144">
                  <c:v>44637.541666666664</c:v>
                </c:pt>
                <c:pt idx="145">
                  <c:v>44637.555555555555</c:v>
                </c:pt>
                <c:pt idx="146">
                  <c:v>44637.569444444445</c:v>
                </c:pt>
                <c:pt idx="147">
                  <c:v>44637.583333333336</c:v>
                </c:pt>
                <c:pt idx="148">
                  <c:v>44637.597222222219</c:v>
                </c:pt>
                <c:pt idx="149">
                  <c:v>44637.611111111109</c:v>
                </c:pt>
                <c:pt idx="150">
                  <c:v>44637.625</c:v>
                </c:pt>
                <c:pt idx="151">
                  <c:v>44637.638888888891</c:v>
                </c:pt>
                <c:pt idx="152">
                  <c:v>44637.652777777781</c:v>
                </c:pt>
                <c:pt idx="153">
                  <c:v>44637.666666666664</c:v>
                </c:pt>
                <c:pt idx="154">
                  <c:v>44637.680555555555</c:v>
                </c:pt>
                <c:pt idx="155">
                  <c:v>44637.694444444445</c:v>
                </c:pt>
                <c:pt idx="156">
                  <c:v>44637.708333333336</c:v>
                </c:pt>
                <c:pt idx="157">
                  <c:v>44637.722222222219</c:v>
                </c:pt>
                <c:pt idx="158">
                  <c:v>44637.736111111109</c:v>
                </c:pt>
                <c:pt idx="159">
                  <c:v>44637.75</c:v>
                </c:pt>
                <c:pt idx="160">
                  <c:v>44637.763888888891</c:v>
                </c:pt>
                <c:pt idx="161">
                  <c:v>44637.777777777781</c:v>
                </c:pt>
                <c:pt idx="162">
                  <c:v>44637.791666666664</c:v>
                </c:pt>
                <c:pt idx="163">
                  <c:v>44637.805555555555</c:v>
                </c:pt>
                <c:pt idx="164">
                  <c:v>44637.819444444445</c:v>
                </c:pt>
                <c:pt idx="165">
                  <c:v>44637.833333333336</c:v>
                </c:pt>
                <c:pt idx="166">
                  <c:v>44637.847222222219</c:v>
                </c:pt>
                <c:pt idx="167">
                  <c:v>44637.861111111109</c:v>
                </c:pt>
                <c:pt idx="168">
                  <c:v>44637.875</c:v>
                </c:pt>
                <c:pt idx="169">
                  <c:v>44637.888888888891</c:v>
                </c:pt>
                <c:pt idx="170">
                  <c:v>44637.902777777781</c:v>
                </c:pt>
                <c:pt idx="171">
                  <c:v>44637.916666666664</c:v>
                </c:pt>
                <c:pt idx="172">
                  <c:v>44637.930555555555</c:v>
                </c:pt>
                <c:pt idx="173">
                  <c:v>44637.944444444445</c:v>
                </c:pt>
                <c:pt idx="174">
                  <c:v>44637.958333333336</c:v>
                </c:pt>
                <c:pt idx="175">
                  <c:v>44637.972222222219</c:v>
                </c:pt>
                <c:pt idx="176">
                  <c:v>44637.986111111109</c:v>
                </c:pt>
                <c:pt idx="177">
                  <c:v>44638</c:v>
                </c:pt>
                <c:pt idx="178">
                  <c:v>44638.013888888891</c:v>
                </c:pt>
                <c:pt idx="179">
                  <c:v>44638.027777777781</c:v>
                </c:pt>
                <c:pt idx="180">
                  <c:v>44638.041666666664</c:v>
                </c:pt>
                <c:pt idx="181">
                  <c:v>44638.055555555555</c:v>
                </c:pt>
                <c:pt idx="182">
                  <c:v>44638.069444444445</c:v>
                </c:pt>
                <c:pt idx="183">
                  <c:v>44638.083333333336</c:v>
                </c:pt>
                <c:pt idx="184">
                  <c:v>44638.097222222219</c:v>
                </c:pt>
                <c:pt idx="185">
                  <c:v>44638.111111111109</c:v>
                </c:pt>
                <c:pt idx="186">
                  <c:v>44638.125</c:v>
                </c:pt>
                <c:pt idx="187">
                  <c:v>44638.138888888891</c:v>
                </c:pt>
                <c:pt idx="188">
                  <c:v>44638.152777777781</c:v>
                </c:pt>
                <c:pt idx="189">
                  <c:v>44638.166666666664</c:v>
                </c:pt>
                <c:pt idx="190">
                  <c:v>44638.180555555555</c:v>
                </c:pt>
                <c:pt idx="191">
                  <c:v>44638.194444444445</c:v>
                </c:pt>
                <c:pt idx="192">
                  <c:v>44638.208333333336</c:v>
                </c:pt>
                <c:pt idx="193">
                  <c:v>44638.222222222219</c:v>
                </c:pt>
                <c:pt idx="194">
                  <c:v>44638.236111111109</c:v>
                </c:pt>
                <c:pt idx="195">
                  <c:v>44638.25</c:v>
                </c:pt>
                <c:pt idx="196">
                  <c:v>44638.263888888891</c:v>
                </c:pt>
                <c:pt idx="197">
                  <c:v>44638.277777777781</c:v>
                </c:pt>
                <c:pt idx="198">
                  <c:v>44638.291666666664</c:v>
                </c:pt>
                <c:pt idx="199">
                  <c:v>44638.305555555555</c:v>
                </c:pt>
                <c:pt idx="200">
                  <c:v>44638.319444444445</c:v>
                </c:pt>
                <c:pt idx="201">
                  <c:v>44638.333333333336</c:v>
                </c:pt>
                <c:pt idx="202">
                  <c:v>44638.347222222219</c:v>
                </c:pt>
                <c:pt idx="203">
                  <c:v>44638.361111111109</c:v>
                </c:pt>
                <c:pt idx="204">
                  <c:v>44638.375</c:v>
                </c:pt>
                <c:pt idx="205">
                  <c:v>44638.388888888891</c:v>
                </c:pt>
                <c:pt idx="206">
                  <c:v>44638.402777777781</c:v>
                </c:pt>
                <c:pt idx="207">
                  <c:v>44638.416666666664</c:v>
                </c:pt>
                <c:pt idx="208">
                  <c:v>44638.430555555555</c:v>
                </c:pt>
                <c:pt idx="209">
                  <c:v>44638.444444444445</c:v>
                </c:pt>
                <c:pt idx="210">
                  <c:v>44638.458333333336</c:v>
                </c:pt>
                <c:pt idx="211">
                  <c:v>44638.472222222219</c:v>
                </c:pt>
                <c:pt idx="212">
                  <c:v>44638.486111111109</c:v>
                </c:pt>
                <c:pt idx="213">
                  <c:v>44638.5</c:v>
                </c:pt>
                <c:pt idx="214">
                  <c:v>44638.513888888891</c:v>
                </c:pt>
                <c:pt idx="215">
                  <c:v>44638.527777777781</c:v>
                </c:pt>
                <c:pt idx="216">
                  <c:v>44638.541666666664</c:v>
                </c:pt>
                <c:pt idx="217">
                  <c:v>44638.555555555555</c:v>
                </c:pt>
                <c:pt idx="218">
                  <c:v>44638.569444444445</c:v>
                </c:pt>
                <c:pt idx="219">
                  <c:v>44638.583333333336</c:v>
                </c:pt>
                <c:pt idx="220">
                  <c:v>44638.597222222219</c:v>
                </c:pt>
                <c:pt idx="221">
                  <c:v>44638.611111111109</c:v>
                </c:pt>
                <c:pt idx="222">
                  <c:v>44638.625</c:v>
                </c:pt>
                <c:pt idx="223">
                  <c:v>44638.638888888891</c:v>
                </c:pt>
                <c:pt idx="224">
                  <c:v>44638.652777777781</c:v>
                </c:pt>
                <c:pt idx="225">
                  <c:v>44638.666666666664</c:v>
                </c:pt>
                <c:pt idx="226">
                  <c:v>44638.680555555555</c:v>
                </c:pt>
                <c:pt idx="227">
                  <c:v>44638.694444444445</c:v>
                </c:pt>
                <c:pt idx="228">
                  <c:v>44638.708333333336</c:v>
                </c:pt>
                <c:pt idx="229">
                  <c:v>44638.722222222219</c:v>
                </c:pt>
                <c:pt idx="230">
                  <c:v>44638.736111111109</c:v>
                </c:pt>
                <c:pt idx="231">
                  <c:v>44638.75</c:v>
                </c:pt>
                <c:pt idx="232">
                  <c:v>44638.763888888891</c:v>
                </c:pt>
                <c:pt idx="233">
                  <c:v>44638.777777777781</c:v>
                </c:pt>
                <c:pt idx="234">
                  <c:v>44638.791666666664</c:v>
                </c:pt>
                <c:pt idx="235">
                  <c:v>44638.805555555555</c:v>
                </c:pt>
                <c:pt idx="236">
                  <c:v>44638.819444444445</c:v>
                </c:pt>
                <c:pt idx="237">
                  <c:v>44638.833333333336</c:v>
                </c:pt>
                <c:pt idx="238">
                  <c:v>44638.847222222219</c:v>
                </c:pt>
                <c:pt idx="239">
                  <c:v>44638.861111111109</c:v>
                </c:pt>
                <c:pt idx="240">
                  <c:v>44638.875</c:v>
                </c:pt>
                <c:pt idx="241">
                  <c:v>44638.888888888891</c:v>
                </c:pt>
                <c:pt idx="242">
                  <c:v>44638.902777777781</c:v>
                </c:pt>
                <c:pt idx="243">
                  <c:v>44638.916666666664</c:v>
                </c:pt>
                <c:pt idx="244">
                  <c:v>44638.930555555555</c:v>
                </c:pt>
                <c:pt idx="245">
                  <c:v>44638.944444444445</c:v>
                </c:pt>
                <c:pt idx="246">
                  <c:v>44638.958333333336</c:v>
                </c:pt>
                <c:pt idx="247">
                  <c:v>44638.972222222219</c:v>
                </c:pt>
                <c:pt idx="248">
                  <c:v>44638.986111111109</c:v>
                </c:pt>
                <c:pt idx="249">
                  <c:v>44639</c:v>
                </c:pt>
                <c:pt idx="250">
                  <c:v>44639.013888888891</c:v>
                </c:pt>
                <c:pt idx="251">
                  <c:v>44639.027777777781</c:v>
                </c:pt>
                <c:pt idx="252">
                  <c:v>44639.041666666664</c:v>
                </c:pt>
                <c:pt idx="253">
                  <c:v>44639.055555555555</c:v>
                </c:pt>
                <c:pt idx="254">
                  <c:v>44639.069444444445</c:v>
                </c:pt>
                <c:pt idx="255">
                  <c:v>44639.083333333336</c:v>
                </c:pt>
                <c:pt idx="256">
                  <c:v>44639.097222222219</c:v>
                </c:pt>
                <c:pt idx="257">
                  <c:v>44639.111111111109</c:v>
                </c:pt>
                <c:pt idx="258">
                  <c:v>44639.125</c:v>
                </c:pt>
                <c:pt idx="259">
                  <c:v>44639.138888888891</c:v>
                </c:pt>
                <c:pt idx="260">
                  <c:v>44639.152777777781</c:v>
                </c:pt>
                <c:pt idx="261">
                  <c:v>44639.166666666664</c:v>
                </c:pt>
                <c:pt idx="262">
                  <c:v>44639.180555555555</c:v>
                </c:pt>
                <c:pt idx="263">
                  <c:v>44639.194444444445</c:v>
                </c:pt>
                <c:pt idx="264">
                  <c:v>44639.208333333336</c:v>
                </c:pt>
                <c:pt idx="265">
                  <c:v>44639.222222222219</c:v>
                </c:pt>
                <c:pt idx="266">
                  <c:v>44639.236111111109</c:v>
                </c:pt>
                <c:pt idx="267">
                  <c:v>44639.25</c:v>
                </c:pt>
                <c:pt idx="268">
                  <c:v>44639.263888888891</c:v>
                </c:pt>
                <c:pt idx="269">
                  <c:v>44639.277777777781</c:v>
                </c:pt>
                <c:pt idx="270">
                  <c:v>44639.291666666664</c:v>
                </c:pt>
                <c:pt idx="271">
                  <c:v>44639.305555555555</c:v>
                </c:pt>
                <c:pt idx="272">
                  <c:v>44639.319444444445</c:v>
                </c:pt>
                <c:pt idx="273">
                  <c:v>44639.333333333336</c:v>
                </c:pt>
                <c:pt idx="274">
                  <c:v>44639.347222222219</c:v>
                </c:pt>
                <c:pt idx="275">
                  <c:v>44639.361111111109</c:v>
                </c:pt>
                <c:pt idx="276">
                  <c:v>44639.375</c:v>
                </c:pt>
                <c:pt idx="277">
                  <c:v>44639.388888888891</c:v>
                </c:pt>
                <c:pt idx="278">
                  <c:v>44639.402777777781</c:v>
                </c:pt>
                <c:pt idx="279">
                  <c:v>44639.416666666664</c:v>
                </c:pt>
                <c:pt idx="280">
                  <c:v>44639.430555555555</c:v>
                </c:pt>
                <c:pt idx="281">
                  <c:v>44639.444444444445</c:v>
                </c:pt>
                <c:pt idx="282">
                  <c:v>44639.458333333336</c:v>
                </c:pt>
                <c:pt idx="283">
                  <c:v>44639.472222222219</c:v>
                </c:pt>
                <c:pt idx="284">
                  <c:v>44639.486111111109</c:v>
                </c:pt>
                <c:pt idx="285">
                  <c:v>44639.5</c:v>
                </c:pt>
                <c:pt idx="286">
                  <c:v>44639.513888888891</c:v>
                </c:pt>
                <c:pt idx="287">
                  <c:v>44639.527777777781</c:v>
                </c:pt>
                <c:pt idx="288">
                  <c:v>44639.541666666664</c:v>
                </c:pt>
                <c:pt idx="289">
                  <c:v>44639.555555555555</c:v>
                </c:pt>
                <c:pt idx="290">
                  <c:v>44639.569444444445</c:v>
                </c:pt>
                <c:pt idx="291">
                  <c:v>44639.583333333336</c:v>
                </c:pt>
                <c:pt idx="292">
                  <c:v>44639.597222222219</c:v>
                </c:pt>
                <c:pt idx="293">
                  <c:v>44639.611111111109</c:v>
                </c:pt>
                <c:pt idx="294">
                  <c:v>44639.625</c:v>
                </c:pt>
                <c:pt idx="295">
                  <c:v>44639.638888888891</c:v>
                </c:pt>
                <c:pt idx="296">
                  <c:v>44639.652777777781</c:v>
                </c:pt>
                <c:pt idx="297">
                  <c:v>44639.666666666664</c:v>
                </c:pt>
                <c:pt idx="298">
                  <c:v>44639.680555555555</c:v>
                </c:pt>
                <c:pt idx="299">
                  <c:v>44639.694444444445</c:v>
                </c:pt>
                <c:pt idx="300">
                  <c:v>44639.708333333336</c:v>
                </c:pt>
                <c:pt idx="301">
                  <c:v>44639.722222222219</c:v>
                </c:pt>
                <c:pt idx="302">
                  <c:v>44639.736111111109</c:v>
                </c:pt>
                <c:pt idx="303">
                  <c:v>44639.75</c:v>
                </c:pt>
                <c:pt idx="304">
                  <c:v>44639.763888888891</c:v>
                </c:pt>
                <c:pt idx="305">
                  <c:v>44639.777777777781</c:v>
                </c:pt>
                <c:pt idx="306">
                  <c:v>44639.791666666664</c:v>
                </c:pt>
                <c:pt idx="307">
                  <c:v>44639.805555555555</c:v>
                </c:pt>
                <c:pt idx="308">
                  <c:v>44639.819444444445</c:v>
                </c:pt>
                <c:pt idx="309">
                  <c:v>44639.833333333336</c:v>
                </c:pt>
                <c:pt idx="310">
                  <c:v>44639.847222222219</c:v>
                </c:pt>
                <c:pt idx="311">
                  <c:v>44639.861111111109</c:v>
                </c:pt>
                <c:pt idx="312">
                  <c:v>44639.875</c:v>
                </c:pt>
                <c:pt idx="313">
                  <c:v>44639.888888888891</c:v>
                </c:pt>
                <c:pt idx="314">
                  <c:v>44639.902777777781</c:v>
                </c:pt>
                <c:pt idx="315">
                  <c:v>44639.916666666664</c:v>
                </c:pt>
                <c:pt idx="316">
                  <c:v>44639.930555555555</c:v>
                </c:pt>
                <c:pt idx="317">
                  <c:v>44639.944444444445</c:v>
                </c:pt>
                <c:pt idx="318">
                  <c:v>44639.958333333336</c:v>
                </c:pt>
                <c:pt idx="319">
                  <c:v>44639.972222222219</c:v>
                </c:pt>
                <c:pt idx="320">
                  <c:v>44639.986111111109</c:v>
                </c:pt>
                <c:pt idx="321">
                  <c:v>44640</c:v>
                </c:pt>
                <c:pt idx="322">
                  <c:v>44640.013888888891</c:v>
                </c:pt>
                <c:pt idx="323">
                  <c:v>44640.027777777781</c:v>
                </c:pt>
                <c:pt idx="324">
                  <c:v>44640.041666666664</c:v>
                </c:pt>
                <c:pt idx="325">
                  <c:v>44640.055555555555</c:v>
                </c:pt>
                <c:pt idx="326">
                  <c:v>44640.069444444445</c:v>
                </c:pt>
                <c:pt idx="327">
                  <c:v>44640.083333333336</c:v>
                </c:pt>
                <c:pt idx="328">
                  <c:v>44640.097222222219</c:v>
                </c:pt>
                <c:pt idx="329">
                  <c:v>44640.111111111109</c:v>
                </c:pt>
                <c:pt idx="330">
                  <c:v>44640.125</c:v>
                </c:pt>
                <c:pt idx="331">
                  <c:v>44640.138888888891</c:v>
                </c:pt>
                <c:pt idx="332">
                  <c:v>44640.152777777781</c:v>
                </c:pt>
                <c:pt idx="333">
                  <c:v>44640.166666666664</c:v>
                </c:pt>
                <c:pt idx="334">
                  <c:v>44640.180555555555</c:v>
                </c:pt>
                <c:pt idx="335">
                  <c:v>44640.194444444445</c:v>
                </c:pt>
                <c:pt idx="336">
                  <c:v>44640.208333333336</c:v>
                </c:pt>
                <c:pt idx="337">
                  <c:v>44640.222222222219</c:v>
                </c:pt>
                <c:pt idx="338">
                  <c:v>44640.236111111109</c:v>
                </c:pt>
                <c:pt idx="339">
                  <c:v>44640.25</c:v>
                </c:pt>
                <c:pt idx="340">
                  <c:v>44640.263888888891</c:v>
                </c:pt>
                <c:pt idx="341">
                  <c:v>44640.277777777781</c:v>
                </c:pt>
                <c:pt idx="342">
                  <c:v>44640.291666666664</c:v>
                </c:pt>
                <c:pt idx="343">
                  <c:v>44640.305555555555</c:v>
                </c:pt>
                <c:pt idx="344">
                  <c:v>44640.319444444445</c:v>
                </c:pt>
                <c:pt idx="345">
                  <c:v>44640.333333333336</c:v>
                </c:pt>
                <c:pt idx="346">
                  <c:v>44640.347222222219</c:v>
                </c:pt>
                <c:pt idx="347">
                  <c:v>44640.361111111109</c:v>
                </c:pt>
                <c:pt idx="348">
                  <c:v>44640.375</c:v>
                </c:pt>
                <c:pt idx="349">
                  <c:v>44640.388888888891</c:v>
                </c:pt>
                <c:pt idx="350">
                  <c:v>44640.402777777781</c:v>
                </c:pt>
                <c:pt idx="351">
                  <c:v>44640.416666666664</c:v>
                </c:pt>
                <c:pt idx="352">
                  <c:v>44640.430555555555</c:v>
                </c:pt>
                <c:pt idx="353">
                  <c:v>44640.444444444445</c:v>
                </c:pt>
                <c:pt idx="354">
                  <c:v>44640.458333333336</c:v>
                </c:pt>
                <c:pt idx="355">
                  <c:v>44640.472222222219</c:v>
                </c:pt>
                <c:pt idx="356">
                  <c:v>44640.486111111109</c:v>
                </c:pt>
                <c:pt idx="357">
                  <c:v>44640.5</c:v>
                </c:pt>
                <c:pt idx="358">
                  <c:v>44640.513888888891</c:v>
                </c:pt>
                <c:pt idx="359">
                  <c:v>44640.527777777781</c:v>
                </c:pt>
                <c:pt idx="360">
                  <c:v>44640.541666666664</c:v>
                </c:pt>
                <c:pt idx="361">
                  <c:v>44640.555555555555</c:v>
                </c:pt>
                <c:pt idx="362">
                  <c:v>44640.569444444445</c:v>
                </c:pt>
                <c:pt idx="363">
                  <c:v>44640.583333333336</c:v>
                </c:pt>
                <c:pt idx="364">
                  <c:v>44640.597222222219</c:v>
                </c:pt>
                <c:pt idx="365">
                  <c:v>44640.611111111109</c:v>
                </c:pt>
                <c:pt idx="366">
                  <c:v>44640.625</c:v>
                </c:pt>
                <c:pt idx="367">
                  <c:v>44640.638888888891</c:v>
                </c:pt>
                <c:pt idx="368">
                  <c:v>44640.652777777781</c:v>
                </c:pt>
                <c:pt idx="369">
                  <c:v>44640.666666666664</c:v>
                </c:pt>
                <c:pt idx="370">
                  <c:v>44640.680555555555</c:v>
                </c:pt>
                <c:pt idx="371">
                  <c:v>44640.694444444445</c:v>
                </c:pt>
                <c:pt idx="372">
                  <c:v>44640.708333333336</c:v>
                </c:pt>
                <c:pt idx="373">
                  <c:v>44640.722222222219</c:v>
                </c:pt>
                <c:pt idx="374">
                  <c:v>44640.736111111109</c:v>
                </c:pt>
                <c:pt idx="375">
                  <c:v>44640.75</c:v>
                </c:pt>
                <c:pt idx="376">
                  <c:v>44640.763888888891</c:v>
                </c:pt>
                <c:pt idx="377">
                  <c:v>44640.777777777781</c:v>
                </c:pt>
                <c:pt idx="378">
                  <c:v>44640.791666666664</c:v>
                </c:pt>
                <c:pt idx="379">
                  <c:v>44640.805555555555</c:v>
                </c:pt>
                <c:pt idx="380">
                  <c:v>44640.819444444445</c:v>
                </c:pt>
                <c:pt idx="381">
                  <c:v>44640.833333333336</c:v>
                </c:pt>
                <c:pt idx="382">
                  <c:v>44640.847222222219</c:v>
                </c:pt>
                <c:pt idx="383">
                  <c:v>44640.861111111109</c:v>
                </c:pt>
                <c:pt idx="384">
                  <c:v>44640.875</c:v>
                </c:pt>
                <c:pt idx="385">
                  <c:v>44640.888888888891</c:v>
                </c:pt>
                <c:pt idx="386">
                  <c:v>44640.902777777781</c:v>
                </c:pt>
                <c:pt idx="387">
                  <c:v>44640.916666666664</c:v>
                </c:pt>
                <c:pt idx="388">
                  <c:v>44640.930555555555</c:v>
                </c:pt>
                <c:pt idx="389">
                  <c:v>44640.944444444445</c:v>
                </c:pt>
                <c:pt idx="390">
                  <c:v>44640.958333333336</c:v>
                </c:pt>
                <c:pt idx="391">
                  <c:v>44640.972222222219</c:v>
                </c:pt>
                <c:pt idx="392">
                  <c:v>44640.986111111109</c:v>
                </c:pt>
                <c:pt idx="393">
                  <c:v>44641</c:v>
                </c:pt>
                <c:pt idx="394">
                  <c:v>44641.013888888891</c:v>
                </c:pt>
                <c:pt idx="395">
                  <c:v>44641.027777777781</c:v>
                </c:pt>
                <c:pt idx="396">
                  <c:v>44641.041666666664</c:v>
                </c:pt>
                <c:pt idx="397">
                  <c:v>44641.055555555555</c:v>
                </c:pt>
                <c:pt idx="398">
                  <c:v>44641.069444444445</c:v>
                </c:pt>
                <c:pt idx="399">
                  <c:v>44641.083333333336</c:v>
                </c:pt>
                <c:pt idx="400">
                  <c:v>44641.097222222219</c:v>
                </c:pt>
                <c:pt idx="401">
                  <c:v>44641.111111111109</c:v>
                </c:pt>
                <c:pt idx="402">
                  <c:v>44641.125</c:v>
                </c:pt>
                <c:pt idx="403">
                  <c:v>44641.138888888891</c:v>
                </c:pt>
                <c:pt idx="404">
                  <c:v>44641.152777777781</c:v>
                </c:pt>
                <c:pt idx="405">
                  <c:v>44641.166666666664</c:v>
                </c:pt>
                <c:pt idx="406">
                  <c:v>44641.180555555555</c:v>
                </c:pt>
                <c:pt idx="407">
                  <c:v>44641.194444444445</c:v>
                </c:pt>
                <c:pt idx="408">
                  <c:v>44641.208333333336</c:v>
                </c:pt>
                <c:pt idx="409">
                  <c:v>44641.222222222219</c:v>
                </c:pt>
                <c:pt idx="410">
                  <c:v>44641.236111111109</c:v>
                </c:pt>
                <c:pt idx="411">
                  <c:v>44641.25</c:v>
                </c:pt>
                <c:pt idx="412">
                  <c:v>44641.263888888891</c:v>
                </c:pt>
                <c:pt idx="413">
                  <c:v>44641.277777777781</c:v>
                </c:pt>
                <c:pt idx="414">
                  <c:v>44641.291666666664</c:v>
                </c:pt>
                <c:pt idx="415">
                  <c:v>44641.305555555555</c:v>
                </c:pt>
                <c:pt idx="416">
                  <c:v>44641.319444444445</c:v>
                </c:pt>
                <c:pt idx="417">
                  <c:v>44641.333333333336</c:v>
                </c:pt>
                <c:pt idx="418">
                  <c:v>44641.347222222219</c:v>
                </c:pt>
                <c:pt idx="419">
                  <c:v>44641.361111111109</c:v>
                </c:pt>
                <c:pt idx="420">
                  <c:v>44641.375</c:v>
                </c:pt>
                <c:pt idx="421">
                  <c:v>44641.388888888891</c:v>
                </c:pt>
                <c:pt idx="422">
                  <c:v>44641.402777777781</c:v>
                </c:pt>
                <c:pt idx="423">
                  <c:v>44641.416666666664</c:v>
                </c:pt>
                <c:pt idx="424">
                  <c:v>44641.430555555555</c:v>
                </c:pt>
                <c:pt idx="425">
                  <c:v>44641.444444444445</c:v>
                </c:pt>
                <c:pt idx="426">
                  <c:v>44641.458333333336</c:v>
                </c:pt>
                <c:pt idx="427">
                  <c:v>44641.472222222219</c:v>
                </c:pt>
                <c:pt idx="428">
                  <c:v>44641.486111111109</c:v>
                </c:pt>
                <c:pt idx="429">
                  <c:v>44641.5</c:v>
                </c:pt>
                <c:pt idx="430">
                  <c:v>44641.513888888891</c:v>
                </c:pt>
                <c:pt idx="431">
                  <c:v>44641.527777777781</c:v>
                </c:pt>
                <c:pt idx="432">
                  <c:v>44641.541666666664</c:v>
                </c:pt>
                <c:pt idx="433">
                  <c:v>44641.555555555555</c:v>
                </c:pt>
                <c:pt idx="434">
                  <c:v>44641.569444444445</c:v>
                </c:pt>
                <c:pt idx="435">
                  <c:v>44641.583333333336</c:v>
                </c:pt>
                <c:pt idx="436">
                  <c:v>44641.597222222219</c:v>
                </c:pt>
                <c:pt idx="437">
                  <c:v>44641.611111111109</c:v>
                </c:pt>
                <c:pt idx="438">
                  <c:v>44641.625</c:v>
                </c:pt>
                <c:pt idx="439">
                  <c:v>44641.638888888891</c:v>
                </c:pt>
                <c:pt idx="440">
                  <c:v>44641.652777777781</c:v>
                </c:pt>
                <c:pt idx="441">
                  <c:v>44641.666666666664</c:v>
                </c:pt>
                <c:pt idx="442">
                  <c:v>44641.680555555555</c:v>
                </c:pt>
                <c:pt idx="443">
                  <c:v>44641.694444444445</c:v>
                </c:pt>
                <c:pt idx="444">
                  <c:v>44641.708333333336</c:v>
                </c:pt>
                <c:pt idx="445">
                  <c:v>44641.722222222219</c:v>
                </c:pt>
                <c:pt idx="446">
                  <c:v>44641.736111111109</c:v>
                </c:pt>
                <c:pt idx="447">
                  <c:v>44641.75</c:v>
                </c:pt>
                <c:pt idx="448">
                  <c:v>44641.763888888891</c:v>
                </c:pt>
                <c:pt idx="449">
                  <c:v>44641.777777777781</c:v>
                </c:pt>
                <c:pt idx="450">
                  <c:v>44641.791666666664</c:v>
                </c:pt>
                <c:pt idx="451">
                  <c:v>44641.805555555555</c:v>
                </c:pt>
                <c:pt idx="452">
                  <c:v>44641.819444444445</c:v>
                </c:pt>
                <c:pt idx="453">
                  <c:v>44641.833333333336</c:v>
                </c:pt>
                <c:pt idx="454">
                  <c:v>44641.847222222219</c:v>
                </c:pt>
                <c:pt idx="455">
                  <c:v>44641.861111111109</c:v>
                </c:pt>
                <c:pt idx="456">
                  <c:v>44641.875</c:v>
                </c:pt>
                <c:pt idx="457">
                  <c:v>44641.888888888891</c:v>
                </c:pt>
                <c:pt idx="458">
                  <c:v>44641.902777777781</c:v>
                </c:pt>
                <c:pt idx="459">
                  <c:v>44641.916666666664</c:v>
                </c:pt>
                <c:pt idx="460">
                  <c:v>44641.930555555555</c:v>
                </c:pt>
                <c:pt idx="461">
                  <c:v>44641.944444444445</c:v>
                </c:pt>
                <c:pt idx="462">
                  <c:v>44641.958333333336</c:v>
                </c:pt>
                <c:pt idx="463">
                  <c:v>44641.972222222219</c:v>
                </c:pt>
                <c:pt idx="464">
                  <c:v>44641.986111111109</c:v>
                </c:pt>
                <c:pt idx="465">
                  <c:v>44642</c:v>
                </c:pt>
                <c:pt idx="466">
                  <c:v>44642.013888888891</c:v>
                </c:pt>
                <c:pt idx="467">
                  <c:v>44642.027777777781</c:v>
                </c:pt>
                <c:pt idx="468">
                  <c:v>44642.041666666664</c:v>
                </c:pt>
                <c:pt idx="469">
                  <c:v>44642.055555555555</c:v>
                </c:pt>
                <c:pt idx="470">
                  <c:v>44642.069444444445</c:v>
                </c:pt>
                <c:pt idx="471">
                  <c:v>44642.083333333336</c:v>
                </c:pt>
                <c:pt idx="472">
                  <c:v>44642.097222222219</c:v>
                </c:pt>
                <c:pt idx="473">
                  <c:v>44642.111111111109</c:v>
                </c:pt>
                <c:pt idx="474">
                  <c:v>44642.125</c:v>
                </c:pt>
                <c:pt idx="475">
                  <c:v>44642.138888888891</c:v>
                </c:pt>
                <c:pt idx="476">
                  <c:v>44642.152777777781</c:v>
                </c:pt>
                <c:pt idx="477">
                  <c:v>44642.166666666664</c:v>
                </c:pt>
                <c:pt idx="478">
                  <c:v>44642.180555555555</c:v>
                </c:pt>
                <c:pt idx="479">
                  <c:v>44642.194444444445</c:v>
                </c:pt>
                <c:pt idx="480">
                  <c:v>44642.208333333336</c:v>
                </c:pt>
                <c:pt idx="481">
                  <c:v>44642.222222222219</c:v>
                </c:pt>
                <c:pt idx="482">
                  <c:v>44642.236111111109</c:v>
                </c:pt>
                <c:pt idx="483">
                  <c:v>44642.25</c:v>
                </c:pt>
                <c:pt idx="484">
                  <c:v>44642.263888888891</c:v>
                </c:pt>
                <c:pt idx="485">
                  <c:v>44642.277777777781</c:v>
                </c:pt>
                <c:pt idx="486">
                  <c:v>44642.291666666664</c:v>
                </c:pt>
                <c:pt idx="487">
                  <c:v>44642.305555555555</c:v>
                </c:pt>
                <c:pt idx="488">
                  <c:v>44642.319444444445</c:v>
                </c:pt>
                <c:pt idx="489">
                  <c:v>44642.333333333336</c:v>
                </c:pt>
                <c:pt idx="490">
                  <c:v>44642.347222222219</c:v>
                </c:pt>
                <c:pt idx="491">
                  <c:v>44642.361111111109</c:v>
                </c:pt>
                <c:pt idx="492">
                  <c:v>44642.375</c:v>
                </c:pt>
                <c:pt idx="493">
                  <c:v>44642.388888888891</c:v>
                </c:pt>
                <c:pt idx="494">
                  <c:v>44642.402777777781</c:v>
                </c:pt>
                <c:pt idx="495">
                  <c:v>44642.416666666664</c:v>
                </c:pt>
                <c:pt idx="496">
                  <c:v>44642.430555555555</c:v>
                </c:pt>
                <c:pt idx="497">
                  <c:v>44642.444444444445</c:v>
                </c:pt>
                <c:pt idx="498">
                  <c:v>44642.458333333336</c:v>
                </c:pt>
                <c:pt idx="499">
                  <c:v>44642.472222222219</c:v>
                </c:pt>
                <c:pt idx="500">
                  <c:v>44642.486111111109</c:v>
                </c:pt>
                <c:pt idx="501">
                  <c:v>44642.5</c:v>
                </c:pt>
                <c:pt idx="502">
                  <c:v>44642.513888888891</c:v>
                </c:pt>
                <c:pt idx="503">
                  <c:v>44642.527777777781</c:v>
                </c:pt>
                <c:pt idx="504">
                  <c:v>44642.541666666664</c:v>
                </c:pt>
                <c:pt idx="505">
                  <c:v>44642.555555555555</c:v>
                </c:pt>
                <c:pt idx="506">
                  <c:v>44642.569444444445</c:v>
                </c:pt>
                <c:pt idx="507">
                  <c:v>44642.583333333336</c:v>
                </c:pt>
                <c:pt idx="508">
                  <c:v>44642.597222222219</c:v>
                </c:pt>
                <c:pt idx="509">
                  <c:v>44642.611111111109</c:v>
                </c:pt>
                <c:pt idx="510">
                  <c:v>44642.625</c:v>
                </c:pt>
                <c:pt idx="511">
                  <c:v>44642.638888888891</c:v>
                </c:pt>
                <c:pt idx="512">
                  <c:v>44642.652777777781</c:v>
                </c:pt>
                <c:pt idx="513">
                  <c:v>44642.666666666664</c:v>
                </c:pt>
                <c:pt idx="514">
                  <c:v>44642.680555555555</c:v>
                </c:pt>
                <c:pt idx="515">
                  <c:v>44642.694444444445</c:v>
                </c:pt>
                <c:pt idx="516">
                  <c:v>44642.708333333336</c:v>
                </c:pt>
                <c:pt idx="517">
                  <c:v>44642.722222222219</c:v>
                </c:pt>
                <c:pt idx="518">
                  <c:v>44642.736111111109</c:v>
                </c:pt>
                <c:pt idx="519">
                  <c:v>44642.75</c:v>
                </c:pt>
                <c:pt idx="520">
                  <c:v>44642.763888888891</c:v>
                </c:pt>
                <c:pt idx="521">
                  <c:v>44642.777777777781</c:v>
                </c:pt>
                <c:pt idx="522">
                  <c:v>44642.791666666664</c:v>
                </c:pt>
                <c:pt idx="523">
                  <c:v>44642.805555555555</c:v>
                </c:pt>
                <c:pt idx="524">
                  <c:v>44642.819444444445</c:v>
                </c:pt>
                <c:pt idx="525">
                  <c:v>44642.833333333336</c:v>
                </c:pt>
                <c:pt idx="526">
                  <c:v>44642.847222222219</c:v>
                </c:pt>
                <c:pt idx="527">
                  <c:v>44642.861111111109</c:v>
                </c:pt>
                <c:pt idx="528">
                  <c:v>44642.875</c:v>
                </c:pt>
                <c:pt idx="529">
                  <c:v>44642.888888888891</c:v>
                </c:pt>
                <c:pt idx="530">
                  <c:v>44642.902777777781</c:v>
                </c:pt>
                <c:pt idx="531">
                  <c:v>44642.916666666664</c:v>
                </c:pt>
                <c:pt idx="532">
                  <c:v>44642.930555555555</c:v>
                </c:pt>
                <c:pt idx="533">
                  <c:v>44642.944444444445</c:v>
                </c:pt>
                <c:pt idx="534">
                  <c:v>44642.958333333336</c:v>
                </c:pt>
                <c:pt idx="535">
                  <c:v>44642.972222222219</c:v>
                </c:pt>
                <c:pt idx="536">
                  <c:v>44642.986111111109</c:v>
                </c:pt>
                <c:pt idx="537">
                  <c:v>44643</c:v>
                </c:pt>
                <c:pt idx="538">
                  <c:v>44643.013888888891</c:v>
                </c:pt>
                <c:pt idx="539">
                  <c:v>44643.027777777781</c:v>
                </c:pt>
                <c:pt idx="540">
                  <c:v>44643.041666666664</c:v>
                </c:pt>
                <c:pt idx="541">
                  <c:v>44643.055555555555</c:v>
                </c:pt>
                <c:pt idx="542">
                  <c:v>44643.069444444445</c:v>
                </c:pt>
                <c:pt idx="543">
                  <c:v>44643.083333333336</c:v>
                </c:pt>
                <c:pt idx="544">
                  <c:v>44643.097222222219</c:v>
                </c:pt>
                <c:pt idx="545">
                  <c:v>44643.111111111109</c:v>
                </c:pt>
                <c:pt idx="546">
                  <c:v>44643.125</c:v>
                </c:pt>
                <c:pt idx="547">
                  <c:v>44643.138888888891</c:v>
                </c:pt>
                <c:pt idx="548">
                  <c:v>44643.152777777781</c:v>
                </c:pt>
                <c:pt idx="549">
                  <c:v>44643.166666666664</c:v>
                </c:pt>
                <c:pt idx="550">
                  <c:v>44643.180555555555</c:v>
                </c:pt>
                <c:pt idx="551">
                  <c:v>44643.194444444445</c:v>
                </c:pt>
                <c:pt idx="552">
                  <c:v>44643.208333333336</c:v>
                </c:pt>
                <c:pt idx="553">
                  <c:v>44643.222222222219</c:v>
                </c:pt>
                <c:pt idx="554">
                  <c:v>44643.236111111109</c:v>
                </c:pt>
                <c:pt idx="555">
                  <c:v>44643.25</c:v>
                </c:pt>
                <c:pt idx="556">
                  <c:v>44643.263888888891</c:v>
                </c:pt>
                <c:pt idx="557">
                  <c:v>44643.277777777781</c:v>
                </c:pt>
                <c:pt idx="558">
                  <c:v>44643.291666666664</c:v>
                </c:pt>
                <c:pt idx="559">
                  <c:v>44643.305555555555</c:v>
                </c:pt>
                <c:pt idx="560">
                  <c:v>44643.319444444445</c:v>
                </c:pt>
                <c:pt idx="561">
                  <c:v>44643.333333333336</c:v>
                </c:pt>
                <c:pt idx="562">
                  <c:v>44643.347222222219</c:v>
                </c:pt>
                <c:pt idx="563">
                  <c:v>44643.361111111109</c:v>
                </c:pt>
                <c:pt idx="564">
                  <c:v>44643.375</c:v>
                </c:pt>
                <c:pt idx="565">
                  <c:v>44643.388888888891</c:v>
                </c:pt>
                <c:pt idx="566">
                  <c:v>44643.402777777781</c:v>
                </c:pt>
                <c:pt idx="567">
                  <c:v>44643.416666666664</c:v>
                </c:pt>
                <c:pt idx="568">
                  <c:v>44643.430555555555</c:v>
                </c:pt>
                <c:pt idx="569">
                  <c:v>44643.444444444445</c:v>
                </c:pt>
                <c:pt idx="570">
                  <c:v>44643.458333333336</c:v>
                </c:pt>
                <c:pt idx="571">
                  <c:v>44643.472222222219</c:v>
                </c:pt>
                <c:pt idx="572">
                  <c:v>44643.486111111109</c:v>
                </c:pt>
                <c:pt idx="573">
                  <c:v>44643.5</c:v>
                </c:pt>
                <c:pt idx="574">
                  <c:v>44643.513888888891</c:v>
                </c:pt>
                <c:pt idx="575">
                  <c:v>44643.527777777781</c:v>
                </c:pt>
                <c:pt idx="576">
                  <c:v>44643.541666666664</c:v>
                </c:pt>
                <c:pt idx="577">
                  <c:v>44643.555555555555</c:v>
                </c:pt>
                <c:pt idx="578">
                  <c:v>44643.569444444445</c:v>
                </c:pt>
                <c:pt idx="579">
                  <c:v>44643.583333333336</c:v>
                </c:pt>
                <c:pt idx="580">
                  <c:v>44643.597222222219</c:v>
                </c:pt>
                <c:pt idx="581">
                  <c:v>44643.611111111109</c:v>
                </c:pt>
                <c:pt idx="582">
                  <c:v>44643.625</c:v>
                </c:pt>
                <c:pt idx="583">
                  <c:v>44643.638888888891</c:v>
                </c:pt>
                <c:pt idx="584">
                  <c:v>44643.652777777781</c:v>
                </c:pt>
                <c:pt idx="585">
                  <c:v>44643.666666666664</c:v>
                </c:pt>
                <c:pt idx="586">
                  <c:v>44643.680555555555</c:v>
                </c:pt>
                <c:pt idx="587">
                  <c:v>44643.694444444445</c:v>
                </c:pt>
                <c:pt idx="588">
                  <c:v>44643.708333333336</c:v>
                </c:pt>
                <c:pt idx="589">
                  <c:v>44643.722222222219</c:v>
                </c:pt>
                <c:pt idx="590">
                  <c:v>44643.736111111109</c:v>
                </c:pt>
                <c:pt idx="591">
                  <c:v>44643.75</c:v>
                </c:pt>
                <c:pt idx="592">
                  <c:v>44643.763888888891</c:v>
                </c:pt>
                <c:pt idx="593">
                  <c:v>44643.777777777781</c:v>
                </c:pt>
                <c:pt idx="594">
                  <c:v>44643.791666666664</c:v>
                </c:pt>
                <c:pt idx="595">
                  <c:v>44643.805555555555</c:v>
                </c:pt>
                <c:pt idx="596">
                  <c:v>44643.819444444445</c:v>
                </c:pt>
                <c:pt idx="597">
                  <c:v>44643.833333333336</c:v>
                </c:pt>
                <c:pt idx="598">
                  <c:v>44643.847222222219</c:v>
                </c:pt>
                <c:pt idx="599">
                  <c:v>44643.861111111109</c:v>
                </c:pt>
                <c:pt idx="600">
                  <c:v>44643.875</c:v>
                </c:pt>
                <c:pt idx="601">
                  <c:v>44643.888888888891</c:v>
                </c:pt>
                <c:pt idx="602">
                  <c:v>44643.902777777781</c:v>
                </c:pt>
                <c:pt idx="603">
                  <c:v>44643.916666666664</c:v>
                </c:pt>
                <c:pt idx="604">
                  <c:v>44643.930555555555</c:v>
                </c:pt>
                <c:pt idx="605">
                  <c:v>44643.944444444445</c:v>
                </c:pt>
                <c:pt idx="606">
                  <c:v>44643.958333333336</c:v>
                </c:pt>
                <c:pt idx="607">
                  <c:v>44643.972222222219</c:v>
                </c:pt>
                <c:pt idx="608">
                  <c:v>44643.986111111109</c:v>
                </c:pt>
                <c:pt idx="609">
                  <c:v>44644</c:v>
                </c:pt>
                <c:pt idx="610">
                  <c:v>44644.013888888891</c:v>
                </c:pt>
                <c:pt idx="611">
                  <c:v>44644.027777777781</c:v>
                </c:pt>
                <c:pt idx="612">
                  <c:v>44644.041666666664</c:v>
                </c:pt>
                <c:pt idx="613">
                  <c:v>44644.055555555555</c:v>
                </c:pt>
                <c:pt idx="614">
                  <c:v>44644.069444444445</c:v>
                </c:pt>
                <c:pt idx="615">
                  <c:v>44644.083333333336</c:v>
                </c:pt>
                <c:pt idx="616">
                  <c:v>44644.097222222219</c:v>
                </c:pt>
                <c:pt idx="617">
                  <c:v>44644.111111111109</c:v>
                </c:pt>
                <c:pt idx="618">
                  <c:v>44644.125</c:v>
                </c:pt>
                <c:pt idx="619">
                  <c:v>44644.138888888891</c:v>
                </c:pt>
                <c:pt idx="620">
                  <c:v>44644.152777777781</c:v>
                </c:pt>
                <c:pt idx="621">
                  <c:v>44644.166666666664</c:v>
                </c:pt>
                <c:pt idx="622">
                  <c:v>44644.180555555555</c:v>
                </c:pt>
                <c:pt idx="623">
                  <c:v>44644.194444444445</c:v>
                </c:pt>
                <c:pt idx="624">
                  <c:v>44644.208333333336</c:v>
                </c:pt>
                <c:pt idx="625">
                  <c:v>44644.222222222219</c:v>
                </c:pt>
                <c:pt idx="626">
                  <c:v>44644.236111111109</c:v>
                </c:pt>
                <c:pt idx="627">
                  <c:v>44644.25</c:v>
                </c:pt>
                <c:pt idx="628">
                  <c:v>44644.263888888891</c:v>
                </c:pt>
                <c:pt idx="629">
                  <c:v>44644.277777777781</c:v>
                </c:pt>
                <c:pt idx="630">
                  <c:v>44644.291666666664</c:v>
                </c:pt>
                <c:pt idx="631">
                  <c:v>44644.305555555555</c:v>
                </c:pt>
                <c:pt idx="632">
                  <c:v>44644.319444444445</c:v>
                </c:pt>
                <c:pt idx="633">
                  <c:v>44644.333333333336</c:v>
                </c:pt>
                <c:pt idx="634">
                  <c:v>44644.347222222219</c:v>
                </c:pt>
                <c:pt idx="635">
                  <c:v>44644.361111111109</c:v>
                </c:pt>
                <c:pt idx="636">
                  <c:v>44644.375</c:v>
                </c:pt>
                <c:pt idx="637">
                  <c:v>44644.388888888891</c:v>
                </c:pt>
                <c:pt idx="638">
                  <c:v>44644.402777777781</c:v>
                </c:pt>
                <c:pt idx="639">
                  <c:v>44644.416666666664</c:v>
                </c:pt>
                <c:pt idx="640">
                  <c:v>44644.430555555555</c:v>
                </c:pt>
                <c:pt idx="641">
                  <c:v>44644.444444444445</c:v>
                </c:pt>
                <c:pt idx="642">
                  <c:v>44644.458333333336</c:v>
                </c:pt>
                <c:pt idx="643">
                  <c:v>44644.472222222219</c:v>
                </c:pt>
                <c:pt idx="644">
                  <c:v>44644.486111111109</c:v>
                </c:pt>
                <c:pt idx="645">
                  <c:v>44644.5</c:v>
                </c:pt>
                <c:pt idx="646">
                  <c:v>44644.513888888891</c:v>
                </c:pt>
                <c:pt idx="647">
                  <c:v>44644.527777777781</c:v>
                </c:pt>
                <c:pt idx="648">
                  <c:v>44644.541666666664</c:v>
                </c:pt>
                <c:pt idx="649">
                  <c:v>44644.555555555555</c:v>
                </c:pt>
                <c:pt idx="650">
                  <c:v>44644.569444444445</c:v>
                </c:pt>
                <c:pt idx="651">
                  <c:v>44644.583333333336</c:v>
                </c:pt>
                <c:pt idx="652">
                  <c:v>44644.597222222219</c:v>
                </c:pt>
                <c:pt idx="653">
                  <c:v>44644.611111111109</c:v>
                </c:pt>
                <c:pt idx="654">
                  <c:v>44644.625</c:v>
                </c:pt>
                <c:pt idx="655">
                  <c:v>44644.638888888891</c:v>
                </c:pt>
                <c:pt idx="656">
                  <c:v>44644.652777777781</c:v>
                </c:pt>
                <c:pt idx="657">
                  <c:v>44644.666666666664</c:v>
                </c:pt>
                <c:pt idx="658">
                  <c:v>44644.680555555555</c:v>
                </c:pt>
                <c:pt idx="659">
                  <c:v>44644.694444444445</c:v>
                </c:pt>
                <c:pt idx="660">
                  <c:v>44644.708333333336</c:v>
                </c:pt>
                <c:pt idx="661">
                  <c:v>44644.722222222219</c:v>
                </c:pt>
                <c:pt idx="662">
                  <c:v>44644.736111111109</c:v>
                </c:pt>
                <c:pt idx="663">
                  <c:v>44644.75</c:v>
                </c:pt>
                <c:pt idx="664">
                  <c:v>44644.763888888891</c:v>
                </c:pt>
                <c:pt idx="665">
                  <c:v>44644.777777777781</c:v>
                </c:pt>
                <c:pt idx="666">
                  <c:v>44644.791666666664</c:v>
                </c:pt>
                <c:pt idx="667">
                  <c:v>44644.805555555555</c:v>
                </c:pt>
                <c:pt idx="668">
                  <c:v>44644.819444444445</c:v>
                </c:pt>
                <c:pt idx="669">
                  <c:v>44644.833333333336</c:v>
                </c:pt>
                <c:pt idx="670">
                  <c:v>44644.847222222219</c:v>
                </c:pt>
                <c:pt idx="671">
                  <c:v>44644.861111111109</c:v>
                </c:pt>
                <c:pt idx="672">
                  <c:v>44644.875</c:v>
                </c:pt>
                <c:pt idx="673">
                  <c:v>44644.888888888891</c:v>
                </c:pt>
                <c:pt idx="674">
                  <c:v>44644.902777777781</c:v>
                </c:pt>
                <c:pt idx="675">
                  <c:v>44644.916666666664</c:v>
                </c:pt>
                <c:pt idx="676">
                  <c:v>44644.930555555555</c:v>
                </c:pt>
                <c:pt idx="677">
                  <c:v>44644.944444444445</c:v>
                </c:pt>
                <c:pt idx="678">
                  <c:v>44644.958333333336</c:v>
                </c:pt>
                <c:pt idx="679">
                  <c:v>44644.972222222219</c:v>
                </c:pt>
                <c:pt idx="680">
                  <c:v>44644.986111111109</c:v>
                </c:pt>
                <c:pt idx="681">
                  <c:v>44645</c:v>
                </c:pt>
                <c:pt idx="682">
                  <c:v>44645.013888888891</c:v>
                </c:pt>
                <c:pt idx="683">
                  <c:v>44645.027777777781</c:v>
                </c:pt>
                <c:pt idx="684">
                  <c:v>44645.041666666664</c:v>
                </c:pt>
                <c:pt idx="685">
                  <c:v>44645.055555555555</c:v>
                </c:pt>
                <c:pt idx="686">
                  <c:v>44645.069444444445</c:v>
                </c:pt>
                <c:pt idx="687">
                  <c:v>44645.083333333336</c:v>
                </c:pt>
                <c:pt idx="688">
                  <c:v>44645.097222222219</c:v>
                </c:pt>
                <c:pt idx="689">
                  <c:v>44645.111111111109</c:v>
                </c:pt>
                <c:pt idx="690">
                  <c:v>44645.125</c:v>
                </c:pt>
                <c:pt idx="691">
                  <c:v>44645.138888888891</c:v>
                </c:pt>
                <c:pt idx="692">
                  <c:v>44645.152777777781</c:v>
                </c:pt>
                <c:pt idx="693">
                  <c:v>44645.166666666664</c:v>
                </c:pt>
                <c:pt idx="694">
                  <c:v>44645.180555555555</c:v>
                </c:pt>
                <c:pt idx="695">
                  <c:v>44645.194444444445</c:v>
                </c:pt>
                <c:pt idx="696">
                  <c:v>44645.208333333336</c:v>
                </c:pt>
                <c:pt idx="697">
                  <c:v>44645.222222222219</c:v>
                </c:pt>
                <c:pt idx="698">
                  <c:v>44645.236111111109</c:v>
                </c:pt>
                <c:pt idx="699">
                  <c:v>44645.25</c:v>
                </c:pt>
                <c:pt idx="700">
                  <c:v>44645.263888888891</c:v>
                </c:pt>
                <c:pt idx="701">
                  <c:v>44645.277777777781</c:v>
                </c:pt>
                <c:pt idx="702">
                  <c:v>44645.291666666664</c:v>
                </c:pt>
                <c:pt idx="703">
                  <c:v>44645.305555555555</c:v>
                </c:pt>
                <c:pt idx="704">
                  <c:v>44645.319444444445</c:v>
                </c:pt>
                <c:pt idx="705">
                  <c:v>44645.333333333336</c:v>
                </c:pt>
                <c:pt idx="706">
                  <c:v>44645.347222222219</c:v>
                </c:pt>
                <c:pt idx="707">
                  <c:v>44645.361111111109</c:v>
                </c:pt>
                <c:pt idx="708">
                  <c:v>44645.375</c:v>
                </c:pt>
                <c:pt idx="709">
                  <c:v>44645.388888888891</c:v>
                </c:pt>
                <c:pt idx="710">
                  <c:v>44645.402777777781</c:v>
                </c:pt>
                <c:pt idx="711">
                  <c:v>44645.416666666664</c:v>
                </c:pt>
                <c:pt idx="712">
                  <c:v>44645.430555555555</c:v>
                </c:pt>
                <c:pt idx="713">
                  <c:v>44645.444444444445</c:v>
                </c:pt>
                <c:pt idx="714">
                  <c:v>44645.458333333336</c:v>
                </c:pt>
                <c:pt idx="715">
                  <c:v>44645.472222222219</c:v>
                </c:pt>
                <c:pt idx="716">
                  <c:v>44645.486111111109</c:v>
                </c:pt>
                <c:pt idx="717">
                  <c:v>44645.5</c:v>
                </c:pt>
                <c:pt idx="718">
                  <c:v>44645.513888888891</c:v>
                </c:pt>
                <c:pt idx="719">
                  <c:v>44645.527777777781</c:v>
                </c:pt>
                <c:pt idx="720">
                  <c:v>44645.541666666664</c:v>
                </c:pt>
                <c:pt idx="721">
                  <c:v>44645.555555555555</c:v>
                </c:pt>
                <c:pt idx="722">
                  <c:v>44645.569444444445</c:v>
                </c:pt>
                <c:pt idx="723">
                  <c:v>44645.583333333336</c:v>
                </c:pt>
                <c:pt idx="724">
                  <c:v>44645.597222222219</c:v>
                </c:pt>
                <c:pt idx="725">
                  <c:v>44645.611111111109</c:v>
                </c:pt>
                <c:pt idx="726">
                  <c:v>44645.625</c:v>
                </c:pt>
                <c:pt idx="727">
                  <c:v>44645.638888888891</c:v>
                </c:pt>
                <c:pt idx="728">
                  <c:v>44645.652777777781</c:v>
                </c:pt>
                <c:pt idx="729">
                  <c:v>44645.666666666664</c:v>
                </c:pt>
                <c:pt idx="730">
                  <c:v>44645.680555555555</c:v>
                </c:pt>
                <c:pt idx="731">
                  <c:v>44645.694444444445</c:v>
                </c:pt>
                <c:pt idx="732">
                  <c:v>44645.708333333336</c:v>
                </c:pt>
                <c:pt idx="733">
                  <c:v>44645.722222222219</c:v>
                </c:pt>
                <c:pt idx="734">
                  <c:v>44645.736111111109</c:v>
                </c:pt>
                <c:pt idx="735">
                  <c:v>44645.75</c:v>
                </c:pt>
                <c:pt idx="736">
                  <c:v>44645.763888888891</c:v>
                </c:pt>
                <c:pt idx="737">
                  <c:v>44645.777777777781</c:v>
                </c:pt>
                <c:pt idx="738">
                  <c:v>44645.791666666664</c:v>
                </c:pt>
                <c:pt idx="739">
                  <c:v>44645.805555555555</c:v>
                </c:pt>
                <c:pt idx="740">
                  <c:v>44645.819444444445</c:v>
                </c:pt>
                <c:pt idx="741">
                  <c:v>44645.833333333336</c:v>
                </c:pt>
                <c:pt idx="742">
                  <c:v>44645.847222222219</c:v>
                </c:pt>
                <c:pt idx="743">
                  <c:v>44645.861111111109</c:v>
                </c:pt>
                <c:pt idx="744">
                  <c:v>44645.875</c:v>
                </c:pt>
                <c:pt idx="745">
                  <c:v>44645.888888888891</c:v>
                </c:pt>
                <c:pt idx="746">
                  <c:v>44645.902777777781</c:v>
                </c:pt>
                <c:pt idx="747">
                  <c:v>44645.916666666664</c:v>
                </c:pt>
                <c:pt idx="748">
                  <c:v>44645.930555555555</c:v>
                </c:pt>
                <c:pt idx="749">
                  <c:v>44645.944444444445</c:v>
                </c:pt>
                <c:pt idx="750">
                  <c:v>44645.958333333336</c:v>
                </c:pt>
                <c:pt idx="751">
                  <c:v>44645.972222222219</c:v>
                </c:pt>
                <c:pt idx="752">
                  <c:v>44645.986111111109</c:v>
                </c:pt>
                <c:pt idx="753">
                  <c:v>44646</c:v>
                </c:pt>
                <c:pt idx="754">
                  <c:v>44646.013888888891</c:v>
                </c:pt>
                <c:pt idx="755">
                  <c:v>44646.027777777781</c:v>
                </c:pt>
                <c:pt idx="756">
                  <c:v>44646.041666666664</c:v>
                </c:pt>
                <c:pt idx="757">
                  <c:v>44646.055555555555</c:v>
                </c:pt>
                <c:pt idx="758">
                  <c:v>44646.069444444445</c:v>
                </c:pt>
                <c:pt idx="759">
                  <c:v>44646.083333333336</c:v>
                </c:pt>
                <c:pt idx="760">
                  <c:v>44646.097222222219</c:v>
                </c:pt>
                <c:pt idx="761">
                  <c:v>44646.111111111109</c:v>
                </c:pt>
                <c:pt idx="762">
                  <c:v>44646.125</c:v>
                </c:pt>
                <c:pt idx="763">
                  <c:v>44646.138888888891</c:v>
                </c:pt>
                <c:pt idx="764">
                  <c:v>44646.152777777781</c:v>
                </c:pt>
                <c:pt idx="765">
                  <c:v>44646.166666666664</c:v>
                </c:pt>
                <c:pt idx="766">
                  <c:v>44646.180555555555</c:v>
                </c:pt>
                <c:pt idx="767">
                  <c:v>44646.194444444445</c:v>
                </c:pt>
                <c:pt idx="768">
                  <c:v>44646.208333333336</c:v>
                </c:pt>
                <c:pt idx="769">
                  <c:v>44646.222222222219</c:v>
                </c:pt>
                <c:pt idx="770">
                  <c:v>44646.236111111109</c:v>
                </c:pt>
                <c:pt idx="771">
                  <c:v>44646.25</c:v>
                </c:pt>
                <c:pt idx="772">
                  <c:v>44646.263888888891</c:v>
                </c:pt>
                <c:pt idx="773">
                  <c:v>44646.277777777781</c:v>
                </c:pt>
                <c:pt idx="774">
                  <c:v>44646.291666666664</c:v>
                </c:pt>
                <c:pt idx="775">
                  <c:v>44646.305555555555</c:v>
                </c:pt>
                <c:pt idx="776">
                  <c:v>44646.319444444445</c:v>
                </c:pt>
                <c:pt idx="777">
                  <c:v>44646.333333333336</c:v>
                </c:pt>
                <c:pt idx="778">
                  <c:v>44646.347222222219</c:v>
                </c:pt>
                <c:pt idx="779">
                  <c:v>44646.361111111109</c:v>
                </c:pt>
                <c:pt idx="780">
                  <c:v>44646.375</c:v>
                </c:pt>
                <c:pt idx="781">
                  <c:v>44646.388888888891</c:v>
                </c:pt>
                <c:pt idx="782">
                  <c:v>44646.402777777781</c:v>
                </c:pt>
                <c:pt idx="783">
                  <c:v>44646.416666666664</c:v>
                </c:pt>
                <c:pt idx="784">
                  <c:v>44646.430555555555</c:v>
                </c:pt>
                <c:pt idx="785">
                  <c:v>44646.444444444445</c:v>
                </c:pt>
                <c:pt idx="786">
                  <c:v>44646.458333333336</c:v>
                </c:pt>
                <c:pt idx="787">
                  <c:v>44646.472222222219</c:v>
                </c:pt>
                <c:pt idx="788">
                  <c:v>44646.486111111109</c:v>
                </c:pt>
                <c:pt idx="789">
                  <c:v>44646.5</c:v>
                </c:pt>
                <c:pt idx="790">
                  <c:v>44646.513888888891</c:v>
                </c:pt>
                <c:pt idx="791">
                  <c:v>44646.527777777781</c:v>
                </c:pt>
                <c:pt idx="792">
                  <c:v>44646.541666666664</c:v>
                </c:pt>
                <c:pt idx="793">
                  <c:v>44646.555555555555</c:v>
                </c:pt>
                <c:pt idx="794">
                  <c:v>44646.569444444445</c:v>
                </c:pt>
                <c:pt idx="795">
                  <c:v>44646.583333333336</c:v>
                </c:pt>
                <c:pt idx="796">
                  <c:v>44646.597222222219</c:v>
                </c:pt>
                <c:pt idx="797">
                  <c:v>44646.611111111109</c:v>
                </c:pt>
                <c:pt idx="798">
                  <c:v>44646.625</c:v>
                </c:pt>
                <c:pt idx="799">
                  <c:v>44646.638888888891</c:v>
                </c:pt>
                <c:pt idx="800">
                  <c:v>44646.652777777781</c:v>
                </c:pt>
                <c:pt idx="801">
                  <c:v>44646.666666666664</c:v>
                </c:pt>
                <c:pt idx="802">
                  <c:v>44646.680555555555</c:v>
                </c:pt>
                <c:pt idx="803">
                  <c:v>44646.694444444445</c:v>
                </c:pt>
                <c:pt idx="804">
                  <c:v>44646.708333333336</c:v>
                </c:pt>
                <c:pt idx="805">
                  <c:v>44646.722222222219</c:v>
                </c:pt>
                <c:pt idx="806">
                  <c:v>44646.736111111109</c:v>
                </c:pt>
                <c:pt idx="807">
                  <c:v>44646.75</c:v>
                </c:pt>
                <c:pt idx="808">
                  <c:v>44646.763888888891</c:v>
                </c:pt>
                <c:pt idx="809">
                  <c:v>44646.777777777781</c:v>
                </c:pt>
                <c:pt idx="810">
                  <c:v>44646.791666666664</c:v>
                </c:pt>
                <c:pt idx="811">
                  <c:v>44646.805555555555</c:v>
                </c:pt>
                <c:pt idx="812">
                  <c:v>44646.819444444445</c:v>
                </c:pt>
                <c:pt idx="813">
                  <c:v>44646.833333333336</c:v>
                </c:pt>
                <c:pt idx="814">
                  <c:v>44646.847222222219</c:v>
                </c:pt>
                <c:pt idx="815">
                  <c:v>44646.861111111109</c:v>
                </c:pt>
                <c:pt idx="816">
                  <c:v>44646.875</c:v>
                </c:pt>
                <c:pt idx="817">
                  <c:v>44646.888888888891</c:v>
                </c:pt>
                <c:pt idx="818">
                  <c:v>44646.902777777781</c:v>
                </c:pt>
                <c:pt idx="819">
                  <c:v>44646.916666666664</c:v>
                </c:pt>
                <c:pt idx="820">
                  <c:v>44646.930555555555</c:v>
                </c:pt>
                <c:pt idx="821">
                  <c:v>44646.944444444445</c:v>
                </c:pt>
                <c:pt idx="822">
                  <c:v>44646.958333333336</c:v>
                </c:pt>
                <c:pt idx="823">
                  <c:v>44646.972222222219</c:v>
                </c:pt>
                <c:pt idx="824">
                  <c:v>44646.986111111109</c:v>
                </c:pt>
                <c:pt idx="825">
                  <c:v>44647</c:v>
                </c:pt>
                <c:pt idx="826">
                  <c:v>44647.013888888891</c:v>
                </c:pt>
                <c:pt idx="827">
                  <c:v>44647.027777777781</c:v>
                </c:pt>
                <c:pt idx="828">
                  <c:v>44647.041666666664</c:v>
                </c:pt>
                <c:pt idx="829">
                  <c:v>44647.055555555555</c:v>
                </c:pt>
                <c:pt idx="830">
                  <c:v>44647.069444444445</c:v>
                </c:pt>
                <c:pt idx="831">
                  <c:v>44647.083333333336</c:v>
                </c:pt>
                <c:pt idx="832">
                  <c:v>44647.097222222219</c:v>
                </c:pt>
                <c:pt idx="833">
                  <c:v>44647.111111111109</c:v>
                </c:pt>
                <c:pt idx="834">
                  <c:v>44647.125</c:v>
                </c:pt>
                <c:pt idx="835">
                  <c:v>44647.138888888891</c:v>
                </c:pt>
                <c:pt idx="836">
                  <c:v>44647.152777777781</c:v>
                </c:pt>
                <c:pt idx="837">
                  <c:v>44647.166666666664</c:v>
                </c:pt>
                <c:pt idx="838">
                  <c:v>44647.180555555555</c:v>
                </c:pt>
                <c:pt idx="839">
                  <c:v>44647.194444444445</c:v>
                </c:pt>
                <c:pt idx="840">
                  <c:v>44647.208333333336</c:v>
                </c:pt>
                <c:pt idx="841">
                  <c:v>44647.222222222219</c:v>
                </c:pt>
                <c:pt idx="842">
                  <c:v>44647.236111111109</c:v>
                </c:pt>
                <c:pt idx="843">
                  <c:v>44647.25</c:v>
                </c:pt>
                <c:pt idx="844">
                  <c:v>44647.263888888891</c:v>
                </c:pt>
                <c:pt idx="845">
                  <c:v>44647.277777777781</c:v>
                </c:pt>
                <c:pt idx="846">
                  <c:v>44647.291666666664</c:v>
                </c:pt>
                <c:pt idx="847">
                  <c:v>44647.305555555555</c:v>
                </c:pt>
                <c:pt idx="848">
                  <c:v>44647.319444444445</c:v>
                </c:pt>
                <c:pt idx="849">
                  <c:v>44647.333333333336</c:v>
                </c:pt>
                <c:pt idx="850">
                  <c:v>44647.347222222219</c:v>
                </c:pt>
                <c:pt idx="851">
                  <c:v>44647.361111111109</c:v>
                </c:pt>
                <c:pt idx="852">
                  <c:v>44647.375</c:v>
                </c:pt>
                <c:pt idx="853">
                  <c:v>44647.388888888891</c:v>
                </c:pt>
                <c:pt idx="854">
                  <c:v>44647.402777777781</c:v>
                </c:pt>
                <c:pt idx="855">
                  <c:v>44647.416666666664</c:v>
                </c:pt>
                <c:pt idx="856">
                  <c:v>44647.430555555555</c:v>
                </c:pt>
                <c:pt idx="857">
                  <c:v>44647.444444444445</c:v>
                </c:pt>
                <c:pt idx="858">
                  <c:v>44647.458333333336</c:v>
                </c:pt>
                <c:pt idx="859">
                  <c:v>44647.472222222219</c:v>
                </c:pt>
                <c:pt idx="860">
                  <c:v>44647.486111111109</c:v>
                </c:pt>
                <c:pt idx="861">
                  <c:v>44647.5</c:v>
                </c:pt>
                <c:pt idx="862">
                  <c:v>44647.513888888891</c:v>
                </c:pt>
                <c:pt idx="863">
                  <c:v>44647.527777777781</c:v>
                </c:pt>
                <c:pt idx="864">
                  <c:v>44647.541666666664</c:v>
                </c:pt>
                <c:pt idx="865">
                  <c:v>44647.555555555555</c:v>
                </c:pt>
                <c:pt idx="866">
                  <c:v>44647.569444444445</c:v>
                </c:pt>
                <c:pt idx="867">
                  <c:v>44647.583333333336</c:v>
                </c:pt>
                <c:pt idx="868">
                  <c:v>44647.597222222219</c:v>
                </c:pt>
                <c:pt idx="869">
                  <c:v>44647.611111111109</c:v>
                </c:pt>
                <c:pt idx="870">
                  <c:v>44647.625</c:v>
                </c:pt>
                <c:pt idx="871">
                  <c:v>44647.638888888891</c:v>
                </c:pt>
                <c:pt idx="872">
                  <c:v>44647.652777777781</c:v>
                </c:pt>
                <c:pt idx="873">
                  <c:v>44647.666666666664</c:v>
                </c:pt>
                <c:pt idx="874">
                  <c:v>44647.680555555555</c:v>
                </c:pt>
                <c:pt idx="875">
                  <c:v>44647.694444444445</c:v>
                </c:pt>
                <c:pt idx="876">
                  <c:v>44647.708333333336</c:v>
                </c:pt>
                <c:pt idx="877">
                  <c:v>44647.722222222219</c:v>
                </c:pt>
                <c:pt idx="878">
                  <c:v>44647.736111111109</c:v>
                </c:pt>
                <c:pt idx="879">
                  <c:v>44647.75</c:v>
                </c:pt>
                <c:pt idx="880">
                  <c:v>44647.763888888891</c:v>
                </c:pt>
                <c:pt idx="881">
                  <c:v>44647.777777777781</c:v>
                </c:pt>
                <c:pt idx="882">
                  <c:v>44647.791666666664</c:v>
                </c:pt>
                <c:pt idx="883">
                  <c:v>44647.805555555555</c:v>
                </c:pt>
                <c:pt idx="884">
                  <c:v>44647.819444444445</c:v>
                </c:pt>
                <c:pt idx="885">
                  <c:v>44647.833333333336</c:v>
                </c:pt>
                <c:pt idx="886">
                  <c:v>44647.847222222219</c:v>
                </c:pt>
                <c:pt idx="887">
                  <c:v>44647.861111111109</c:v>
                </c:pt>
                <c:pt idx="888">
                  <c:v>44647.875</c:v>
                </c:pt>
                <c:pt idx="889">
                  <c:v>44647.888888888891</c:v>
                </c:pt>
                <c:pt idx="890">
                  <c:v>44647.902777777781</c:v>
                </c:pt>
                <c:pt idx="891">
                  <c:v>44647.916666666664</c:v>
                </c:pt>
                <c:pt idx="892">
                  <c:v>44647.930555555555</c:v>
                </c:pt>
                <c:pt idx="893">
                  <c:v>44647.944444444445</c:v>
                </c:pt>
                <c:pt idx="894">
                  <c:v>44647.958333333336</c:v>
                </c:pt>
                <c:pt idx="895">
                  <c:v>44647.972222222219</c:v>
                </c:pt>
                <c:pt idx="896">
                  <c:v>44647.986111111109</c:v>
                </c:pt>
                <c:pt idx="897">
                  <c:v>44648</c:v>
                </c:pt>
                <c:pt idx="898">
                  <c:v>44648.013888888891</c:v>
                </c:pt>
                <c:pt idx="899">
                  <c:v>44648.027777777781</c:v>
                </c:pt>
                <c:pt idx="900">
                  <c:v>44648.041666666664</c:v>
                </c:pt>
                <c:pt idx="901">
                  <c:v>44648.055555555555</c:v>
                </c:pt>
                <c:pt idx="902">
                  <c:v>44648.069444444445</c:v>
                </c:pt>
                <c:pt idx="903">
                  <c:v>44648.083333333336</c:v>
                </c:pt>
                <c:pt idx="904">
                  <c:v>44648.097222222219</c:v>
                </c:pt>
                <c:pt idx="905">
                  <c:v>44648.111111111109</c:v>
                </c:pt>
                <c:pt idx="906">
                  <c:v>44648.125</c:v>
                </c:pt>
                <c:pt idx="907">
                  <c:v>44648.138888888891</c:v>
                </c:pt>
                <c:pt idx="908">
                  <c:v>44648.152777777781</c:v>
                </c:pt>
                <c:pt idx="909">
                  <c:v>44648.166666666664</c:v>
                </c:pt>
                <c:pt idx="910">
                  <c:v>44648.180555555555</c:v>
                </c:pt>
                <c:pt idx="911">
                  <c:v>44648.194444444445</c:v>
                </c:pt>
                <c:pt idx="912">
                  <c:v>44648.208333333336</c:v>
                </c:pt>
                <c:pt idx="913">
                  <c:v>44648.222222222219</c:v>
                </c:pt>
                <c:pt idx="914">
                  <c:v>44648.236111111109</c:v>
                </c:pt>
                <c:pt idx="915">
                  <c:v>44648.25</c:v>
                </c:pt>
                <c:pt idx="916">
                  <c:v>44648.263888888891</c:v>
                </c:pt>
                <c:pt idx="917">
                  <c:v>44648.277777777781</c:v>
                </c:pt>
                <c:pt idx="918">
                  <c:v>44648.291666666664</c:v>
                </c:pt>
                <c:pt idx="919">
                  <c:v>44648.305555555555</c:v>
                </c:pt>
                <c:pt idx="920">
                  <c:v>44648.319444444445</c:v>
                </c:pt>
                <c:pt idx="921">
                  <c:v>44648.333333333336</c:v>
                </c:pt>
                <c:pt idx="922">
                  <c:v>44648.347222222219</c:v>
                </c:pt>
                <c:pt idx="923">
                  <c:v>44648.361111111109</c:v>
                </c:pt>
                <c:pt idx="924">
                  <c:v>44648.375</c:v>
                </c:pt>
                <c:pt idx="925">
                  <c:v>44648.388888888891</c:v>
                </c:pt>
                <c:pt idx="926">
                  <c:v>44648.402777777781</c:v>
                </c:pt>
                <c:pt idx="927">
                  <c:v>44648.416666666664</c:v>
                </c:pt>
                <c:pt idx="928">
                  <c:v>44648.430555555555</c:v>
                </c:pt>
                <c:pt idx="929">
                  <c:v>44648.444444444445</c:v>
                </c:pt>
                <c:pt idx="930">
                  <c:v>44648.458333333336</c:v>
                </c:pt>
                <c:pt idx="931">
                  <c:v>44648.472222222219</c:v>
                </c:pt>
                <c:pt idx="932">
                  <c:v>44648.486111111109</c:v>
                </c:pt>
                <c:pt idx="933">
                  <c:v>44648.5</c:v>
                </c:pt>
                <c:pt idx="934">
                  <c:v>44648.513888888891</c:v>
                </c:pt>
                <c:pt idx="935">
                  <c:v>44648.527777777781</c:v>
                </c:pt>
                <c:pt idx="936">
                  <c:v>44648.541666666664</c:v>
                </c:pt>
                <c:pt idx="937">
                  <c:v>44648.555555555555</c:v>
                </c:pt>
                <c:pt idx="938">
                  <c:v>44648.569444444445</c:v>
                </c:pt>
                <c:pt idx="939">
                  <c:v>44648.583333333336</c:v>
                </c:pt>
                <c:pt idx="940">
                  <c:v>44648.597222222219</c:v>
                </c:pt>
                <c:pt idx="941">
                  <c:v>44648.611111111109</c:v>
                </c:pt>
                <c:pt idx="942">
                  <c:v>44648.625</c:v>
                </c:pt>
                <c:pt idx="943">
                  <c:v>44648.638888888891</c:v>
                </c:pt>
                <c:pt idx="944">
                  <c:v>44648.652777777781</c:v>
                </c:pt>
                <c:pt idx="945">
                  <c:v>44648.666666666664</c:v>
                </c:pt>
                <c:pt idx="946">
                  <c:v>44648.680555555555</c:v>
                </c:pt>
                <c:pt idx="947">
                  <c:v>44648.694444444445</c:v>
                </c:pt>
                <c:pt idx="948">
                  <c:v>44648.708333333336</c:v>
                </c:pt>
                <c:pt idx="949">
                  <c:v>44648.722222222219</c:v>
                </c:pt>
                <c:pt idx="950">
                  <c:v>44648.736111111109</c:v>
                </c:pt>
                <c:pt idx="951">
                  <c:v>44648.75</c:v>
                </c:pt>
                <c:pt idx="952">
                  <c:v>44648.763888888891</c:v>
                </c:pt>
                <c:pt idx="953">
                  <c:v>44648.777777777781</c:v>
                </c:pt>
                <c:pt idx="954">
                  <c:v>44648.791666666664</c:v>
                </c:pt>
                <c:pt idx="955">
                  <c:v>44648.805555555555</c:v>
                </c:pt>
                <c:pt idx="956">
                  <c:v>44648.819444444445</c:v>
                </c:pt>
                <c:pt idx="957">
                  <c:v>44648.833333333336</c:v>
                </c:pt>
                <c:pt idx="958">
                  <c:v>44648.847222222219</c:v>
                </c:pt>
                <c:pt idx="959">
                  <c:v>44648.861111111109</c:v>
                </c:pt>
                <c:pt idx="960">
                  <c:v>44648.875</c:v>
                </c:pt>
                <c:pt idx="961">
                  <c:v>44648.888888888891</c:v>
                </c:pt>
                <c:pt idx="962">
                  <c:v>44648.902777777781</c:v>
                </c:pt>
                <c:pt idx="963">
                  <c:v>44648.916666666664</c:v>
                </c:pt>
                <c:pt idx="964">
                  <c:v>44648.930555555555</c:v>
                </c:pt>
                <c:pt idx="965">
                  <c:v>44648.944444444445</c:v>
                </c:pt>
                <c:pt idx="966">
                  <c:v>44648.958333333336</c:v>
                </c:pt>
                <c:pt idx="967">
                  <c:v>44648.972222222219</c:v>
                </c:pt>
                <c:pt idx="968">
                  <c:v>44648.986111111109</c:v>
                </c:pt>
                <c:pt idx="969">
                  <c:v>44649</c:v>
                </c:pt>
                <c:pt idx="970">
                  <c:v>44649.013888888891</c:v>
                </c:pt>
                <c:pt idx="971">
                  <c:v>44649.027777777781</c:v>
                </c:pt>
                <c:pt idx="972">
                  <c:v>44649.041666666664</c:v>
                </c:pt>
                <c:pt idx="973">
                  <c:v>44649.055555555555</c:v>
                </c:pt>
                <c:pt idx="974">
                  <c:v>44649.069444444445</c:v>
                </c:pt>
                <c:pt idx="975">
                  <c:v>44649.083333333336</c:v>
                </c:pt>
                <c:pt idx="976">
                  <c:v>44649.097222222219</c:v>
                </c:pt>
                <c:pt idx="977">
                  <c:v>44649.111111111109</c:v>
                </c:pt>
                <c:pt idx="978">
                  <c:v>44649.125</c:v>
                </c:pt>
                <c:pt idx="979">
                  <c:v>44649.138888888891</c:v>
                </c:pt>
                <c:pt idx="980">
                  <c:v>44649.152777777781</c:v>
                </c:pt>
                <c:pt idx="981">
                  <c:v>44649.166666666664</c:v>
                </c:pt>
                <c:pt idx="982">
                  <c:v>44649.180555555555</c:v>
                </c:pt>
                <c:pt idx="983">
                  <c:v>44649.194444444445</c:v>
                </c:pt>
                <c:pt idx="984">
                  <c:v>44649.208333333336</c:v>
                </c:pt>
                <c:pt idx="985">
                  <c:v>44649.222222222219</c:v>
                </c:pt>
                <c:pt idx="986">
                  <c:v>44649.236111111109</c:v>
                </c:pt>
                <c:pt idx="987">
                  <c:v>44649.25</c:v>
                </c:pt>
                <c:pt idx="988">
                  <c:v>44649.263888888891</c:v>
                </c:pt>
                <c:pt idx="989">
                  <c:v>44649.277777777781</c:v>
                </c:pt>
                <c:pt idx="990">
                  <c:v>44649.291666666664</c:v>
                </c:pt>
                <c:pt idx="991">
                  <c:v>44649.305555555555</c:v>
                </c:pt>
                <c:pt idx="992">
                  <c:v>44649.319444444445</c:v>
                </c:pt>
                <c:pt idx="993">
                  <c:v>44649.333333333336</c:v>
                </c:pt>
                <c:pt idx="994">
                  <c:v>44649.347222222219</c:v>
                </c:pt>
                <c:pt idx="995">
                  <c:v>44649.361111111109</c:v>
                </c:pt>
                <c:pt idx="996">
                  <c:v>44649.375</c:v>
                </c:pt>
                <c:pt idx="997">
                  <c:v>44649.388888888891</c:v>
                </c:pt>
                <c:pt idx="998">
                  <c:v>44649.402777777781</c:v>
                </c:pt>
                <c:pt idx="999">
                  <c:v>44649.416666666664</c:v>
                </c:pt>
                <c:pt idx="1000">
                  <c:v>44649.430555555555</c:v>
                </c:pt>
                <c:pt idx="1001">
                  <c:v>44649.444444444445</c:v>
                </c:pt>
                <c:pt idx="1002">
                  <c:v>44649.458333333336</c:v>
                </c:pt>
                <c:pt idx="1003">
                  <c:v>44649.472222222219</c:v>
                </c:pt>
                <c:pt idx="1004">
                  <c:v>44649.486111111109</c:v>
                </c:pt>
                <c:pt idx="1005">
                  <c:v>44649.5</c:v>
                </c:pt>
                <c:pt idx="1006">
                  <c:v>44649.513888888891</c:v>
                </c:pt>
                <c:pt idx="1007">
                  <c:v>44649.527777777781</c:v>
                </c:pt>
                <c:pt idx="1008">
                  <c:v>44649.541666666664</c:v>
                </c:pt>
                <c:pt idx="1009">
                  <c:v>44649.555555555555</c:v>
                </c:pt>
                <c:pt idx="1010">
                  <c:v>44649.569444444445</c:v>
                </c:pt>
                <c:pt idx="1011">
                  <c:v>44649.583333333336</c:v>
                </c:pt>
                <c:pt idx="1012">
                  <c:v>44649.597222222219</c:v>
                </c:pt>
                <c:pt idx="1013">
                  <c:v>44649.611111111109</c:v>
                </c:pt>
                <c:pt idx="1014">
                  <c:v>44649.625</c:v>
                </c:pt>
                <c:pt idx="1015">
                  <c:v>44649.638888888891</c:v>
                </c:pt>
                <c:pt idx="1016">
                  <c:v>44649.652777777781</c:v>
                </c:pt>
                <c:pt idx="1017">
                  <c:v>44649.666666666664</c:v>
                </c:pt>
                <c:pt idx="1018">
                  <c:v>44649.680555555555</c:v>
                </c:pt>
                <c:pt idx="1019">
                  <c:v>44649.694444444445</c:v>
                </c:pt>
                <c:pt idx="1020">
                  <c:v>44649.708333333336</c:v>
                </c:pt>
                <c:pt idx="1021">
                  <c:v>44649.722222222219</c:v>
                </c:pt>
                <c:pt idx="1022">
                  <c:v>44649.736111111109</c:v>
                </c:pt>
                <c:pt idx="1023">
                  <c:v>44649.75</c:v>
                </c:pt>
                <c:pt idx="1024">
                  <c:v>44649.763888888891</c:v>
                </c:pt>
                <c:pt idx="1025">
                  <c:v>44649.777777777781</c:v>
                </c:pt>
                <c:pt idx="1026">
                  <c:v>44649.791666666664</c:v>
                </c:pt>
                <c:pt idx="1027">
                  <c:v>44649.805555555555</c:v>
                </c:pt>
                <c:pt idx="1028">
                  <c:v>44649.819444444445</c:v>
                </c:pt>
                <c:pt idx="1029">
                  <c:v>44649.833333333336</c:v>
                </c:pt>
                <c:pt idx="1030">
                  <c:v>44649.847222222219</c:v>
                </c:pt>
                <c:pt idx="1031">
                  <c:v>44649.861111111109</c:v>
                </c:pt>
                <c:pt idx="1032">
                  <c:v>44649.875</c:v>
                </c:pt>
                <c:pt idx="1033">
                  <c:v>44649.888888888891</c:v>
                </c:pt>
                <c:pt idx="1034">
                  <c:v>44649.902777777781</c:v>
                </c:pt>
                <c:pt idx="1035">
                  <c:v>44649.916666666664</c:v>
                </c:pt>
                <c:pt idx="1036">
                  <c:v>44649.930555555555</c:v>
                </c:pt>
                <c:pt idx="1037">
                  <c:v>44649.944444444445</c:v>
                </c:pt>
                <c:pt idx="1038">
                  <c:v>44649.958333333336</c:v>
                </c:pt>
                <c:pt idx="1039">
                  <c:v>44649.972222222219</c:v>
                </c:pt>
                <c:pt idx="1040">
                  <c:v>44649.986111111109</c:v>
                </c:pt>
                <c:pt idx="1041">
                  <c:v>44650</c:v>
                </c:pt>
                <c:pt idx="1042">
                  <c:v>44650.013888888891</c:v>
                </c:pt>
                <c:pt idx="1043">
                  <c:v>44650.027777777781</c:v>
                </c:pt>
                <c:pt idx="1044">
                  <c:v>44650.041666666664</c:v>
                </c:pt>
                <c:pt idx="1045">
                  <c:v>44650.055555555555</c:v>
                </c:pt>
                <c:pt idx="1046">
                  <c:v>44650.069444444445</c:v>
                </c:pt>
                <c:pt idx="1047">
                  <c:v>44650.083333333336</c:v>
                </c:pt>
                <c:pt idx="1048">
                  <c:v>44650.097222222219</c:v>
                </c:pt>
                <c:pt idx="1049">
                  <c:v>44650.111111111109</c:v>
                </c:pt>
                <c:pt idx="1050">
                  <c:v>44650.125</c:v>
                </c:pt>
                <c:pt idx="1051">
                  <c:v>44650.138888888891</c:v>
                </c:pt>
                <c:pt idx="1052">
                  <c:v>44650.152777777781</c:v>
                </c:pt>
                <c:pt idx="1053">
                  <c:v>44650.166666666664</c:v>
                </c:pt>
                <c:pt idx="1054">
                  <c:v>44650.180555555555</c:v>
                </c:pt>
                <c:pt idx="1055">
                  <c:v>44650.194444444445</c:v>
                </c:pt>
                <c:pt idx="1056">
                  <c:v>44650.208333333336</c:v>
                </c:pt>
                <c:pt idx="1057">
                  <c:v>44650.222222222219</c:v>
                </c:pt>
                <c:pt idx="1058">
                  <c:v>44650.236111111109</c:v>
                </c:pt>
                <c:pt idx="1059">
                  <c:v>44650.25</c:v>
                </c:pt>
                <c:pt idx="1060">
                  <c:v>44650.263888888891</c:v>
                </c:pt>
                <c:pt idx="1061">
                  <c:v>44650.277777777781</c:v>
                </c:pt>
                <c:pt idx="1062">
                  <c:v>44650.291666666664</c:v>
                </c:pt>
                <c:pt idx="1063">
                  <c:v>44650.305555555555</c:v>
                </c:pt>
                <c:pt idx="1064">
                  <c:v>44650.319444444445</c:v>
                </c:pt>
                <c:pt idx="1065">
                  <c:v>44650.333333333336</c:v>
                </c:pt>
                <c:pt idx="1066">
                  <c:v>44650.347222222219</c:v>
                </c:pt>
                <c:pt idx="1067">
                  <c:v>44650.361111111109</c:v>
                </c:pt>
                <c:pt idx="1068">
                  <c:v>44650.375</c:v>
                </c:pt>
                <c:pt idx="1069">
                  <c:v>44650.388888888891</c:v>
                </c:pt>
                <c:pt idx="1070">
                  <c:v>44650.402777777781</c:v>
                </c:pt>
                <c:pt idx="1071">
                  <c:v>44650.416666666664</c:v>
                </c:pt>
                <c:pt idx="1072">
                  <c:v>44650.430555555555</c:v>
                </c:pt>
                <c:pt idx="1073">
                  <c:v>44650.444444444445</c:v>
                </c:pt>
                <c:pt idx="1074">
                  <c:v>44650.458333333336</c:v>
                </c:pt>
                <c:pt idx="1075">
                  <c:v>44650.472222222219</c:v>
                </c:pt>
                <c:pt idx="1076">
                  <c:v>44650.486111111109</c:v>
                </c:pt>
                <c:pt idx="1077">
                  <c:v>44650.5</c:v>
                </c:pt>
                <c:pt idx="1078">
                  <c:v>44650.513888888891</c:v>
                </c:pt>
                <c:pt idx="1079">
                  <c:v>44650.527777777781</c:v>
                </c:pt>
                <c:pt idx="1080">
                  <c:v>44650.541666666664</c:v>
                </c:pt>
                <c:pt idx="1081">
                  <c:v>44650.555555555555</c:v>
                </c:pt>
                <c:pt idx="1082">
                  <c:v>44650.569444444445</c:v>
                </c:pt>
                <c:pt idx="1083">
                  <c:v>44650.583333333336</c:v>
                </c:pt>
                <c:pt idx="1084">
                  <c:v>44650.597222222219</c:v>
                </c:pt>
                <c:pt idx="1085">
                  <c:v>44650.611111111109</c:v>
                </c:pt>
                <c:pt idx="1086">
                  <c:v>44650.625</c:v>
                </c:pt>
                <c:pt idx="1087">
                  <c:v>44650.638888888891</c:v>
                </c:pt>
                <c:pt idx="1088">
                  <c:v>44650.652777777781</c:v>
                </c:pt>
                <c:pt idx="1089">
                  <c:v>44650.666666666664</c:v>
                </c:pt>
                <c:pt idx="1090">
                  <c:v>44650.680555555555</c:v>
                </c:pt>
                <c:pt idx="1091">
                  <c:v>44650.694444444445</c:v>
                </c:pt>
                <c:pt idx="1092">
                  <c:v>44650.708333333336</c:v>
                </c:pt>
                <c:pt idx="1093">
                  <c:v>44650.722222222219</c:v>
                </c:pt>
                <c:pt idx="1094">
                  <c:v>44650.736111111109</c:v>
                </c:pt>
                <c:pt idx="1095">
                  <c:v>44650.75</c:v>
                </c:pt>
                <c:pt idx="1096">
                  <c:v>44650.763888888891</c:v>
                </c:pt>
                <c:pt idx="1097">
                  <c:v>44650.777777777781</c:v>
                </c:pt>
                <c:pt idx="1098">
                  <c:v>44650.791666666664</c:v>
                </c:pt>
                <c:pt idx="1099">
                  <c:v>44650.805555555555</c:v>
                </c:pt>
                <c:pt idx="1100">
                  <c:v>44650.819444444445</c:v>
                </c:pt>
                <c:pt idx="1101">
                  <c:v>44650.833333333336</c:v>
                </c:pt>
                <c:pt idx="1102">
                  <c:v>44650.847222222219</c:v>
                </c:pt>
                <c:pt idx="1103">
                  <c:v>44650.861111111109</c:v>
                </c:pt>
                <c:pt idx="1104">
                  <c:v>44650.875</c:v>
                </c:pt>
                <c:pt idx="1105">
                  <c:v>44650.888888888891</c:v>
                </c:pt>
                <c:pt idx="1106">
                  <c:v>44650.902777777781</c:v>
                </c:pt>
                <c:pt idx="1107">
                  <c:v>44650.916666666664</c:v>
                </c:pt>
                <c:pt idx="1108">
                  <c:v>44650.930555555555</c:v>
                </c:pt>
                <c:pt idx="1109">
                  <c:v>44650.944444444445</c:v>
                </c:pt>
                <c:pt idx="1110">
                  <c:v>44650.958333333336</c:v>
                </c:pt>
                <c:pt idx="1111">
                  <c:v>44650.972222222219</c:v>
                </c:pt>
                <c:pt idx="1112">
                  <c:v>44650.986111111109</c:v>
                </c:pt>
                <c:pt idx="1113">
                  <c:v>44651</c:v>
                </c:pt>
                <c:pt idx="1114">
                  <c:v>44651.013888888891</c:v>
                </c:pt>
                <c:pt idx="1115">
                  <c:v>44651.027777777781</c:v>
                </c:pt>
                <c:pt idx="1116">
                  <c:v>44651.041666666664</c:v>
                </c:pt>
                <c:pt idx="1117">
                  <c:v>44651.055555555555</c:v>
                </c:pt>
                <c:pt idx="1118">
                  <c:v>44651.069444444445</c:v>
                </c:pt>
                <c:pt idx="1119">
                  <c:v>44651.083333333336</c:v>
                </c:pt>
                <c:pt idx="1120">
                  <c:v>44651.097222222219</c:v>
                </c:pt>
                <c:pt idx="1121">
                  <c:v>44651.111111111109</c:v>
                </c:pt>
                <c:pt idx="1122">
                  <c:v>44651.125</c:v>
                </c:pt>
                <c:pt idx="1123">
                  <c:v>44651.138888888891</c:v>
                </c:pt>
                <c:pt idx="1124">
                  <c:v>44651.152777777781</c:v>
                </c:pt>
                <c:pt idx="1125">
                  <c:v>44651.166666666664</c:v>
                </c:pt>
                <c:pt idx="1126">
                  <c:v>44651.180555555555</c:v>
                </c:pt>
                <c:pt idx="1127">
                  <c:v>44651.194444444445</c:v>
                </c:pt>
                <c:pt idx="1128">
                  <c:v>44651.208333333336</c:v>
                </c:pt>
                <c:pt idx="1129">
                  <c:v>44651.222222222219</c:v>
                </c:pt>
                <c:pt idx="1130">
                  <c:v>44651.236111111109</c:v>
                </c:pt>
                <c:pt idx="1131">
                  <c:v>44651.25</c:v>
                </c:pt>
                <c:pt idx="1132">
                  <c:v>44651.263888888891</c:v>
                </c:pt>
                <c:pt idx="1133">
                  <c:v>44651.277777777781</c:v>
                </c:pt>
                <c:pt idx="1134">
                  <c:v>44651.291666666664</c:v>
                </c:pt>
                <c:pt idx="1135">
                  <c:v>44651.305555555555</c:v>
                </c:pt>
                <c:pt idx="1136">
                  <c:v>44651.319444444445</c:v>
                </c:pt>
                <c:pt idx="1137">
                  <c:v>44651.333333333336</c:v>
                </c:pt>
                <c:pt idx="1138">
                  <c:v>44651.347222222219</c:v>
                </c:pt>
                <c:pt idx="1139">
                  <c:v>44651.361111111109</c:v>
                </c:pt>
                <c:pt idx="1140">
                  <c:v>44651.375</c:v>
                </c:pt>
                <c:pt idx="1141">
                  <c:v>44651.388888888891</c:v>
                </c:pt>
                <c:pt idx="1142">
                  <c:v>44651.402777777781</c:v>
                </c:pt>
                <c:pt idx="1143">
                  <c:v>44651.416666666664</c:v>
                </c:pt>
                <c:pt idx="1144">
                  <c:v>44651.430555555555</c:v>
                </c:pt>
                <c:pt idx="1145">
                  <c:v>44651.444444444445</c:v>
                </c:pt>
                <c:pt idx="1146">
                  <c:v>44651.458333333336</c:v>
                </c:pt>
                <c:pt idx="1147">
                  <c:v>44651.472222222219</c:v>
                </c:pt>
                <c:pt idx="1148">
                  <c:v>44651.486111111109</c:v>
                </c:pt>
                <c:pt idx="1149">
                  <c:v>44651.5</c:v>
                </c:pt>
                <c:pt idx="1150">
                  <c:v>44651.513888888891</c:v>
                </c:pt>
                <c:pt idx="1151">
                  <c:v>44651.527777777781</c:v>
                </c:pt>
                <c:pt idx="1152">
                  <c:v>44651.541666666664</c:v>
                </c:pt>
                <c:pt idx="1153">
                  <c:v>44651.555555555555</c:v>
                </c:pt>
                <c:pt idx="1154">
                  <c:v>44651.569444444445</c:v>
                </c:pt>
                <c:pt idx="1155">
                  <c:v>44651.583333333336</c:v>
                </c:pt>
                <c:pt idx="1156">
                  <c:v>44651.597222222219</c:v>
                </c:pt>
                <c:pt idx="1157">
                  <c:v>44651.611111111109</c:v>
                </c:pt>
                <c:pt idx="1158">
                  <c:v>44651.625</c:v>
                </c:pt>
                <c:pt idx="1159">
                  <c:v>44651.638888888891</c:v>
                </c:pt>
                <c:pt idx="1160">
                  <c:v>44651.652777777781</c:v>
                </c:pt>
                <c:pt idx="1161">
                  <c:v>44651.666666666664</c:v>
                </c:pt>
                <c:pt idx="1162">
                  <c:v>44651.680555555555</c:v>
                </c:pt>
                <c:pt idx="1163">
                  <c:v>44651.694444444445</c:v>
                </c:pt>
                <c:pt idx="1164">
                  <c:v>44651.708333333336</c:v>
                </c:pt>
                <c:pt idx="1165">
                  <c:v>44651.722222222219</c:v>
                </c:pt>
                <c:pt idx="1166">
                  <c:v>44651.736111111109</c:v>
                </c:pt>
                <c:pt idx="1167">
                  <c:v>44651.75</c:v>
                </c:pt>
                <c:pt idx="1168">
                  <c:v>44651.763888888891</c:v>
                </c:pt>
                <c:pt idx="1169">
                  <c:v>44651.777777777781</c:v>
                </c:pt>
                <c:pt idx="1170">
                  <c:v>44651.791666666664</c:v>
                </c:pt>
                <c:pt idx="1171">
                  <c:v>44651.805555555555</c:v>
                </c:pt>
                <c:pt idx="1172">
                  <c:v>44651.819444444445</c:v>
                </c:pt>
                <c:pt idx="1173">
                  <c:v>44651.833333333336</c:v>
                </c:pt>
                <c:pt idx="1174">
                  <c:v>44651.847222222219</c:v>
                </c:pt>
                <c:pt idx="1175">
                  <c:v>44651.861111111109</c:v>
                </c:pt>
                <c:pt idx="1176">
                  <c:v>44651.875</c:v>
                </c:pt>
                <c:pt idx="1177">
                  <c:v>44651.888888888891</c:v>
                </c:pt>
                <c:pt idx="1178">
                  <c:v>44651.902777777781</c:v>
                </c:pt>
                <c:pt idx="1179">
                  <c:v>44651.916666666664</c:v>
                </c:pt>
                <c:pt idx="1180">
                  <c:v>44651.930555555555</c:v>
                </c:pt>
                <c:pt idx="1181">
                  <c:v>44651.944444444445</c:v>
                </c:pt>
                <c:pt idx="1182">
                  <c:v>44651.958333333336</c:v>
                </c:pt>
                <c:pt idx="1183">
                  <c:v>44651.972222222219</c:v>
                </c:pt>
                <c:pt idx="1184">
                  <c:v>44651.986111111109</c:v>
                </c:pt>
                <c:pt idx="1185">
                  <c:v>44652</c:v>
                </c:pt>
                <c:pt idx="1186">
                  <c:v>44652.013888888891</c:v>
                </c:pt>
                <c:pt idx="1187">
                  <c:v>44652.027777777781</c:v>
                </c:pt>
                <c:pt idx="1188">
                  <c:v>44652.041666666664</c:v>
                </c:pt>
                <c:pt idx="1189">
                  <c:v>44652.055555555555</c:v>
                </c:pt>
                <c:pt idx="1190">
                  <c:v>44652.069444444445</c:v>
                </c:pt>
                <c:pt idx="1191">
                  <c:v>44652.083333333336</c:v>
                </c:pt>
                <c:pt idx="1192">
                  <c:v>44652.097222222219</c:v>
                </c:pt>
                <c:pt idx="1193">
                  <c:v>44652.111111111109</c:v>
                </c:pt>
                <c:pt idx="1194">
                  <c:v>44652.125</c:v>
                </c:pt>
                <c:pt idx="1195">
                  <c:v>44652.138888888891</c:v>
                </c:pt>
                <c:pt idx="1196">
                  <c:v>44652.152777777781</c:v>
                </c:pt>
                <c:pt idx="1197">
                  <c:v>44652.166666666664</c:v>
                </c:pt>
                <c:pt idx="1198">
                  <c:v>44652.180555555555</c:v>
                </c:pt>
                <c:pt idx="1199">
                  <c:v>44652.194444444445</c:v>
                </c:pt>
                <c:pt idx="1200">
                  <c:v>44652.208333333336</c:v>
                </c:pt>
                <c:pt idx="1201">
                  <c:v>44652.222222222219</c:v>
                </c:pt>
                <c:pt idx="1202">
                  <c:v>44652.236111111109</c:v>
                </c:pt>
                <c:pt idx="1203">
                  <c:v>44652.25</c:v>
                </c:pt>
                <c:pt idx="1204">
                  <c:v>44652.263888888891</c:v>
                </c:pt>
                <c:pt idx="1205">
                  <c:v>44652.277777777781</c:v>
                </c:pt>
                <c:pt idx="1206">
                  <c:v>44652.291666666664</c:v>
                </c:pt>
                <c:pt idx="1207">
                  <c:v>44652.305555555555</c:v>
                </c:pt>
                <c:pt idx="1208">
                  <c:v>44652.319444444445</c:v>
                </c:pt>
                <c:pt idx="1209">
                  <c:v>44652.333333333336</c:v>
                </c:pt>
                <c:pt idx="1210">
                  <c:v>44652.347222222219</c:v>
                </c:pt>
                <c:pt idx="1211">
                  <c:v>44652.361111111109</c:v>
                </c:pt>
                <c:pt idx="1212">
                  <c:v>44652.375</c:v>
                </c:pt>
                <c:pt idx="1213">
                  <c:v>44652.388888888891</c:v>
                </c:pt>
                <c:pt idx="1214">
                  <c:v>44652.402777777781</c:v>
                </c:pt>
                <c:pt idx="1215">
                  <c:v>44652.416666666664</c:v>
                </c:pt>
                <c:pt idx="1216">
                  <c:v>44652.430555555555</c:v>
                </c:pt>
                <c:pt idx="1217">
                  <c:v>44652.444444444445</c:v>
                </c:pt>
                <c:pt idx="1218">
                  <c:v>44652.458333333336</c:v>
                </c:pt>
                <c:pt idx="1219">
                  <c:v>44652.472222222219</c:v>
                </c:pt>
                <c:pt idx="1220">
                  <c:v>44652.486111111109</c:v>
                </c:pt>
                <c:pt idx="1221">
                  <c:v>44652.5</c:v>
                </c:pt>
                <c:pt idx="1222">
                  <c:v>44652.513888888891</c:v>
                </c:pt>
                <c:pt idx="1223">
                  <c:v>44652.527777777781</c:v>
                </c:pt>
                <c:pt idx="1224">
                  <c:v>44652.541666666664</c:v>
                </c:pt>
                <c:pt idx="1225">
                  <c:v>44652.555555555555</c:v>
                </c:pt>
                <c:pt idx="1226">
                  <c:v>44652.569444444445</c:v>
                </c:pt>
                <c:pt idx="1227">
                  <c:v>44652.583333333336</c:v>
                </c:pt>
                <c:pt idx="1228">
                  <c:v>44652.597222222219</c:v>
                </c:pt>
                <c:pt idx="1229">
                  <c:v>44652.611111111109</c:v>
                </c:pt>
                <c:pt idx="1230">
                  <c:v>44652.625</c:v>
                </c:pt>
                <c:pt idx="1231">
                  <c:v>44652.638888888891</c:v>
                </c:pt>
                <c:pt idx="1232">
                  <c:v>44652.652777777781</c:v>
                </c:pt>
                <c:pt idx="1233">
                  <c:v>44652.666666666664</c:v>
                </c:pt>
                <c:pt idx="1234">
                  <c:v>44652.680555555555</c:v>
                </c:pt>
                <c:pt idx="1235">
                  <c:v>44652.694444444445</c:v>
                </c:pt>
                <c:pt idx="1236">
                  <c:v>44652.708333333336</c:v>
                </c:pt>
                <c:pt idx="1237">
                  <c:v>44652.722222222219</c:v>
                </c:pt>
                <c:pt idx="1238">
                  <c:v>44652.736111111109</c:v>
                </c:pt>
                <c:pt idx="1239">
                  <c:v>44652.75</c:v>
                </c:pt>
                <c:pt idx="1240">
                  <c:v>44652.763888888891</c:v>
                </c:pt>
                <c:pt idx="1241">
                  <c:v>44652.777777777781</c:v>
                </c:pt>
                <c:pt idx="1242">
                  <c:v>44652.791666666664</c:v>
                </c:pt>
                <c:pt idx="1243">
                  <c:v>44652.805555555555</c:v>
                </c:pt>
                <c:pt idx="1244">
                  <c:v>44652.819444444445</c:v>
                </c:pt>
                <c:pt idx="1245">
                  <c:v>44652.833333333336</c:v>
                </c:pt>
                <c:pt idx="1246">
                  <c:v>44652.847222222219</c:v>
                </c:pt>
                <c:pt idx="1247">
                  <c:v>44652.861111111109</c:v>
                </c:pt>
                <c:pt idx="1248">
                  <c:v>44652.875</c:v>
                </c:pt>
                <c:pt idx="1249">
                  <c:v>44652.888888888891</c:v>
                </c:pt>
                <c:pt idx="1250">
                  <c:v>44652.902777777781</c:v>
                </c:pt>
                <c:pt idx="1251">
                  <c:v>44652.916666666664</c:v>
                </c:pt>
                <c:pt idx="1252">
                  <c:v>44652.930555555555</c:v>
                </c:pt>
                <c:pt idx="1253">
                  <c:v>44652.944444444445</c:v>
                </c:pt>
                <c:pt idx="1254">
                  <c:v>44652.958333333336</c:v>
                </c:pt>
                <c:pt idx="1255">
                  <c:v>44652.972222222219</c:v>
                </c:pt>
                <c:pt idx="1256">
                  <c:v>44652.986111111109</c:v>
                </c:pt>
                <c:pt idx="1257">
                  <c:v>44653</c:v>
                </c:pt>
                <c:pt idx="1258">
                  <c:v>44653.013888888891</c:v>
                </c:pt>
                <c:pt idx="1259">
                  <c:v>44653.027777777781</c:v>
                </c:pt>
                <c:pt idx="1260">
                  <c:v>44653.041666666664</c:v>
                </c:pt>
                <c:pt idx="1261">
                  <c:v>44653.055555555555</c:v>
                </c:pt>
                <c:pt idx="1262">
                  <c:v>44653.069444444445</c:v>
                </c:pt>
                <c:pt idx="1263">
                  <c:v>44653.083333333336</c:v>
                </c:pt>
                <c:pt idx="1264">
                  <c:v>44653.097222222219</c:v>
                </c:pt>
                <c:pt idx="1265">
                  <c:v>44653.111111111109</c:v>
                </c:pt>
                <c:pt idx="1266">
                  <c:v>44653.125</c:v>
                </c:pt>
                <c:pt idx="1267">
                  <c:v>44653.138888888891</c:v>
                </c:pt>
                <c:pt idx="1268">
                  <c:v>44653.152777777781</c:v>
                </c:pt>
                <c:pt idx="1269">
                  <c:v>44653.166666666664</c:v>
                </c:pt>
                <c:pt idx="1270">
                  <c:v>44653.180555555555</c:v>
                </c:pt>
                <c:pt idx="1271">
                  <c:v>44653.194444444445</c:v>
                </c:pt>
                <c:pt idx="1272">
                  <c:v>44653.208333333336</c:v>
                </c:pt>
                <c:pt idx="1273">
                  <c:v>44653.222222222219</c:v>
                </c:pt>
                <c:pt idx="1274">
                  <c:v>44653.236111111109</c:v>
                </c:pt>
                <c:pt idx="1275">
                  <c:v>44653.25</c:v>
                </c:pt>
                <c:pt idx="1276">
                  <c:v>44653.263888888891</c:v>
                </c:pt>
                <c:pt idx="1277">
                  <c:v>44653.277777777781</c:v>
                </c:pt>
                <c:pt idx="1278">
                  <c:v>44653.291666666664</c:v>
                </c:pt>
                <c:pt idx="1279">
                  <c:v>44653.305555555555</c:v>
                </c:pt>
                <c:pt idx="1280">
                  <c:v>44653.319444444445</c:v>
                </c:pt>
                <c:pt idx="1281">
                  <c:v>44653.333333333336</c:v>
                </c:pt>
                <c:pt idx="1282">
                  <c:v>44653.347222222219</c:v>
                </c:pt>
                <c:pt idx="1283">
                  <c:v>44653.361111111109</c:v>
                </c:pt>
                <c:pt idx="1284">
                  <c:v>44653.375</c:v>
                </c:pt>
                <c:pt idx="1285">
                  <c:v>44653.388888888891</c:v>
                </c:pt>
                <c:pt idx="1286">
                  <c:v>44653.402777777781</c:v>
                </c:pt>
                <c:pt idx="1287">
                  <c:v>44653.416666666664</c:v>
                </c:pt>
                <c:pt idx="1288">
                  <c:v>44653.430555555555</c:v>
                </c:pt>
                <c:pt idx="1289">
                  <c:v>44653.444444444445</c:v>
                </c:pt>
                <c:pt idx="1290">
                  <c:v>44653.458333333336</c:v>
                </c:pt>
                <c:pt idx="1291">
                  <c:v>44653.472222222219</c:v>
                </c:pt>
                <c:pt idx="1292">
                  <c:v>44653.486111111109</c:v>
                </c:pt>
                <c:pt idx="1293">
                  <c:v>44653.5</c:v>
                </c:pt>
                <c:pt idx="1294">
                  <c:v>44653.513888888891</c:v>
                </c:pt>
                <c:pt idx="1295">
                  <c:v>44653.527777777781</c:v>
                </c:pt>
                <c:pt idx="1296">
                  <c:v>44653.541666666664</c:v>
                </c:pt>
                <c:pt idx="1297">
                  <c:v>44653.555555555555</c:v>
                </c:pt>
                <c:pt idx="1298">
                  <c:v>44653.569444444445</c:v>
                </c:pt>
                <c:pt idx="1299">
                  <c:v>44653.583333333336</c:v>
                </c:pt>
                <c:pt idx="1300">
                  <c:v>44653.597222222219</c:v>
                </c:pt>
                <c:pt idx="1301">
                  <c:v>44653.611111111109</c:v>
                </c:pt>
                <c:pt idx="1302">
                  <c:v>44653.625</c:v>
                </c:pt>
                <c:pt idx="1303">
                  <c:v>44653.638888888891</c:v>
                </c:pt>
                <c:pt idx="1304">
                  <c:v>44653.652777777781</c:v>
                </c:pt>
                <c:pt idx="1305">
                  <c:v>44653.666666666664</c:v>
                </c:pt>
                <c:pt idx="1306">
                  <c:v>44653.680555555555</c:v>
                </c:pt>
                <c:pt idx="1307">
                  <c:v>44653.694444444445</c:v>
                </c:pt>
                <c:pt idx="1308">
                  <c:v>44653.708333333336</c:v>
                </c:pt>
                <c:pt idx="1309">
                  <c:v>44653.722222222219</c:v>
                </c:pt>
                <c:pt idx="1310">
                  <c:v>44653.736111111109</c:v>
                </c:pt>
                <c:pt idx="1311">
                  <c:v>44653.75</c:v>
                </c:pt>
                <c:pt idx="1312">
                  <c:v>44653.763888888891</c:v>
                </c:pt>
                <c:pt idx="1313">
                  <c:v>44653.777777777781</c:v>
                </c:pt>
                <c:pt idx="1314">
                  <c:v>44653.791666666664</c:v>
                </c:pt>
                <c:pt idx="1315">
                  <c:v>44653.805555555555</c:v>
                </c:pt>
                <c:pt idx="1316">
                  <c:v>44653.819444444445</c:v>
                </c:pt>
                <c:pt idx="1317">
                  <c:v>44653.833333333336</c:v>
                </c:pt>
                <c:pt idx="1318">
                  <c:v>44653.847222222219</c:v>
                </c:pt>
                <c:pt idx="1319">
                  <c:v>44653.861111111109</c:v>
                </c:pt>
                <c:pt idx="1320">
                  <c:v>44653.875</c:v>
                </c:pt>
                <c:pt idx="1321">
                  <c:v>44653.888888888891</c:v>
                </c:pt>
                <c:pt idx="1322">
                  <c:v>44653.902777777781</c:v>
                </c:pt>
                <c:pt idx="1323">
                  <c:v>44653.916666666664</c:v>
                </c:pt>
                <c:pt idx="1324">
                  <c:v>44653.930555555555</c:v>
                </c:pt>
                <c:pt idx="1325">
                  <c:v>44653.944444444445</c:v>
                </c:pt>
                <c:pt idx="1326">
                  <c:v>44653.958333333336</c:v>
                </c:pt>
                <c:pt idx="1327">
                  <c:v>44653.972222222219</c:v>
                </c:pt>
                <c:pt idx="1328">
                  <c:v>44653.986111111109</c:v>
                </c:pt>
                <c:pt idx="1329">
                  <c:v>44654</c:v>
                </c:pt>
                <c:pt idx="1330">
                  <c:v>44654.013888888891</c:v>
                </c:pt>
                <c:pt idx="1331">
                  <c:v>44654.027777777781</c:v>
                </c:pt>
                <c:pt idx="1332">
                  <c:v>44654.041666666664</c:v>
                </c:pt>
                <c:pt idx="1333">
                  <c:v>44654.055555555555</c:v>
                </c:pt>
                <c:pt idx="1334">
                  <c:v>44654.069444444445</c:v>
                </c:pt>
                <c:pt idx="1335">
                  <c:v>44654.083333333336</c:v>
                </c:pt>
                <c:pt idx="1336">
                  <c:v>44654.097222222219</c:v>
                </c:pt>
                <c:pt idx="1337">
                  <c:v>44654.111111111109</c:v>
                </c:pt>
                <c:pt idx="1338">
                  <c:v>44654.125</c:v>
                </c:pt>
                <c:pt idx="1339">
                  <c:v>44654.138888888891</c:v>
                </c:pt>
                <c:pt idx="1340">
                  <c:v>44654.152777777781</c:v>
                </c:pt>
                <c:pt idx="1341">
                  <c:v>44654.166666666664</c:v>
                </c:pt>
                <c:pt idx="1342">
                  <c:v>44654.180555555555</c:v>
                </c:pt>
                <c:pt idx="1343">
                  <c:v>44654.194444444445</c:v>
                </c:pt>
                <c:pt idx="1344">
                  <c:v>44654.208333333336</c:v>
                </c:pt>
                <c:pt idx="1345">
                  <c:v>44654.222222222219</c:v>
                </c:pt>
                <c:pt idx="1346">
                  <c:v>44654.236111111109</c:v>
                </c:pt>
                <c:pt idx="1347">
                  <c:v>44654.25</c:v>
                </c:pt>
                <c:pt idx="1348">
                  <c:v>44654.263888888891</c:v>
                </c:pt>
                <c:pt idx="1349">
                  <c:v>44654.277777777781</c:v>
                </c:pt>
                <c:pt idx="1350">
                  <c:v>44654.291666666664</c:v>
                </c:pt>
                <c:pt idx="1351">
                  <c:v>44654.305555555555</c:v>
                </c:pt>
                <c:pt idx="1352">
                  <c:v>44654.319444444445</c:v>
                </c:pt>
                <c:pt idx="1353">
                  <c:v>44654.333333333336</c:v>
                </c:pt>
                <c:pt idx="1354">
                  <c:v>44654.347222222219</c:v>
                </c:pt>
                <c:pt idx="1355">
                  <c:v>44654.361111111109</c:v>
                </c:pt>
                <c:pt idx="1356">
                  <c:v>44654.375</c:v>
                </c:pt>
                <c:pt idx="1357">
                  <c:v>44654.388888888891</c:v>
                </c:pt>
                <c:pt idx="1358">
                  <c:v>44654.402777777781</c:v>
                </c:pt>
                <c:pt idx="1359">
                  <c:v>44654.416666666664</c:v>
                </c:pt>
                <c:pt idx="1360">
                  <c:v>44654.430555555555</c:v>
                </c:pt>
                <c:pt idx="1361">
                  <c:v>44654.444444444445</c:v>
                </c:pt>
                <c:pt idx="1362">
                  <c:v>44654.458333333336</c:v>
                </c:pt>
                <c:pt idx="1363">
                  <c:v>44654.472222222219</c:v>
                </c:pt>
                <c:pt idx="1364">
                  <c:v>44654.486111111109</c:v>
                </c:pt>
                <c:pt idx="1365">
                  <c:v>44654.5</c:v>
                </c:pt>
                <c:pt idx="1366">
                  <c:v>44654.513888888891</c:v>
                </c:pt>
                <c:pt idx="1367">
                  <c:v>44654.527777777781</c:v>
                </c:pt>
                <c:pt idx="1368">
                  <c:v>44654.541666666664</c:v>
                </c:pt>
                <c:pt idx="1369">
                  <c:v>44654.555555555555</c:v>
                </c:pt>
                <c:pt idx="1370">
                  <c:v>44654.569444444445</c:v>
                </c:pt>
                <c:pt idx="1371">
                  <c:v>44654.583333333336</c:v>
                </c:pt>
                <c:pt idx="1372">
                  <c:v>44654.597222222219</c:v>
                </c:pt>
                <c:pt idx="1373">
                  <c:v>44654.611111111109</c:v>
                </c:pt>
                <c:pt idx="1374">
                  <c:v>44654.625</c:v>
                </c:pt>
                <c:pt idx="1375">
                  <c:v>44654.638888888891</c:v>
                </c:pt>
                <c:pt idx="1376">
                  <c:v>44654.652777777781</c:v>
                </c:pt>
                <c:pt idx="1377">
                  <c:v>44654.666666666664</c:v>
                </c:pt>
                <c:pt idx="1378">
                  <c:v>44654.680555555555</c:v>
                </c:pt>
                <c:pt idx="1379">
                  <c:v>44654.694444444445</c:v>
                </c:pt>
                <c:pt idx="1380">
                  <c:v>44654.708333333336</c:v>
                </c:pt>
                <c:pt idx="1381">
                  <c:v>44654.722222222219</c:v>
                </c:pt>
                <c:pt idx="1382">
                  <c:v>44654.736111111109</c:v>
                </c:pt>
                <c:pt idx="1383">
                  <c:v>44654.75</c:v>
                </c:pt>
                <c:pt idx="1384">
                  <c:v>44654.763888888891</c:v>
                </c:pt>
                <c:pt idx="1385">
                  <c:v>44654.777777777781</c:v>
                </c:pt>
                <c:pt idx="1386">
                  <c:v>44654.791666666664</c:v>
                </c:pt>
                <c:pt idx="1387">
                  <c:v>44654.805555555555</c:v>
                </c:pt>
                <c:pt idx="1388">
                  <c:v>44654.819444444445</c:v>
                </c:pt>
                <c:pt idx="1389">
                  <c:v>44654.833333333336</c:v>
                </c:pt>
                <c:pt idx="1390">
                  <c:v>44654.847222222219</c:v>
                </c:pt>
                <c:pt idx="1391">
                  <c:v>44654.861111111109</c:v>
                </c:pt>
                <c:pt idx="1392">
                  <c:v>44654.875</c:v>
                </c:pt>
                <c:pt idx="1393">
                  <c:v>44654.888888888891</c:v>
                </c:pt>
                <c:pt idx="1394">
                  <c:v>44654.902777777781</c:v>
                </c:pt>
                <c:pt idx="1395">
                  <c:v>44654.916666666664</c:v>
                </c:pt>
                <c:pt idx="1396">
                  <c:v>44654.930555555555</c:v>
                </c:pt>
                <c:pt idx="1397">
                  <c:v>44654.944444444445</c:v>
                </c:pt>
                <c:pt idx="1398">
                  <c:v>44654.958333333336</c:v>
                </c:pt>
                <c:pt idx="1399">
                  <c:v>44654.972222222219</c:v>
                </c:pt>
                <c:pt idx="1400">
                  <c:v>44654.986111111109</c:v>
                </c:pt>
                <c:pt idx="1401">
                  <c:v>44655</c:v>
                </c:pt>
                <c:pt idx="1402">
                  <c:v>44655.013888888891</c:v>
                </c:pt>
                <c:pt idx="1403">
                  <c:v>44655.027777777781</c:v>
                </c:pt>
                <c:pt idx="1404">
                  <c:v>44655.041666666664</c:v>
                </c:pt>
                <c:pt idx="1405">
                  <c:v>44655.055555555555</c:v>
                </c:pt>
                <c:pt idx="1406">
                  <c:v>44655.069444444445</c:v>
                </c:pt>
                <c:pt idx="1407">
                  <c:v>44655.083333333336</c:v>
                </c:pt>
                <c:pt idx="1408">
                  <c:v>44655.097222222219</c:v>
                </c:pt>
                <c:pt idx="1409">
                  <c:v>44655.111111111109</c:v>
                </c:pt>
                <c:pt idx="1410">
                  <c:v>44655.125</c:v>
                </c:pt>
                <c:pt idx="1411">
                  <c:v>44655.138888888891</c:v>
                </c:pt>
                <c:pt idx="1412">
                  <c:v>44655.152777777781</c:v>
                </c:pt>
                <c:pt idx="1413">
                  <c:v>44655.166666666664</c:v>
                </c:pt>
                <c:pt idx="1414">
                  <c:v>44655.180555555555</c:v>
                </c:pt>
                <c:pt idx="1415">
                  <c:v>44655.194444444445</c:v>
                </c:pt>
                <c:pt idx="1416">
                  <c:v>44655.208333333336</c:v>
                </c:pt>
                <c:pt idx="1417">
                  <c:v>44655.222222222219</c:v>
                </c:pt>
                <c:pt idx="1418">
                  <c:v>44655.236111111109</c:v>
                </c:pt>
                <c:pt idx="1419">
                  <c:v>44655.25</c:v>
                </c:pt>
                <c:pt idx="1420">
                  <c:v>44655.263888888891</c:v>
                </c:pt>
                <c:pt idx="1421">
                  <c:v>44655.277777777781</c:v>
                </c:pt>
                <c:pt idx="1422">
                  <c:v>44655.291666666664</c:v>
                </c:pt>
                <c:pt idx="1423">
                  <c:v>44655.305555555555</c:v>
                </c:pt>
                <c:pt idx="1424">
                  <c:v>44655.319444444445</c:v>
                </c:pt>
                <c:pt idx="1425">
                  <c:v>44655.333333333336</c:v>
                </c:pt>
                <c:pt idx="1426">
                  <c:v>44655.347222222219</c:v>
                </c:pt>
                <c:pt idx="1427">
                  <c:v>44655.361111111109</c:v>
                </c:pt>
                <c:pt idx="1428">
                  <c:v>44655.375</c:v>
                </c:pt>
                <c:pt idx="1429">
                  <c:v>44655.388888888891</c:v>
                </c:pt>
                <c:pt idx="1430">
                  <c:v>44655.402777777781</c:v>
                </c:pt>
                <c:pt idx="1431">
                  <c:v>44655.416666666664</c:v>
                </c:pt>
                <c:pt idx="1432">
                  <c:v>44655.430555555555</c:v>
                </c:pt>
                <c:pt idx="1433">
                  <c:v>44655.444444444445</c:v>
                </c:pt>
                <c:pt idx="1434">
                  <c:v>44655.458333333336</c:v>
                </c:pt>
                <c:pt idx="1435">
                  <c:v>44655.472222222219</c:v>
                </c:pt>
                <c:pt idx="1436">
                  <c:v>44655.486111111109</c:v>
                </c:pt>
                <c:pt idx="1437">
                  <c:v>44655.5</c:v>
                </c:pt>
                <c:pt idx="1438">
                  <c:v>44655.513888888891</c:v>
                </c:pt>
                <c:pt idx="1439">
                  <c:v>44655.527777777781</c:v>
                </c:pt>
                <c:pt idx="1440">
                  <c:v>44655.541666666664</c:v>
                </c:pt>
                <c:pt idx="1441">
                  <c:v>44655.555555555555</c:v>
                </c:pt>
                <c:pt idx="1442">
                  <c:v>44655.569444444445</c:v>
                </c:pt>
                <c:pt idx="1443">
                  <c:v>44655.583333333336</c:v>
                </c:pt>
                <c:pt idx="1444">
                  <c:v>44655.597222222219</c:v>
                </c:pt>
                <c:pt idx="1445">
                  <c:v>44655.611111111109</c:v>
                </c:pt>
                <c:pt idx="1446">
                  <c:v>44655.625</c:v>
                </c:pt>
                <c:pt idx="1447">
                  <c:v>44655.638888888891</c:v>
                </c:pt>
                <c:pt idx="1448">
                  <c:v>44655.652777777781</c:v>
                </c:pt>
                <c:pt idx="1449">
                  <c:v>44655.666666666664</c:v>
                </c:pt>
                <c:pt idx="1450">
                  <c:v>44655.680555555555</c:v>
                </c:pt>
                <c:pt idx="1451">
                  <c:v>44655.694444444445</c:v>
                </c:pt>
                <c:pt idx="1452">
                  <c:v>44655.708333333336</c:v>
                </c:pt>
                <c:pt idx="1453">
                  <c:v>44655.722222222219</c:v>
                </c:pt>
                <c:pt idx="1454">
                  <c:v>44655.736111111109</c:v>
                </c:pt>
                <c:pt idx="1455">
                  <c:v>44655.75</c:v>
                </c:pt>
                <c:pt idx="1456">
                  <c:v>44655.763888888891</c:v>
                </c:pt>
                <c:pt idx="1457">
                  <c:v>44655.777777777781</c:v>
                </c:pt>
                <c:pt idx="1458">
                  <c:v>44655.791666666664</c:v>
                </c:pt>
                <c:pt idx="1459">
                  <c:v>44655.805555555555</c:v>
                </c:pt>
                <c:pt idx="1460">
                  <c:v>44655.819444444445</c:v>
                </c:pt>
                <c:pt idx="1461">
                  <c:v>44655.833333333336</c:v>
                </c:pt>
                <c:pt idx="1462">
                  <c:v>44655.847222222219</c:v>
                </c:pt>
                <c:pt idx="1463">
                  <c:v>44655.861111111109</c:v>
                </c:pt>
                <c:pt idx="1464">
                  <c:v>44655.875</c:v>
                </c:pt>
                <c:pt idx="1465">
                  <c:v>44655.888888888891</c:v>
                </c:pt>
                <c:pt idx="1466">
                  <c:v>44655.902777777781</c:v>
                </c:pt>
                <c:pt idx="1467">
                  <c:v>44655.916666666664</c:v>
                </c:pt>
                <c:pt idx="1468">
                  <c:v>44655.930555555555</c:v>
                </c:pt>
                <c:pt idx="1469">
                  <c:v>44655.944444444445</c:v>
                </c:pt>
                <c:pt idx="1470">
                  <c:v>44655.958333333336</c:v>
                </c:pt>
                <c:pt idx="1471">
                  <c:v>44655.972222222219</c:v>
                </c:pt>
                <c:pt idx="1472">
                  <c:v>44655.986111111109</c:v>
                </c:pt>
                <c:pt idx="1473">
                  <c:v>44656</c:v>
                </c:pt>
                <c:pt idx="1474">
                  <c:v>44656.013888888891</c:v>
                </c:pt>
                <c:pt idx="1475">
                  <c:v>44656.027777777781</c:v>
                </c:pt>
                <c:pt idx="1476">
                  <c:v>44656.041666666664</c:v>
                </c:pt>
                <c:pt idx="1477">
                  <c:v>44656.055555555555</c:v>
                </c:pt>
                <c:pt idx="1478">
                  <c:v>44656.069444444445</c:v>
                </c:pt>
                <c:pt idx="1479">
                  <c:v>44656.083333333336</c:v>
                </c:pt>
                <c:pt idx="1480">
                  <c:v>44656.097222222219</c:v>
                </c:pt>
                <c:pt idx="1481">
                  <c:v>44656.111111111109</c:v>
                </c:pt>
                <c:pt idx="1482">
                  <c:v>44656.125</c:v>
                </c:pt>
                <c:pt idx="1483">
                  <c:v>44656.138888888891</c:v>
                </c:pt>
                <c:pt idx="1484">
                  <c:v>44656.152777777781</c:v>
                </c:pt>
                <c:pt idx="1485">
                  <c:v>44656.166666666664</c:v>
                </c:pt>
                <c:pt idx="1486">
                  <c:v>44656.180555555555</c:v>
                </c:pt>
                <c:pt idx="1487">
                  <c:v>44656.194444444445</c:v>
                </c:pt>
                <c:pt idx="1488">
                  <c:v>44656.208333333336</c:v>
                </c:pt>
                <c:pt idx="1489">
                  <c:v>44656.222222222219</c:v>
                </c:pt>
                <c:pt idx="1490">
                  <c:v>44656.236111111109</c:v>
                </c:pt>
                <c:pt idx="1491">
                  <c:v>44656.25</c:v>
                </c:pt>
                <c:pt idx="1492">
                  <c:v>44656.263888888891</c:v>
                </c:pt>
                <c:pt idx="1493">
                  <c:v>44656.277777777781</c:v>
                </c:pt>
                <c:pt idx="1494">
                  <c:v>44656.291666666664</c:v>
                </c:pt>
                <c:pt idx="1495">
                  <c:v>44656.305555555555</c:v>
                </c:pt>
                <c:pt idx="1496">
                  <c:v>44656.319444444445</c:v>
                </c:pt>
                <c:pt idx="1497">
                  <c:v>44656.333333333336</c:v>
                </c:pt>
                <c:pt idx="1498">
                  <c:v>44656.347222222219</c:v>
                </c:pt>
                <c:pt idx="1499">
                  <c:v>44656.361111111109</c:v>
                </c:pt>
                <c:pt idx="1500">
                  <c:v>44656.375</c:v>
                </c:pt>
                <c:pt idx="1501">
                  <c:v>44656.388888888891</c:v>
                </c:pt>
                <c:pt idx="1502">
                  <c:v>44656.402777777781</c:v>
                </c:pt>
                <c:pt idx="1503">
                  <c:v>44656.416666666664</c:v>
                </c:pt>
                <c:pt idx="1504">
                  <c:v>44656.430555555555</c:v>
                </c:pt>
                <c:pt idx="1505">
                  <c:v>44656.444444444445</c:v>
                </c:pt>
                <c:pt idx="1506">
                  <c:v>44656.458333333336</c:v>
                </c:pt>
                <c:pt idx="1507">
                  <c:v>44656.472222222219</c:v>
                </c:pt>
                <c:pt idx="1508">
                  <c:v>44656.486111111109</c:v>
                </c:pt>
                <c:pt idx="1509">
                  <c:v>44656.5</c:v>
                </c:pt>
                <c:pt idx="1510">
                  <c:v>44656.513888888891</c:v>
                </c:pt>
                <c:pt idx="1511">
                  <c:v>44656.527777777781</c:v>
                </c:pt>
                <c:pt idx="1512">
                  <c:v>44656.541666666664</c:v>
                </c:pt>
                <c:pt idx="1513">
                  <c:v>44656.555555555555</c:v>
                </c:pt>
                <c:pt idx="1514">
                  <c:v>44656.569444444445</c:v>
                </c:pt>
                <c:pt idx="1515">
                  <c:v>44656.583333333336</c:v>
                </c:pt>
                <c:pt idx="1516">
                  <c:v>44656.597222222219</c:v>
                </c:pt>
                <c:pt idx="1517">
                  <c:v>44656.611111111109</c:v>
                </c:pt>
                <c:pt idx="1518">
                  <c:v>44656.625</c:v>
                </c:pt>
                <c:pt idx="1519">
                  <c:v>44656.638888888891</c:v>
                </c:pt>
                <c:pt idx="1520">
                  <c:v>44656.652777777781</c:v>
                </c:pt>
                <c:pt idx="1521">
                  <c:v>44656.666666666664</c:v>
                </c:pt>
                <c:pt idx="1522">
                  <c:v>44656.680555555555</c:v>
                </c:pt>
                <c:pt idx="1523">
                  <c:v>44656.694444444445</c:v>
                </c:pt>
                <c:pt idx="1524">
                  <c:v>44656.708333333336</c:v>
                </c:pt>
                <c:pt idx="1525">
                  <c:v>44656.722222222219</c:v>
                </c:pt>
                <c:pt idx="1526">
                  <c:v>44656.736111111109</c:v>
                </c:pt>
                <c:pt idx="1527">
                  <c:v>44656.75</c:v>
                </c:pt>
                <c:pt idx="1528">
                  <c:v>44656.763888888891</c:v>
                </c:pt>
                <c:pt idx="1529">
                  <c:v>44656.777777777781</c:v>
                </c:pt>
                <c:pt idx="1530">
                  <c:v>44656.791666666664</c:v>
                </c:pt>
                <c:pt idx="1531">
                  <c:v>44656.805555555555</c:v>
                </c:pt>
                <c:pt idx="1532">
                  <c:v>44656.819444444445</c:v>
                </c:pt>
                <c:pt idx="1533">
                  <c:v>44656.833333333336</c:v>
                </c:pt>
                <c:pt idx="1534">
                  <c:v>44656.847222222219</c:v>
                </c:pt>
                <c:pt idx="1535">
                  <c:v>44656.861111111109</c:v>
                </c:pt>
                <c:pt idx="1536">
                  <c:v>44656.875</c:v>
                </c:pt>
                <c:pt idx="1537">
                  <c:v>44656.888888888891</c:v>
                </c:pt>
                <c:pt idx="1538">
                  <c:v>44656.902777777781</c:v>
                </c:pt>
                <c:pt idx="1539">
                  <c:v>44656.916666666664</c:v>
                </c:pt>
                <c:pt idx="1540">
                  <c:v>44656.930555555555</c:v>
                </c:pt>
                <c:pt idx="1541">
                  <c:v>44656.944444444445</c:v>
                </c:pt>
                <c:pt idx="1542">
                  <c:v>44656.958333333336</c:v>
                </c:pt>
                <c:pt idx="1543">
                  <c:v>44656.972222222219</c:v>
                </c:pt>
                <c:pt idx="1544">
                  <c:v>44656.986111111109</c:v>
                </c:pt>
                <c:pt idx="1545">
                  <c:v>44657</c:v>
                </c:pt>
                <c:pt idx="1546">
                  <c:v>44657.013888888891</c:v>
                </c:pt>
                <c:pt idx="1547">
                  <c:v>44657.027777777781</c:v>
                </c:pt>
                <c:pt idx="1548">
                  <c:v>44657.041666666664</c:v>
                </c:pt>
                <c:pt idx="1549">
                  <c:v>44657.055555555555</c:v>
                </c:pt>
                <c:pt idx="1550">
                  <c:v>44657.069444444445</c:v>
                </c:pt>
                <c:pt idx="1551">
                  <c:v>44657.083333333336</c:v>
                </c:pt>
                <c:pt idx="1552">
                  <c:v>44657.097222222219</c:v>
                </c:pt>
                <c:pt idx="1553">
                  <c:v>44657.111111111109</c:v>
                </c:pt>
                <c:pt idx="1554">
                  <c:v>44657.125</c:v>
                </c:pt>
                <c:pt idx="1555">
                  <c:v>44657.138888888891</c:v>
                </c:pt>
                <c:pt idx="1556">
                  <c:v>44657.152777777781</c:v>
                </c:pt>
                <c:pt idx="1557">
                  <c:v>44657.166666666664</c:v>
                </c:pt>
                <c:pt idx="1558">
                  <c:v>44657.180555555555</c:v>
                </c:pt>
                <c:pt idx="1559">
                  <c:v>44657.194444444445</c:v>
                </c:pt>
                <c:pt idx="1560">
                  <c:v>44657.208333333336</c:v>
                </c:pt>
                <c:pt idx="1561">
                  <c:v>44657.222222222219</c:v>
                </c:pt>
                <c:pt idx="1562">
                  <c:v>44657.236111111109</c:v>
                </c:pt>
                <c:pt idx="1563">
                  <c:v>44657.25</c:v>
                </c:pt>
                <c:pt idx="1564">
                  <c:v>44657.263888888891</c:v>
                </c:pt>
                <c:pt idx="1565">
                  <c:v>44657.277777777781</c:v>
                </c:pt>
                <c:pt idx="1566">
                  <c:v>44657.291666666664</c:v>
                </c:pt>
                <c:pt idx="1567">
                  <c:v>44657.305555555555</c:v>
                </c:pt>
                <c:pt idx="1568">
                  <c:v>44657.319444444445</c:v>
                </c:pt>
                <c:pt idx="1569">
                  <c:v>44657.333333333336</c:v>
                </c:pt>
                <c:pt idx="1570">
                  <c:v>44657.347222222219</c:v>
                </c:pt>
                <c:pt idx="1571">
                  <c:v>44657.361111111109</c:v>
                </c:pt>
                <c:pt idx="1572">
                  <c:v>44657.375</c:v>
                </c:pt>
                <c:pt idx="1573">
                  <c:v>44657.388888888891</c:v>
                </c:pt>
                <c:pt idx="1574">
                  <c:v>44657.402777777781</c:v>
                </c:pt>
                <c:pt idx="1575">
                  <c:v>44657.416666666664</c:v>
                </c:pt>
                <c:pt idx="1576">
                  <c:v>44657.430555555555</c:v>
                </c:pt>
                <c:pt idx="1577">
                  <c:v>44657.444444444445</c:v>
                </c:pt>
                <c:pt idx="1578">
                  <c:v>44657.458333333336</c:v>
                </c:pt>
                <c:pt idx="1579">
                  <c:v>44657.472222222219</c:v>
                </c:pt>
                <c:pt idx="1580">
                  <c:v>44657.486111111109</c:v>
                </c:pt>
                <c:pt idx="1581">
                  <c:v>44657.5</c:v>
                </c:pt>
                <c:pt idx="1582">
                  <c:v>44657.513888888891</c:v>
                </c:pt>
                <c:pt idx="1583">
                  <c:v>44657.527777777781</c:v>
                </c:pt>
                <c:pt idx="1584">
                  <c:v>44657.541666666664</c:v>
                </c:pt>
                <c:pt idx="1585">
                  <c:v>44657.555555555555</c:v>
                </c:pt>
                <c:pt idx="1586">
                  <c:v>44657.569444444445</c:v>
                </c:pt>
                <c:pt idx="1587">
                  <c:v>44657.583333333336</c:v>
                </c:pt>
                <c:pt idx="1588">
                  <c:v>44657.597222222219</c:v>
                </c:pt>
                <c:pt idx="1589">
                  <c:v>44657.611111111109</c:v>
                </c:pt>
                <c:pt idx="1590">
                  <c:v>44657.625</c:v>
                </c:pt>
                <c:pt idx="1591">
                  <c:v>44657.638888888891</c:v>
                </c:pt>
                <c:pt idx="1592">
                  <c:v>44657.652777777781</c:v>
                </c:pt>
                <c:pt idx="1593">
                  <c:v>44657.666666666664</c:v>
                </c:pt>
                <c:pt idx="1594">
                  <c:v>44657.680555555555</c:v>
                </c:pt>
                <c:pt idx="1595">
                  <c:v>44657.694444444445</c:v>
                </c:pt>
                <c:pt idx="1596">
                  <c:v>44657.708333333336</c:v>
                </c:pt>
                <c:pt idx="1597">
                  <c:v>44657.722222222219</c:v>
                </c:pt>
                <c:pt idx="1598">
                  <c:v>44657.736111111109</c:v>
                </c:pt>
                <c:pt idx="1599">
                  <c:v>44657.75</c:v>
                </c:pt>
                <c:pt idx="1600">
                  <c:v>44657.763888888891</c:v>
                </c:pt>
                <c:pt idx="1601">
                  <c:v>44657.777777777781</c:v>
                </c:pt>
                <c:pt idx="1602">
                  <c:v>44657.791666666664</c:v>
                </c:pt>
                <c:pt idx="1603">
                  <c:v>44657.805555555555</c:v>
                </c:pt>
                <c:pt idx="1604">
                  <c:v>44657.819444444445</c:v>
                </c:pt>
                <c:pt idx="1605">
                  <c:v>44657.833333333336</c:v>
                </c:pt>
                <c:pt idx="1606">
                  <c:v>44657.847222222219</c:v>
                </c:pt>
                <c:pt idx="1607">
                  <c:v>44657.861111111109</c:v>
                </c:pt>
                <c:pt idx="1608">
                  <c:v>44657.875</c:v>
                </c:pt>
                <c:pt idx="1609">
                  <c:v>44657.888888888891</c:v>
                </c:pt>
                <c:pt idx="1610">
                  <c:v>44657.902777777781</c:v>
                </c:pt>
                <c:pt idx="1611">
                  <c:v>44657.916666666664</c:v>
                </c:pt>
                <c:pt idx="1612">
                  <c:v>44657.930555555555</c:v>
                </c:pt>
                <c:pt idx="1613">
                  <c:v>44657.944444444445</c:v>
                </c:pt>
                <c:pt idx="1614">
                  <c:v>44657.958333333336</c:v>
                </c:pt>
                <c:pt idx="1615">
                  <c:v>44657.972222222219</c:v>
                </c:pt>
                <c:pt idx="1616">
                  <c:v>44657.986111111109</c:v>
                </c:pt>
                <c:pt idx="1617">
                  <c:v>44658</c:v>
                </c:pt>
                <c:pt idx="1618">
                  <c:v>44658.013888888891</c:v>
                </c:pt>
                <c:pt idx="1619">
                  <c:v>44658.027777777781</c:v>
                </c:pt>
                <c:pt idx="1620">
                  <c:v>44658.041666666664</c:v>
                </c:pt>
                <c:pt idx="1621">
                  <c:v>44658.055555555555</c:v>
                </c:pt>
                <c:pt idx="1622">
                  <c:v>44658.069444444445</c:v>
                </c:pt>
                <c:pt idx="1623">
                  <c:v>44658.083333333336</c:v>
                </c:pt>
                <c:pt idx="1624">
                  <c:v>44658.097222222219</c:v>
                </c:pt>
                <c:pt idx="1625">
                  <c:v>44658.111111111109</c:v>
                </c:pt>
                <c:pt idx="1626">
                  <c:v>44658.125</c:v>
                </c:pt>
                <c:pt idx="1627">
                  <c:v>44658.138888888891</c:v>
                </c:pt>
                <c:pt idx="1628">
                  <c:v>44658.152777777781</c:v>
                </c:pt>
                <c:pt idx="1629">
                  <c:v>44658.166666666664</c:v>
                </c:pt>
                <c:pt idx="1630">
                  <c:v>44658.180555555555</c:v>
                </c:pt>
                <c:pt idx="1631">
                  <c:v>44658.194444444445</c:v>
                </c:pt>
                <c:pt idx="1632">
                  <c:v>44658.208333333336</c:v>
                </c:pt>
                <c:pt idx="1633">
                  <c:v>44658.222222222219</c:v>
                </c:pt>
                <c:pt idx="1634">
                  <c:v>44658.236111111109</c:v>
                </c:pt>
                <c:pt idx="1635">
                  <c:v>44658.25</c:v>
                </c:pt>
                <c:pt idx="1636">
                  <c:v>44658.263888888891</c:v>
                </c:pt>
                <c:pt idx="1637">
                  <c:v>44658.277777777781</c:v>
                </c:pt>
                <c:pt idx="1638">
                  <c:v>44658.291666666664</c:v>
                </c:pt>
                <c:pt idx="1639">
                  <c:v>44658.305555555555</c:v>
                </c:pt>
                <c:pt idx="1640">
                  <c:v>44658.319444444445</c:v>
                </c:pt>
                <c:pt idx="1641">
                  <c:v>44658.333333333336</c:v>
                </c:pt>
                <c:pt idx="1642">
                  <c:v>44658.347222222219</c:v>
                </c:pt>
                <c:pt idx="1643">
                  <c:v>44658.361111111109</c:v>
                </c:pt>
                <c:pt idx="1644">
                  <c:v>44658.375</c:v>
                </c:pt>
                <c:pt idx="1645">
                  <c:v>44658.388888888891</c:v>
                </c:pt>
                <c:pt idx="1646">
                  <c:v>44658.402777777781</c:v>
                </c:pt>
                <c:pt idx="1647">
                  <c:v>44658.416666666664</c:v>
                </c:pt>
                <c:pt idx="1648">
                  <c:v>44658.430555555555</c:v>
                </c:pt>
                <c:pt idx="1649">
                  <c:v>44658.444444444445</c:v>
                </c:pt>
                <c:pt idx="1650">
                  <c:v>44658.458333333336</c:v>
                </c:pt>
                <c:pt idx="1651">
                  <c:v>44658.472222222219</c:v>
                </c:pt>
                <c:pt idx="1652">
                  <c:v>44658.486111111109</c:v>
                </c:pt>
                <c:pt idx="1653">
                  <c:v>44658.5</c:v>
                </c:pt>
                <c:pt idx="1654">
                  <c:v>44658.513888888891</c:v>
                </c:pt>
                <c:pt idx="1655">
                  <c:v>44658.527777777781</c:v>
                </c:pt>
                <c:pt idx="1656">
                  <c:v>44658.541666666664</c:v>
                </c:pt>
                <c:pt idx="1657">
                  <c:v>44658.555555555555</c:v>
                </c:pt>
                <c:pt idx="1658">
                  <c:v>44658.569444444445</c:v>
                </c:pt>
                <c:pt idx="1659">
                  <c:v>44658.583333333336</c:v>
                </c:pt>
                <c:pt idx="1660">
                  <c:v>44658.597222222219</c:v>
                </c:pt>
                <c:pt idx="1661">
                  <c:v>44658.611111111109</c:v>
                </c:pt>
                <c:pt idx="1662">
                  <c:v>44658.625</c:v>
                </c:pt>
                <c:pt idx="1663">
                  <c:v>44658.638888888891</c:v>
                </c:pt>
                <c:pt idx="1664">
                  <c:v>44658.652777777781</c:v>
                </c:pt>
                <c:pt idx="1665">
                  <c:v>44658.666666666664</c:v>
                </c:pt>
                <c:pt idx="1666">
                  <c:v>44658.680555555555</c:v>
                </c:pt>
                <c:pt idx="1667">
                  <c:v>44658.694444444445</c:v>
                </c:pt>
                <c:pt idx="1668">
                  <c:v>44658.708333333336</c:v>
                </c:pt>
                <c:pt idx="1669">
                  <c:v>44658.722222222219</c:v>
                </c:pt>
                <c:pt idx="1670">
                  <c:v>44658.736111111109</c:v>
                </c:pt>
                <c:pt idx="1671">
                  <c:v>44658.75</c:v>
                </c:pt>
                <c:pt idx="1672">
                  <c:v>44658.763888888891</c:v>
                </c:pt>
                <c:pt idx="1673">
                  <c:v>44658.777777777781</c:v>
                </c:pt>
                <c:pt idx="1674">
                  <c:v>44658.791666666664</c:v>
                </c:pt>
                <c:pt idx="1675">
                  <c:v>44658.805555555555</c:v>
                </c:pt>
                <c:pt idx="1676">
                  <c:v>44658.819444444445</c:v>
                </c:pt>
                <c:pt idx="1677">
                  <c:v>44658.833333333336</c:v>
                </c:pt>
                <c:pt idx="1678">
                  <c:v>44658.847222222219</c:v>
                </c:pt>
                <c:pt idx="1679">
                  <c:v>44658.861111111109</c:v>
                </c:pt>
                <c:pt idx="1680">
                  <c:v>44658.875</c:v>
                </c:pt>
                <c:pt idx="1681">
                  <c:v>44658.888888888891</c:v>
                </c:pt>
                <c:pt idx="1682">
                  <c:v>44658.902777777781</c:v>
                </c:pt>
                <c:pt idx="1683">
                  <c:v>44658.916666666664</c:v>
                </c:pt>
                <c:pt idx="1684">
                  <c:v>44658.930555555555</c:v>
                </c:pt>
                <c:pt idx="1685">
                  <c:v>44658.944444444445</c:v>
                </c:pt>
                <c:pt idx="1686">
                  <c:v>44658.958333333336</c:v>
                </c:pt>
                <c:pt idx="1687">
                  <c:v>44658.972222222219</c:v>
                </c:pt>
                <c:pt idx="1688">
                  <c:v>44658.986111111109</c:v>
                </c:pt>
                <c:pt idx="1689">
                  <c:v>44659</c:v>
                </c:pt>
                <c:pt idx="1690">
                  <c:v>44659.013888888891</c:v>
                </c:pt>
                <c:pt idx="1691">
                  <c:v>44659.027777777781</c:v>
                </c:pt>
                <c:pt idx="1692">
                  <c:v>44659.041666666664</c:v>
                </c:pt>
                <c:pt idx="1693">
                  <c:v>44659.055555555555</c:v>
                </c:pt>
                <c:pt idx="1694">
                  <c:v>44659.069444444445</c:v>
                </c:pt>
                <c:pt idx="1695">
                  <c:v>44659.083333333336</c:v>
                </c:pt>
                <c:pt idx="1696">
                  <c:v>44659.097222222219</c:v>
                </c:pt>
                <c:pt idx="1697">
                  <c:v>44659.111111111109</c:v>
                </c:pt>
                <c:pt idx="1698">
                  <c:v>44659.125</c:v>
                </c:pt>
                <c:pt idx="1699">
                  <c:v>44659.138888888891</c:v>
                </c:pt>
                <c:pt idx="1700">
                  <c:v>44659.152777777781</c:v>
                </c:pt>
                <c:pt idx="1701">
                  <c:v>44659.166666666664</c:v>
                </c:pt>
                <c:pt idx="1702">
                  <c:v>44659.180555555555</c:v>
                </c:pt>
                <c:pt idx="1703">
                  <c:v>44659.194444444445</c:v>
                </c:pt>
                <c:pt idx="1704">
                  <c:v>44659.208333333336</c:v>
                </c:pt>
                <c:pt idx="1705">
                  <c:v>44659.222222222219</c:v>
                </c:pt>
                <c:pt idx="1706">
                  <c:v>44659.236111111109</c:v>
                </c:pt>
                <c:pt idx="1707">
                  <c:v>44659.25</c:v>
                </c:pt>
                <c:pt idx="1708">
                  <c:v>44659.263888888891</c:v>
                </c:pt>
                <c:pt idx="1709">
                  <c:v>44659.277777777781</c:v>
                </c:pt>
                <c:pt idx="1710">
                  <c:v>44659.291666666664</c:v>
                </c:pt>
                <c:pt idx="1711">
                  <c:v>44659.305555555555</c:v>
                </c:pt>
                <c:pt idx="1712">
                  <c:v>44659.319444444445</c:v>
                </c:pt>
                <c:pt idx="1713">
                  <c:v>44659.333333333336</c:v>
                </c:pt>
                <c:pt idx="1714">
                  <c:v>44659.347222222219</c:v>
                </c:pt>
                <c:pt idx="1715">
                  <c:v>44659.361111111109</c:v>
                </c:pt>
                <c:pt idx="1716">
                  <c:v>44659.375</c:v>
                </c:pt>
                <c:pt idx="1717">
                  <c:v>44659.388888888891</c:v>
                </c:pt>
                <c:pt idx="1718">
                  <c:v>44659.402777777781</c:v>
                </c:pt>
                <c:pt idx="1719">
                  <c:v>44659.416666666664</c:v>
                </c:pt>
                <c:pt idx="1720">
                  <c:v>44659.430555555555</c:v>
                </c:pt>
                <c:pt idx="1721">
                  <c:v>44659.444444444445</c:v>
                </c:pt>
                <c:pt idx="1722">
                  <c:v>44659.458333333336</c:v>
                </c:pt>
                <c:pt idx="1723">
                  <c:v>44659.472222222219</c:v>
                </c:pt>
              </c:numCache>
            </c:numRef>
          </c:cat>
          <c:val>
            <c:numRef>
              <c:f>[1]calcdata!$G$2:$G$829</c:f>
              <c:numCache>
                <c:formatCode>General</c:formatCode>
                <c:ptCount val="828"/>
                <c:pt idx="0">
                  <c:v>2.3181818181818099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7.0047619047619003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7.0058823529411702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7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7</c:v>
                </c:pt>
                <c:pt idx="716">
                  <c:v>7</c:v>
                </c:pt>
                <c:pt idx="717">
                  <c:v>7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4.3692307692307697</c:v>
                </c:pt>
                <c:pt idx="722">
                  <c:v>3.2124999999999999</c:v>
                </c:pt>
                <c:pt idx="723">
                  <c:v>3.2</c:v>
                </c:pt>
                <c:pt idx="724">
                  <c:v>3.19999999999999</c:v>
                </c:pt>
                <c:pt idx="725">
                  <c:v>3.19999999999999</c:v>
                </c:pt>
                <c:pt idx="726">
                  <c:v>3.19999999999999</c:v>
                </c:pt>
                <c:pt idx="727">
                  <c:v>3.2111111111111099</c:v>
                </c:pt>
                <c:pt idx="728">
                  <c:v>3.19999999999999</c:v>
                </c:pt>
                <c:pt idx="729">
                  <c:v>3.19999999999999</c:v>
                </c:pt>
                <c:pt idx="730">
                  <c:v>3.19999999999999</c:v>
                </c:pt>
                <c:pt idx="731">
                  <c:v>3.21</c:v>
                </c:pt>
                <c:pt idx="732">
                  <c:v>3.19999999999999</c:v>
                </c:pt>
                <c:pt idx="733">
                  <c:v>3.19999999999999</c:v>
                </c:pt>
                <c:pt idx="734">
                  <c:v>3.2124999999999901</c:v>
                </c:pt>
                <c:pt idx="735">
                  <c:v>3.2</c:v>
                </c:pt>
                <c:pt idx="736">
                  <c:v>3.2</c:v>
                </c:pt>
                <c:pt idx="737">
                  <c:v>3.19999999999999</c:v>
                </c:pt>
                <c:pt idx="738">
                  <c:v>3.2</c:v>
                </c:pt>
                <c:pt idx="739">
                  <c:v>3.2</c:v>
                </c:pt>
                <c:pt idx="740">
                  <c:v>3.2111111111111099</c:v>
                </c:pt>
                <c:pt idx="741">
                  <c:v>3.19999999999999</c:v>
                </c:pt>
                <c:pt idx="742">
                  <c:v>3.19999999999999</c:v>
                </c:pt>
                <c:pt idx="743">
                  <c:v>3.2</c:v>
                </c:pt>
                <c:pt idx="744">
                  <c:v>3.19999999999999</c:v>
                </c:pt>
                <c:pt idx="745">
                  <c:v>3.19999999999999</c:v>
                </c:pt>
                <c:pt idx="746">
                  <c:v>3.19999999999999</c:v>
                </c:pt>
                <c:pt idx="747">
                  <c:v>3.19999999999999</c:v>
                </c:pt>
                <c:pt idx="748">
                  <c:v>3.21</c:v>
                </c:pt>
                <c:pt idx="749">
                  <c:v>3.19999999999999</c:v>
                </c:pt>
                <c:pt idx="750">
                  <c:v>3.2</c:v>
                </c:pt>
                <c:pt idx="751">
                  <c:v>3.2</c:v>
                </c:pt>
                <c:pt idx="752">
                  <c:v>3.19999999999999</c:v>
                </c:pt>
                <c:pt idx="753">
                  <c:v>3.19999999999999</c:v>
                </c:pt>
                <c:pt idx="754">
                  <c:v>3.19999999999999</c:v>
                </c:pt>
                <c:pt idx="755">
                  <c:v>3.19999999999999</c:v>
                </c:pt>
                <c:pt idx="756">
                  <c:v>3.2124999999999999</c:v>
                </c:pt>
                <c:pt idx="757">
                  <c:v>3.19999999999999</c:v>
                </c:pt>
                <c:pt idx="758">
                  <c:v>3.19999999999999</c:v>
                </c:pt>
                <c:pt idx="759">
                  <c:v>3.19999999999999</c:v>
                </c:pt>
                <c:pt idx="760">
                  <c:v>3.19999999999999</c:v>
                </c:pt>
                <c:pt idx="761">
                  <c:v>3.2090909090909001</c:v>
                </c:pt>
                <c:pt idx="762">
                  <c:v>3.2133333333333298</c:v>
                </c:pt>
                <c:pt idx="763">
                  <c:v>3.2</c:v>
                </c:pt>
                <c:pt idx="764">
                  <c:v>3.19999999999999</c:v>
                </c:pt>
                <c:pt idx="765">
                  <c:v>3.2071428571428502</c:v>
                </c:pt>
                <c:pt idx="766">
                  <c:v>3.19999999999999</c:v>
                </c:pt>
                <c:pt idx="767">
                  <c:v>3.19999999999999</c:v>
                </c:pt>
                <c:pt idx="768">
                  <c:v>3.19999999999999</c:v>
                </c:pt>
                <c:pt idx="769">
                  <c:v>3.19999999999999</c:v>
                </c:pt>
                <c:pt idx="770">
                  <c:v>3.2</c:v>
                </c:pt>
                <c:pt idx="771">
                  <c:v>3.19999999999999</c:v>
                </c:pt>
                <c:pt idx="772">
                  <c:v>3.19999999999999</c:v>
                </c:pt>
                <c:pt idx="773">
                  <c:v>3.21875</c:v>
                </c:pt>
                <c:pt idx="774">
                  <c:v>3.2111111111111099</c:v>
                </c:pt>
                <c:pt idx="775">
                  <c:v>3.2124999999999901</c:v>
                </c:pt>
                <c:pt idx="776">
                  <c:v>3.2</c:v>
                </c:pt>
                <c:pt idx="777">
                  <c:v>3.19999999999999</c:v>
                </c:pt>
                <c:pt idx="778">
                  <c:v>3.19999999999999</c:v>
                </c:pt>
                <c:pt idx="779">
                  <c:v>3.2076923076922998</c:v>
                </c:pt>
                <c:pt idx="780">
                  <c:v>3.19999999999999</c:v>
                </c:pt>
                <c:pt idx="781">
                  <c:v>3.19999999999999</c:v>
                </c:pt>
                <c:pt idx="782">
                  <c:v>3.2</c:v>
                </c:pt>
                <c:pt idx="783">
                  <c:v>3.2111111111111099</c:v>
                </c:pt>
                <c:pt idx="784">
                  <c:v>3.19999999999999</c:v>
                </c:pt>
                <c:pt idx="785">
                  <c:v>3.2</c:v>
                </c:pt>
                <c:pt idx="786">
                  <c:v>3.2124999999999999</c:v>
                </c:pt>
                <c:pt idx="787">
                  <c:v>3.19999999999999</c:v>
                </c:pt>
                <c:pt idx="788">
                  <c:v>3.2062499999999998</c:v>
                </c:pt>
                <c:pt idx="789">
                  <c:v>3.19999999999999</c:v>
                </c:pt>
                <c:pt idx="790">
                  <c:v>3.19999999999999</c:v>
                </c:pt>
                <c:pt idx="791">
                  <c:v>3.19999999999999</c:v>
                </c:pt>
                <c:pt idx="792">
                  <c:v>3.19999999999999</c:v>
                </c:pt>
                <c:pt idx="793">
                  <c:v>3.19999999999999</c:v>
                </c:pt>
                <c:pt idx="794">
                  <c:v>3.19999999999999</c:v>
                </c:pt>
                <c:pt idx="795">
                  <c:v>3.19999999999999</c:v>
                </c:pt>
                <c:pt idx="796">
                  <c:v>3.2099999999999902</c:v>
                </c:pt>
                <c:pt idx="797">
                  <c:v>3.2</c:v>
                </c:pt>
                <c:pt idx="798">
                  <c:v>3.19999999999999</c:v>
                </c:pt>
                <c:pt idx="799">
                  <c:v>3.19999999999999</c:v>
                </c:pt>
                <c:pt idx="800">
                  <c:v>3.19999999999999</c:v>
                </c:pt>
                <c:pt idx="801">
                  <c:v>3.2</c:v>
                </c:pt>
                <c:pt idx="802">
                  <c:v>3.19999999999999</c:v>
                </c:pt>
                <c:pt idx="803">
                  <c:v>3.19999999999999</c:v>
                </c:pt>
                <c:pt idx="804">
                  <c:v>3.19999999999999</c:v>
                </c:pt>
                <c:pt idx="805">
                  <c:v>3.19999999999999</c:v>
                </c:pt>
                <c:pt idx="806">
                  <c:v>3.2</c:v>
                </c:pt>
                <c:pt idx="807">
                  <c:v>3.19999999999999</c:v>
                </c:pt>
                <c:pt idx="808">
                  <c:v>3.19999999999999</c:v>
                </c:pt>
                <c:pt idx="809">
                  <c:v>3.19999999999999</c:v>
                </c:pt>
                <c:pt idx="810">
                  <c:v>3.2</c:v>
                </c:pt>
                <c:pt idx="811">
                  <c:v>3.19999999999999</c:v>
                </c:pt>
                <c:pt idx="812">
                  <c:v>3.2</c:v>
                </c:pt>
                <c:pt idx="813">
                  <c:v>3.19999999999999</c:v>
                </c:pt>
                <c:pt idx="814">
                  <c:v>3.19999999999999</c:v>
                </c:pt>
                <c:pt idx="815">
                  <c:v>3.2</c:v>
                </c:pt>
                <c:pt idx="816">
                  <c:v>3.2</c:v>
                </c:pt>
                <c:pt idx="817">
                  <c:v>3.19999999999999</c:v>
                </c:pt>
                <c:pt idx="818">
                  <c:v>3.2090909090909001</c:v>
                </c:pt>
                <c:pt idx="819">
                  <c:v>3.2153846153846102</c:v>
                </c:pt>
                <c:pt idx="820">
                  <c:v>3.19999999999999</c:v>
                </c:pt>
                <c:pt idx="821">
                  <c:v>3.2083333333333299</c:v>
                </c:pt>
                <c:pt idx="822">
                  <c:v>3.2066666666666599</c:v>
                </c:pt>
                <c:pt idx="823">
                  <c:v>3.2062499999999998</c:v>
                </c:pt>
                <c:pt idx="824">
                  <c:v>3.2083333333333299</c:v>
                </c:pt>
                <c:pt idx="825">
                  <c:v>3.2111111111111099</c:v>
                </c:pt>
                <c:pt idx="826">
                  <c:v>3.2166666666666601</c:v>
                </c:pt>
                <c:pt idx="827">
                  <c:v>3.2124999999999901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5-4723-BBE5-E5B636DBDC7F}"/>
            </c:ext>
          </c:extLst>
        </c:ser>
        <c:ser>
          <c:idx val="1"/>
          <c:order val="1"/>
          <c:tx>
            <c:strRef>
              <c:f>[1]calcdata!$H$1</c:f>
              <c:strCache>
                <c:ptCount val="1"/>
                <c:pt idx="0">
                  <c:v>FAir1.PV [sL/h]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[1]calcdata!$B$2:$B$1725</c:f>
              <c:numCache>
                <c:formatCode>General</c:formatCode>
                <c:ptCount val="1724"/>
                <c:pt idx="0">
                  <c:v>44635.541666666664</c:v>
                </c:pt>
                <c:pt idx="1">
                  <c:v>44635.555555555555</c:v>
                </c:pt>
                <c:pt idx="2">
                  <c:v>44635.569444444445</c:v>
                </c:pt>
                <c:pt idx="3">
                  <c:v>44635.583333333336</c:v>
                </c:pt>
                <c:pt idx="4">
                  <c:v>44635.597222222219</c:v>
                </c:pt>
                <c:pt idx="5">
                  <c:v>44635.611111111109</c:v>
                </c:pt>
                <c:pt idx="6">
                  <c:v>44635.625</c:v>
                </c:pt>
                <c:pt idx="7">
                  <c:v>44635.638888888891</c:v>
                </c:pt>
                <c:pt idx="8">
                  <c:v>44635.652777777781</c:v>
                </c:pt>
                <c:pt idx="9">
                  <c:v>44635.666666666664</c:v>
                </c:pt>
                <c:pt idx="10">
                  <c:v>44635.680555555555</c:v>
                </c:pt>
                <c:pt idx="11">
                  <c:v>44635.694444444445</c:v>
                </c:pt>
                <c:pt idx="12">
                  <c:v>44635.708333333336</c:v>
                </c:pt>
                <c:pt idx="13">
                  <c:v>44635.722222222219</c:v>
                </c:pt>
                <c:pt idx="14">
                  <c:v>44635.736111111109</c:v>
                </c:pt>
                <c:pt idx="15">
                  <c:v>44635.75</c:v>
                </c:pt>
                <c:pt idx="16">
                  <c:v>44635.763888888891</c:v>
                </c:pt>
                <c:pt idx="17">
                  <c:v>44635.777777777781</c:v>
                </c:pt>
                <c:pt idx="18">
                  <c:v>44635.791666666664</c:v>
                </c:pt>
                <c:pt idx="19">
                  <c:v>44635.805555555555</c:v>
                </c:pt>
                <c:pt idx="20">
                  <c:v>44635.819444444445</c:v>
                </c:pt>
                <c:pt idx="21">
                  <c:v>44635.833333333336</c:v>
                </c:pt>
                <c:pt idx="22">
                  <c:v>44635.847222222219</c:v>
                </c:pt>
                <c:pt idx="23">
                  <c:v>44635.861111111109</c:v>
                </c:pt>
                <c:pt idx="24">
                  <c:v>44635.875</c:v>
                </c:pt>
                <c:pt idx="25">
                  <c:v>44635.888888888891</c:v>
                </c:pt>
                <c:pt idx="26">
                  <c:v>44635.902777777781</c:v>
                </c:pt>
                <c:pt idx="27">
                  <c:v>44635.916666666664</c:v>
                </c:pt>
                <c:pt idx="28">
                  <c:v>44635.930555555555</c:v>
                </c:pt>
                <c:pt idx="29">
                  <c:v>44635.944444444445</c:v>
                </c:pt>
                <c:pt idx="30">
                  <c:v>44635.958333333336</c:v>
                </c:pt>
                <c:pt idx="31">
                  <c:v>44635.972222222219</c:v>
                </c:pt>
                <c:pt idx="32">
                  <c:v>44635.986111111109</c:v>
                </c:pt>
                <c:pt idx="33">
                  <c:v>44636</c:v>
                </c:pt>
                <c:pt idx="34">
                  <c:v>44636.013888888891</c:v>
                </c:pt>
                <c:pt idx="35">
                  <c:v>44636.027777777781</c:v>
                </c:pt>
                <c:pt idx="36">
                  <c:v>44636.041666666664</c:v>
                </c:pt>
                <c:pt idx="37">
                  <c:v>44636.055555555555</c:v>
                </c:pt>
                <c:pt idx="38">
                  <c:v>44636.069444444445</c:v>
                </c:pt>
                <c:pt idx="39">
                  <c:v>44636.083333333336</c:v>
                </c:pt>
                <c:pt idx="40">
                  <c:v>44636.097222222219</c:v>
                </c:pt>
                <c:pt idx="41">
                  <c:v>44636.111111111109</c:v>
                </c:pt>
                <c:pt idx="42">
                  <c:v>44636.125</c:v>
                </c:pt>
                <c:pt idx="43">
                  <c:v>44636.138888888891</c:v>
                </c:pt>
                <c:pt idx="44">
                  <c:v>44636.152777777781</c:v>
                </c:pt>
                <c:pt idx="45">
                  <c:v>44636.166666666664</c:v>
                </c:pt>
                <c:pt idx="46">
                  <c:v>44636.180555555555</c:v>
                </c:pt>
                <c:pt idx="47">
                  <c:v>44636.194444444445</c:v>
                </c:pt>
                <c:pt idx="48">
                  <c:v>44636.208333333336</c:v>
                </c:pt>
                <c:pt idx="49">
                  <c:v>44636.222222222219</c:v>
                </c:pt>
                <c:pt idx="50">
                  <c:v>44636.236111111109</c:v>
                </c:pt>
                <c:pt idx="51">
                  <c:v>44636.25</c:v>
                </c:pt>
                <c:pt idx="52">
                  <c:v>44636.263888888891</c:v>
                </c:pt>
                <c:pt idx="53">
                  <c:v>44636.277777777781</c:v>
                </c:pt>
                <c:pt idx="54">
                  <c:v>44636.291666666664</c:v>
                </c:pt>
                <c:pt idx="55">
                  <c:v>44636.305555555555</c:v>
                </c:pt>
                <c:pt idx="56">
                  <c:v>44636.319444444445</c:v>
                </c:pt>
                <c:pt idx="57">
                  <c:v>44636.333333333336</c:v>
                </c:pt>
                <c:pt idx="58">
                  <c:v>44636.347222222219</c:v>
                </c:pt>
                <c:pt idx="59">
                  <c:v>44636.361111111109</c:v>
                </c:pt>
                <c:pt idx="60">
                  <c:v>44636.375</c:v>
                </c:pt>
                <c:pt idx="61">
                  <c:v>44636.388888888891</c:v>
                </c:pt>
                <c:pt idx="62">
                  <c:v>44636.402777777781</c:v>
                </c:pt>
                <c:pt idx="63">
                  <c:v>44636.416666666664</c:v>
                </c:pt>
                <c:pt idx="64">
                  <c:v>44636.430555555555</c:v>
                </c:pt>
                <c:pt idx="65">
                  <c:v>44636.444444444445</c:v>
                </c:pt>
                <c:pt idx="66">
                  <c:v>44636.458333333336</c:v>
                </c:pt>
                <c:pt idx="67">
                  <c:v>44636.472222222219</c:v>
                </c:pt>
                <c:pt idx="68">
                  <c:v>44636.486111111109</c:v>
                </c:pt>
                <c:pt idx="69">
                  <c:v>44636.5</c:v>
                </c:pt>
                <c:pt idx="70">
                  <c:v>44636.513888888891</c:v>
                </c:pt>
                <c:pt idx="71">
                  <c:v>44636.527777777781</c:v>
                </c:pt>
                <c:pt idx="72">
                  <c:v>44636.541666666664</c:v>
                </c:pt>
                <c:pt idx="73">
                  <c:v>44636.555555555555</c:v>
                </c:pt>
                <c:pt idx="74">
                  <c:v>44636.569444444445</c:v>
                </c:pt>
                <c:pt idx="75">
                  <c:v>44636.583333333336</c:v>
                </c:pt>
                <c:pt idx="76">
                  <c:v>44636.597222222219</c:v>
                </c:pt>
                <c:pt idx="77">
                  <c:v>44636.611111111109</c:v>
                </c:pt>
                <c:pt idx="78">
                  <c:v>44636.625</c:v>
                </c:pt>
                <c:pt idx="79">
                  <c:v>44636.638888888891</c:v>
                </c:pt>
                <c:pt idx="80">
                  <c:v>44636.652777777781</c:v>
                </c:pt>
                <c:pt idx="81">
                  <c:v>44636.666666666664</c:v>
                </c:pt>
                <c:pt idx="82">
                  <c:v>44636.680555555555</c:v>
                </c:pt>
                <c:pt idx="83">
                  <c:v>44636.694444444445</c:v>
                </c:pt>
                <c:pt idx="84">
                  <c:v>44636.708333333336</c:v>
                </c:pt>
                <c:pt idx="85">
                  <c:v>44636.722222222219</c:v>
                </c:pt>
                <c:pt idx="86">
                  <c:v>44636.736111111109</c:v>
                </c:pt>
                <c:pt idx="87">
                  <c:v>44636.75</c:v>
                </c:pt>
                <c:pt idx="88">
                  <c:v>44636.763888888891</c:v>
                </c:pt>
                <c:pt idx="89">
                  <c:v>44636.777777777781</c:v>
                </c:pt>
                <c:pt idx="90">
                  <c:v>44636.791666666664</c:v>
                </c:pt>
                <c:pt idx="91">
                  <c:v>44636.805555555555</c:v>
                </c:pt>
                <c:pt idx="92">
                  <c:v>44636.819444444445</c:v>
                </c:pt>
                <c:pt idx="93">
                  <c:v>44636.833333333336</c:v>
                </c:pt>
                <c:pt idx="94">
                  <c:v>44636.847222222219</c:v>
                </c:pt>
                <c:pt idx="95">
                  <c:v>44636.861111111109</c:v>
                </c:pt>
                <c:pt idx="96">
                  <c:v>44636.875</c:v>
                </c:pt>
                <c:pt idx="97">
                  <c:v>44636.888888888891</c:v>
                </c:pt>
                <c:pt idx="98">
                  <c:v>44636.902777777781</c:v>
                </c:pt>
                <c:pt idx="99">
                  <c:v>44636.916666666664</c:v>
                </c:pt>
                <c:pt idx="100">
                  <c:v>44636.930555555555</c:v>
                </c:pt>
                <c:pt idx="101">
                  <c:v>44636.944444444445</c:v>
                </c:pt>
                <c:pt idx="102">
                  <c:v>44636.958333333336</c:v>
                </c:pt>
                <c:pt idx="103">
                  <c:v>44636.972222222219</c:v>
                </c:pt>
                <c:pt idx="104">
                  <c:v>44636.986111111109</c:v>
                </c:pt>
                <c:pt idx="105">
                  <c:v>44637</c:v>
                </c:pt>
                <c:pt idx="106">
                  <c:v>44637.013888888891</c:v>
                </c:pt>
                <c:pt idx="107">
                  <c:v>44637.027777777781</c:v>
                </c:pt>
                <c:pt idx="108">
                  <c:v>44637.041666666664</c:v>
                </c:pt>
                <c:pt idx="109">
                  <c:v>44637.055555555555</c:v>
                </c:pt>
                <c:pt idx="110">
                  <c:v>44637.069444444445</c:v>
                </c:pt>
                <c:pt idx="111">
                  <c:v>44637.083333333336</c:v>
                </c:pt>
                <c:pt idx="112">
                  <c:v>44637.097222222219</c:v>
                </c:pt>
                <c:pt idx="113">
                  <c:v>44637.111111111109</c:v>
                </c:pt>
                <c:pt idx="114">
                  <c:v>44637.125</c:v>
                </c:pt>
                <c:pt idx="115">
                  <c:v>44637.138888888891</c:v>
                </c:pt>
                <c:pt idx="116">
                  <c:v>44637.152777777781</c:v>
                </c:pt>
                <c:pt idx="117">
                  <c:v>44637.166666666664</c:v>
                </c:pt>
                <c:pt idx="118">
                  <c:v>44637.180555555555</c:v>
                </c:pt>
                <c:pt idx="119">
                  <c:v>44637.194444444445</c:v>
                </c:pt>
                <c:pt idx="120">
                  <c:v>44637.208333333336</c:v>
                </c:pt>
                <c:pt idx="121">
                  <c:v>44637.222222222219</c:v>
                </c:pt>
                <c:pt idx="122">
                  <c:v>44637.236111111109</c:v>
                </c:pt>
                <c:pt idx="123">
                  <c:v>44637.25</c:v>
                </c:pt>
                <c:pt idx="124">
                  <c:v>44637.263888888891</c:v>
                </c:pt>
                <c:pt idx="125">
                  <c:v>44637.277777777781</c:v>
                </c:pt>
                <c:pt idx="126">
                  <c:v>44637.291666666664</c:v>
                </c:pt>
                <c:pt idx="127">
                  <c:v>44637.305555555555</c:v>
                </c:pt>
                <c:pt idx="128">
                  <c:v>44637.319444444445</c:v>
                </c:pt>
                <c:pt idx="129">
                  <c:v>44637.333333333336</c:v>
                </c:pt>
                <c:pt idx="130">
                  <c:v>44637.347222222219</c:v>
                </c:pt>
                <c:pt idx="131">
                  <c:v>44637.361111111109</c:v>
                </c:pt>
                <c:pt idx="132">
                  <c:v>44637.375</c:v>
                </c:pt>
                <c:pt idx="133">
                  <c:v>44637.388888888891</c:v>
                </c:pt>
                <c:pt idx="134">
                  <c:v>44637.402777777781</c:v>
                </c:pt>
                <c:pt idx="135">
                  <c:v>44637.416666666664</c:v>
                </c:pt>
                <c:pt idx="136">
                  <c:v>44637.430555555555</c:v>
                </c:pt>
                <c:pt idx="137">
                  <c:v>44637.444444444445</c:v>
                </c:pt>
                <c:pt idx="138">
                  <c:v>44637.458333333336</c:v>
                </c:pt>
                <c:pt idx="139">
                  <c:v>44637.472222222219</c:v>
                </c:pt>
                <c:pt idx="140">
                  <c:v>44637.486111111109</c:v>
                </c:pt>
                <c:pt idx="141">
                  <c:v>44637.5</c:v>
                </c:pt>
                <c:pt idx="142">
                  <c:v>44637.513888888891</c:v>
                </c:pt>
                <c:pt idx="143">
                  <c:v>44637.527777777781</c:v>
                </c:pt>
                <c:pt idx="144">
                  <c:v>44637.541666666664</c:v>
                </c:pt>
                <c:pt idx="145">
                  <c:v>44637.555555555555</c:v>
                </c:pt>
                <c:pt idx="146">
                  <c:v>44637.569444444445</c:v>
                </c:pt>
                <c:pt idx="147">
                  <c:v>44637.583333333336</c:v>
                </c:pt>
                <c:pt idx="148">
                  <c:v>44637.597222222219</c:v>
                </c:pt>
                <c:pt idx="149">
                  <c:v>44637.611111111109</c:v>
                </c:pt>
                <c:pt idx="150">
                  <c:v>44637.625</c:v>
                </c:pt>
                <c:pt idx="151">
                  <c:v>44637.638888888891</c:v>
                </c:pt>
                <c:pt idx="152">
                  <c:v>44637.652777777781</c:v>
                </c:pt>
                <c:pt idx="153">
                  <c:v>44637.666666666664</c:v>
                </c:pt>
                <c:pt idx="154">
                  <c:v>44637.680555555555</c:v>
                </c:pt>
                <c:pt idx="155">
                  <c:v>44637.694444444445</c:v>
                </c:pt>
                <c:pt idx="156">
                  <c:v>44637.708333333336</c:v>
                </c:pt>
                <c:pt idx="157">
                  <c:v>44637.722222222219</c:v>
                </c:pt>
                <c:pt idx="158">
                  <c:v>44637.736111111109</c:v>
                </c:pt>
                <c:pt idx="159">
                  <c:v>44637.75</c:v>
                </c:pt>
                <c:pt idx="160">
                  <c:v>44637.763888888891</c:v>
                </c:pt>
                <c:pt idx="161">
                  <c:v>44637.777777777781</c:v>
                </c:pt>
                <c:pt idx="162">
                  <c:v>44637.791666666664</c:v>
                </c:pt>
                <c:pt idx="163">
                  <c:v>44637.805555555555</c:v>
                </c:pt>
                <c:pt idx="164">
                  <c:v>44637.819444444445</c:v>
                </c:pt>
                <c:pt idx="165">
                  <c:v>44637.833333333336</c:v>
                </c:pt>
                <c:pt idx="166">
                  <c:v>44637.847222222219</c:v>
                </c:pt>
                <c:pt idx="167">
                  <c:v>44637.861111111109</c:v>
                </c:pt>
                <c:pt idx="168">
                  <c:v>44637.875</c:v>
                </c:pt>
                <c:pt idx="169">
                  <c:v>44637.888888888891</c:v>
                </c:pt>
                <c:pt idx="170">
                  <c:v>44637.902777777781</c:v>
                </c:pt>
                <c:pt idx="171">
                  <c:v>44637.916666666664</c:v>
                </c:pt>
                <c:pt idx="172">
                  <c:v>44637.930555555555</c:v>
                </c:pt>
                <c:pt idx="173">
                  <c:v>44637.944444444445</c:v>
                </c:pt>
                <c:pt idx="174">
                  <c:v>44637.958333333336</c:v>
                </c:pt>
                <c:pt idx="175">
                  <c:v>44637.972222222219</c:v>
                </c:pt>
                <c:pt idx="176">
                  <c:v>44637.986111111109</c:v>
                </c:pt>
                <c:pt idx="177">
                  <c:v>44638</c:v>
                </c:pt>
                <c:pt idx="178">
                  <c:v>44638.013888888891</c:v>
                </c:pt>
                <c:pt idx="179">
                  <c:v>44638.027777777781</c:v>
                </c:pt>
                <c:pt idx="180">
                  <c:v>44638.041666666664</c:v>
                </c:pt>
                <c:pt idx="181">
                  <c:v>44638.055555555555</c:v>
                </c:pt>
                <c:pt idx="182">
                  <c:v>44638.069444444445</c:v>
                </c:pt>
                <c:pt idx="183">
                  <c:v>44638.083333333336</c:v>
                </c:pt>
                <c:pt idx="184">
                  <c:v>44638.097222222219</c:v>
                </c:pt>
                <c:pt idx="185">
                  <c:v>44638.111111111109</c:v>
                </c:pt>
                <c:pt idx="186">
                  <c:v>44638.125</c:v>
                </c:pt>
                <c:pt idx="187">
                  <c:v>44638.138888888891</c:v>
                </c:pt>
                <c:pt idx="188">
                  <c:v>44638.152777777781</c:v>
                </c:pt>
                <c:pt idx="189">
                  <c:v>44638.166666666664</c:v>
                </c:pt>
                <c:pt idx="190">
                  <c:v>44638.180555555555</c:v>
                </c:pt>
                <c:pt idx="191">
                  <c:v>44638.194444444445</c:v>
                </c:pt>
                <c:pt idx="192">
                  <c:v>44638.208333333336</c:v>
                </c:pt>
                <c:pt idx="193">
                  <c:v>44638.222222222219</c:v>
                </c:pt>
                <c:pt idx="194">
                  <c:v>44638.236111111109</c:v>
                </c:pt>
                <c:pt idx="195">
                  <c:v>44638.25</c:v>
                </c:pt>
                <c:pt idx="196">
                  <c:v>44638.263888888891</c:v>
                </c:pt>
                <c:pt idx="197">
                  <c:v>44638.277777777781</c:v>
                </c:pt>
                <c:pt idx="198">
                  <c:v>44638.291666666664</c:v>
                </c:pt>
                <c:pt idx="199">
                  <c:v>44638.305555555555</c:v>
                </c:pt>
                <c:pt idx="200">
                  <c:v>44638.319444444445</c:v>
                </c:pt>
                <c:pt idx="201">
                  <c:v>44638.333333333336</c:v>
                </c:pt>
                <c:pt idx="202">
                  <c:v>44638.347222222219</c:v>
                </c:pt>
                <c:pt idx="203">
                  <c:v>44638.361111111109</c:v>
                </c:pt>
                <c:pt idx="204">
                  <c:v>44638.375</c:v>
                </c:pt>
                <c:pt idx="205">
                  <c:v>44638.388888888891</c:v>
                </c:pt>
                <c:pt idx="206">
                  <c:v>44638.402777777781</c:v>
                </c:pt>
                <c:pt idx="207">
                  <c:v>44638.416666666664</c:v>
                </c:pt>
                <c:pt idx="208">
                  <c:v>44638.430555555555</c:v>
                </c:pt>
                <c:pt idx="209">
                  <c:v>44638.444444444445</c:v>
                </c:pt>
                <c:pt idx="210">
                  <c:v>44638.458333333336</c:v>
                </c:pt>
                <c:pt idx="211">
                  <c:v>44638.472222222219</c:v>
                </c:pt>
                <c:pt idx="212">
                  <c:v>44638.486111111109</c:v>
                </c:pt>
                <c:pt idx="213">
                  <c:v>44638.5</c:v>
                </c:pt>
                <c:pt idx="214">
                  <c:v>44638.513888888891</c:v>
                </c:pt>
                <c:pt idx="215">
                  <c:v>44638.527777777781</c:v>
                </c:pt>
                <c:pt idx="216">
                  <c:v>44638.541666666664</c:v>
                </c:pt>
                <c:pt idx="217">
                  <c:v>44638.555555555555</c:v>
                </c:pt>
                <c:pt idx="218">
                  <c:v>44638.569444444445</c:v>
                </c:pt>
                <c:pt idx="219">
                  <c:v>44638.583333333336</c:v>
                </c:pt>
                <c:pt idx="220">
                  <c:v>44638.597222222219</c:v>
                </c:pt>
                <c:pt idx="221">
                  <c:v>44638.611111111109</c:v>
                </c:pt>
                <c:pt idx="222">
                  <c:v>44638.625</c:v>
                </c:pt>
                <c:pt idx="223">
                  <c:v>44638.638888888891</c:v>
                </c:pt>
                <c:pt idx="224">
                  <c:v>44638.652777777781</c:v>
                </c:pt>
                <c:pt idx="225">
                  <c:v>44638.666666666664</c:v>
                </c:pt>
                <c:pt idx="226">
                  <c:v>44638.680555555555</c:v>
                </c:pt>
                <c:pt idx="227">
                  <c:v>44638.694444444445</c:v>
                </c:pt>
                <c:pt idx="228">
                  <c:v>44638.708333333336</c:v>
                </c:pt>
                <c:pt idx="229">
                  <c:v>44638.722222222219</c:v>
                </c:pt>
                <c:pt idx="230">
                  <c:v>44638.736111111109</c:v>
                </c:pt>
                <c:pt idx="231">
                  <c:v>44638.75</c:v>
                </c:pt>
                <c:pt idx="232">
                  <c:v>44638.763888888891</c:v>
                </c:pt>
                <c:pt idx="233">
                  <c:v>44638.777777777781</c:v>
                </c:pt>
                <c:pt idx="234">
                  <c:v>44638.791666666664</c:v>
                </c:pt>
                <c:pt idx="235">
                  <c:v>44638.805555555555</c:v>
                </c:pt>
                <c:pt idx="236">
                  <c:v>44638.819444444445</c:v>
                </c:pt>
                <c:pt idx="237">
                  <c:v>44638.833333333336</c:v>
                </c:pt>
                <c:pt idx="238">
                  <c:v>44638.847222222219</c:v>
                </c:pt>
                <c:pt idx="239">
                  <c:v>44638.861111111109</c:v>
                </c:pt>
                <c:pt idx="240">
                  <c:v>44638.875</c:v>
                </c:pt>
                <c:pt idx="241">
                  <c:v>44638.888888888891</c:v>
                </c:pt>
                <c:pt idx="242">
                  <c:v>44638.902777777781</c:v>
                </c:pt>
                <c:pt idx="243">
                  <c:v>44638.916666666664</c:v>
                </c:pt>
                <c:pt idx="244">
                  <c:v>44638.930555555555</c:v>
                </c:pt>
                <c:pt idx="245">
                  <c:v>44638.944444444445</c:v>
                </c:pt>
                <c:pt idx="246">
                  <c:v>44638.958333333336</c:v>
                </c:pt>
                <c:pt idx="247">
                  <c:v>44638.972222222219</c:v>
                </c:pt>
                <c:pt idx="248">
                  <c:v>44638.986111111109</c:v>
                </c:pt>
                <c:pt idx="249">
                  <c:v>44639</c:v>
                </c:pt>
                <c:pt idx="250">
                  <c:v>44639.013888888891</c:v>
                </c:pt>
                <c:pt idx="251">
                  <c:v>44639.027777777781</c:v>
                </c:pt>
                <c:pt idx="252">
                  <c:v>44639.041666666664</c:v>
                </c:pt>
                <c:pt idx="253">
                  <c:v>44639.055555555555</c:v>
                </c:pt>
                <c:pt idx="254">
                  <c:v>44639.069444444445</c:v>
                </c:pt>
                <c:pt idx="255">
                  <c:v>44639.083333333336</c:v>
                </c:pt>
                <c:pt idx="256">
                  <c:v>44639.097222222219</c:v>
                </c:pt>
                <c:pt idx="257">
                  <c:v>44639.111111111109</c:v>
                </c:pt>
                <c:pt idx="258">
                  <c:v>44639.125</c:v>
                </c:pt>
                <c:pt idx="259">
                  <c:v>44639.138888888891</c:v>
                </c:pt>
                <c:pt idx="260">
                  <c:v>44639.152777777781</c:v>
                </c:pt>
                <c:pt idx="261">
                  <c:v>44639.166666666664</c:v>
                </c:pt>
                <c:pt idx="262">
                  <c:v>44639.180555555555</c:v>
                </c:pt>
                <c:pt idx="263">
                  <c:v>44639.194444444445</c:v>
                </c:pt>
                <c:pt idx="264">
                  <c:v>44639.208333333336</c:v>
                </c:pt>
                <c:pt idx="265">
                  <c:v>44639.222222222219</c:v>
                </c:pt>
                <c:pt idx="266">
                  <c:v>44639.236111111109</c:v>
                </c:pt>
                <c:pt idx="267">
                  <c:v>44639.25</c:v>
                </c:pt>
                <c:pt idx="268">
                  <c:v>44639.263888888891</c:v>
                </c:pt>
                <c:pt idx="269">
                  <c:v>44639.277777777781</c:v>
                </c:pt>
                <c:pt idx="270">
                  <c:v>44639.291666666664</c:v>
                </c:pt>
                <c:pt idx="271">
                  <c:v>44639.305555555555</c:v>
                </c:pt>
                <c:pt idx="272">
                  <c:v>44639.319444444445</c:v>
                </c:pt>
                <c:pt idx="273">
                  <c:v>44639.333333333336</c:v>
                </c:pt>
                <c:pt idx="274">
                  <c:v>44639.347222222219</c:v>
                </c:pt>
                <c:pt idx="275">
                  <c:v>44639.361111111109</c:v>
                </c:pt>
                <c:pt idx="276">
                  <c:v>44639.375</c:v>
                </c:pt>
                <c:pt idx="277">
                  <c:v>44639.388888888891</c:v>
                </c:pt>
                <c:pt idx="278">
                  <c:v>44639.402777777781</c:v>
                </c:pt>
                <c:pt idx="279">
                  <c:v>44639.416666666664</c:v>
                </c:pt>
                <c:pt idx="280">
                  <c:v>44639.430555555555</c:v>
                </c:pt>
                <c:pt idx="281">
                  <c:v>44639.444444444445</c:v>
                </c:pt>
                <c:pt idx="282">
                  <c:v>44639.458333333336</c:v>
                </c:pt>
                <c:pt idx="283">
                  <c:v>44639.472222222219</c:v>
                </c:pt>
                <c:pt idx="284">
                  <c:v>44639.486111111109</c:v>
                </c:pt>
                <c:pt idx="285">
                  <c:v>44639.5</c:v>
                </c:pt>
                <c:pt idx="286">
                  <c:v>44639.513888888891</c:v>
                </c:pt>
                <c:pt idx="287">
                  <c:v>44639.527777777781</c:v>
                </c:pt>
                <c:pt idx="288">
                  <c:v>44639.541666666664</c:v>
                </c:pt>
                <c:pt idx="289">
                  <c:v>44639.555555555555</c:v>
                </c:pt>
                <c:pt idx="290">
                  <c:v>44639.569444444445</c:v>
                </c:pt>
                <c:pt idx="291">
                  <c:v>44639.583333333336</c:v>
                </c:pt>
                <c:pt idx="292">
                  <c:v>44639.597222222219</c:v>
                </c:pt>
                <c:pt idx="293">
                  <c:v>44639.611111111109</c:v>
                </c:pt>
                <c:pt idx="294">
                  <c:v>44639.625</c:v>
                </c:pt>
                <c:pt idx="295">
                  <c:v>44639.638888888891</c:v>
                </c:pt>
                <c:pt idx="296">
                  <c:v>44639.652777777781</c:v>
                </c:pt>
                <c:pt idx="297">
                  <c:v>44639.666666666664</c:v>
                </c:pt>
                <c:pt idx="298">
                  <c:v>44639.680555555555</c:v>
                </c:pt>
                <c:pt idx="299">
                  <c:v>44639.694444444445</c:v>
                </c:pt>
                <c:pt idx="300">
                  <c:v>44639.708333333336</c:v>
                </c:pt>
                <c:pt idx="301">
                  <c:v>44639.722222222219</c:v>
                </c:pt>
                <c:pt idx="302">
                  <c:v>44639.736111111109</c:v>
                </c:pt>
                <c:pt idx="303">
                  <c:v>44639.75</c:v>
                </c:pt>
                <c:pt idx="304">
                  <c:v>44639.763888888891</c:v>
                </c:pt>
                <c:pt idx="305">
                  <c:v>44639.777777777781</c:v>
                </c:pt>
                <c:pt idx="306">
                  <c:v>44639.791666666664</c:v>
                </c:pt>
                <c:pt idx="307">
                  <c:v>44639.805555555555</c:v>
                </c:pt>
                <c:pt idx="308">
                  <c:v>44639.819444444445</c:v>
                </c:pt>
                <c:pt idx="309">
                  <c:v>44639.833333333336</c:v>
                </c:pt>
                <c:pt idx="310">
                  <c:v>44639.847222222219</c:v>
                </c:pt>
                <c:pt idx="311">
                  <c:v>44639.861111111109</c:v>
                </c:pt>
                <c:pt idx="312">
                  <c:v>44639.875</c:v>
                </c:pt>
                <c:pt idx="313">
                  <c:v>44639.888888888891</c:v>
                </c:pt>
                <c:pt idx="314">
                  <c:v>44639.902777777781</c:v>
                </c:pt>
                <c:pt idx="315">
                  <c:v>44639.916666666664</c:v>
                </c:pt>
                <c:pt idx="316">
                  <c:v>44639.930555555555</c:v>
                </c:pt>
                <c:pt idx="317">
                  <c:v>44639.944444444445</c:v>
                </c:pt>
                <c:pt idx="318">
                  <c:v>44639.958333333336</c:v>
                </c:pt>
                <c:pt idx="319">
                  <c:v>44639.972222222219</c:v>
                </c:pt>
                <c:pt idx="320">
                  <c:v>44639.986111111109</c:v>
                </c:pt>
                <c:pt idx="321">
                  <c:v>44640</c:v>
                </c:pt>
                <c:pt idx="322">
                  <c:v>44640.013888888891</c:v>
                </c:pt>
                <c:pt idx="323">
                  <c:v>44640.027777777781</c:v>
                </c:pt>
                <c:pt idx="324">
                  <c:v>44640.041666666664</c:v>
                </c:pt>
                <c:pt idx="325">
                  <c:v>44640.055555555555</c:v>
                </c:pt>
                <c:pt idx="326">
                  <c:v>44640.069444444445</c:v>
                </c:pt>
                <c:pt idx="327">
                  <c:v>44640.083333333336</c:v>
                </c:pt>
                <c:pt idx="328">
                  <c:v>44640.097222222219</c:v>
                </c:pt>
                <c:pt idx="329">
                  <c:v>44640.111111111109</c:v>
                </c:pt>
                <c:pt idx="330">
                  <c:v>44640.125</c:v>
                </c:pt>
                <c:pt idx="331">
                  <c:v>44640.138888888891</c:v>
                </c:pt>
                <c:pt idx="332">
                  <c:v>44640.152777777781</c:v>
                </c:pt>
                <c:pt idx="333">
                  <c:v>44640.166666666664</c:v>
                </c:pt>
                <c:pt idx="334">
                  <c:v>44640.180555555555</c:v>
                </c:pt>
                <c:pt idx="335">
                  <c:v>44640.194444444445</c:v>
                </c:pt>
                <c:pt idx="336">
                  <c:v>44640.208333333336</c:v>
                </c:pt>
                <c:pt idx="337">
                  <c:v>44640.222222222219</c:v>
                </c:pt>
                <c:pt idx="338">
                  <c:v>44640.236111111109</c:v>
                </c:pt>
                <c:pt idx="339">
                  <c:v>44640.25</c:v>
                </c:pt>
                <c:pt idx="340">
                  <c:v>44640.263888888891</c:v>
                </c:pt>
                <c:pt idx="341">
                  <c:v>44640.277777777781</c:v>
                </c:pt>
                <c:pt idx="342">
                  <c:v>44640.291666666664</c:v>
                </c:pt>
                <c:pt idx="343">
                  <c:v>44640.305555555555</c:v>
                </c:pt>
                <c:pt idx="344">
                  <c:v>44640.319444444445</c:v>
                </c:pt>
                <c:pt idx="345">
                  <c:v>44640.333333333336</c:v>
                </c:pt>
                <c:pt idx="346">
                  <c:v>44640.347222222219</c:v>
                </c:pt>
                <c:pt idx="347">
                  <c:v>44640.361111111109</c:v>
                </c:pt>
                <c:pt idx="348">
                  <c:v>44640.375</c:v>
                </c:pt>
                <c:pt idx="349">
                  <c:v>44640.388888888891</c:v>
                </c:pt>
                <c:pt idx="350">
                  <c:v>44640.402777777781</c:v>
                </c:pt>
                <c:pt idx="351">
                  <c:v>44640.416666666664</c:v>
                </c:pt>
                <c:pt idx="352">
                  <c:v>44640.430555555555</c:v>
                </c:pt>
                <c:pt idx="353">
                  <c:v>44640.444444444445</c:v>
                </c:pt>
                <c:pt idx="354">
                  <c:v>44640.458333333336</c:v>
                </c:pt>
                <c:pt idx="355">
                  <c:v>44640.472222222219</c:v>
                </c:pt>
                <c:pt idx="356">
                  <c:v>44640.486111111109</c:v>
                </c:pt>
                <c:pt idx="357">
                  <c:v>44640.5</c:v>
                </c:pt>
                <c:pt idx="358">
                  <c:v>44640.513888888891</c:v>
                </c:pt>
                <c:pt idx="359">
                  <c:v>44640.527777777781</c:v>
                </c:pt>
                <c:pt idx="360">
                  <c:v>44640.541666666664</c:v>
                </c:pt>
                <c:pt idx="361">
                  <c:v>44640.555555555555</c:v>
                </c:pt>
                <c:pt idx="362">
                  <c:v>44640.569444444445</c:v>
                </c:pt>
                <c:pt idx="363">
                  <c:v>44640.583333333336</c:v>
                </c:pt>
                <c:pt idx="364">
                  <c:v>44640.597222222219</c:v>
                </c:pt>
                <c:pt idx="365">
                  <c:v>44640.611111111109</c:v>
                </c:pt>
                <c:pt idx="366">
                  <c:v>44640.625</c:v>
                </c:pt>
                <c:pt idx="367">
                  <c:v>44640.638888888891</c:v>
                </c:pt>
                <c:pt idx="368">
                  <c:v>44640.652777777781</c:v>
                </c:pt>
                <c:pt idx="369">
                  <c:v>44640.666666666664</c:v>
                </c:pt>
                <c:pt idx="370">
                  <c:v>44640.680555555555</c:v>
                </c:pt>
                <c:pt idx="371">
                  <c:v>44640.694444444445</c:v>
                </c:pt>
                <c:pt idx="372">
                  <c:v>44640.708333333336</c:v>
                </c:pt>
                <c:pt idx="373">
                  <c:v>44640.722222222219</c:v>
                </c:pt>
                <c:pt idx="374">
                  <c:v>44640.736111111109</c:v>
                </c:pt>
                <c:pt idx="375">
                  <c:v>44640.75</c:v>
                </c:pt>
                <c:pt idx="376">
                  <c:v>44640.763888888891</c:v>
                </c:pt>
                <c:pt idx="377">
                  <c:v>44640.777777777781</c:v>
                </c:pt>
                <c:pt idx="378">
                  <c:v>44640.791666666664</c:v>
                </c:pt>
                <c:pt idx="379">
                  <c:v>44640.805555555555</c:v>
                </c:pt>
                <c:pt idx="380">
                  <c:v>44640.819444444445</c:v>
                </c:pt>
                <c:pt idx="381">
                  <c:v>44640.833333333336</c:v>
                </c:pt>
                <c:pt idx="382">
                  <c:v>44640.847222222219</c:v>
                </c:pt>
                <c:pt idx="383">
                  <c:v>44640.861111111109</c:v>
                </c:pt>
                <c:pt idx="384">
                  <c:v>44640.875</c:v>
                </c:pt>
                <c:pt idx="385">
                  <c:v>44640.888888888891</c:v>
                </c:pt>
                <c:pt idx="386">
                  <c:v>44640.902777777781</c:v>
                </c:pt>
                <c:pt idx="387">
                  <c:v>44640.916666666664</c:v>
                </c:pt>
                <c:pt idx="388">
                  <c:v>44640.930555555555</c:v>
                </c:pt>
                <c:pt idx="389">
                  <c:v>44640.944444444445</c:v>
                </c:pt>
                <c:pt idx="390">
                  <c:v>44640.958333333336</c:v>
                </c:pt>
                <c:pt idx="391">
                  <c:v>44640.972222222219</c:v>
                </c:pt>
                <c:pt idx="392">
                  <c:v>44640.986111111109</c:v>
                </c:pt>
                <c:pt idx="393">
                  <c:v>44641</c:v>
                </c:pt>
                <c:pt idx="394">
                  <c:v>44641.013888888891</c:v>
                </c:pt>
                <c:pt idx="395">
                  <c:v>44641.027777777781</c:v>
                </c:pt>
                <c:pt idx="396">
                  <c:v>44641.041666666664</c:v>
                </c:pt>
                <c:pt idx="397">
                  <c:v>44641.055555555555</c:v>
                </c:pt>
                <c:pt idx="398">
                  <c:v>44641.069444444445</c:v>
                </c:pt>
                <c:pt idx="399">
                  <c:v>44641.083333333336</c:v>
                </c:pt>
                <c:pt idx="400">
                  <c:v>44641.097222222219</c:v>
                </c:pt>
                <c:pt idx="401">
                  <c:v>44641.111111111109</c:v>
                </c:pt>
                <c:pt idx="402">
                  <c:v>44641.125</c:v>
                </c:pt>
                <c:pt idx="403">
                  <c:v>44641.138888888891</c:v>
                </c:pt>
                <c:pt idx="404">
                  <c:v>44641.152777777781</c:v>
                </c:pt>
                <c:pt idx="405">
                  <c:v>44641.166666666664</c:v>
                </c:pt>
                <c:pt idx="406">
                  <c:v>44641.180555555555</c:v>
                </c:pt>
                <c:pt idx="407">
                  <c:v>44641.194444444445</c:v>
                </c:pt>
                <c:pt idx="408">
                  <c:v>44641.208333333336</c:v>
                </c:pt>
                <c:pt idx="409">
                  <c:v>44641.222222222219</c:v>
                </c:pt>
                <c:pt idx="410">
                  <c:v>44641.236111111109</c:v>
                </c:pt>
                <c:pt idx="411">
                  <c:v>44641.25</c:v>
                </c:pt>
                <c:pt idx="412">
                  <c:v>44641.263888888891</c:v>
                </c:pt>
                <c:pt idx="413">
                  <c:v>44641.277777777781</c:v>
                </c:pt>
                <c:pt idx="414">
                  <c:v>44641.291666666664</c:v>
                </c:pt>
                <c:pt idx="415">
                  <c:v>44641.305555555555</c:v>
                </c:pt>
                <c:pt idx="416">
                  <c:v>44641.319444444445</c:v>
                </c:pt>
                <c:pt idx="417">
                  <c:v>44641.333333333336</c:v>
                </c:pt>
                <c:pt idx="418">
                  <c:v>44641.347222222219</c:v>
                </c:pt>
                <c:pt idx="419">
                  <c:v>44641.361111111109</c:v>
                </c:pt>
                <c:pt idx="420">
                  <c:v>44641.375</c:v>
                </c:pt>
                <c:pt idx="421">
                  <c:v>44641.388888888891</c:v>
                </c:pt>
                <c:pt idx="422">
                  <c:v>44641.402777777781</c:v>
                </c:pt>
                <c:pt idx="423">
                  <c:v>44641.416666666664</c:v>
                </c:pt>
                <c:pt idx="424">
                  <c:v>44641.430555555555</c:v>
                </c:pt>
                <c:pt idx="425">
                  <c:v>44641.444444444445</c:v>
                </c:pt>
                <c:pt idx="426">
                  <c:v>44641.458333333336</c:v>
                </c:pt>
                <c:pt idx="427">
                  <c:v>44641.472222222219</c:v>
                </c:pt>
                <c:pt idx="428">
                  <c:v>44641.486111111109</c:v>
                </c:pt>
                <c:pt idx="429">
                  <c:v>44641.5</c:v>
                </c:pt>
                <c:pt idx="430">
                  <c:v>44641.513888888891</c:v>
                </c:pt>
                <c:pt idx="431">
                  <c:v>44641.527777777781</c:v>
                </c:pt>
                <c:pt idx="432">
                  <c:v>44641.541666666664</c:v>
                </c:pt>
                <c:pt idx="433">
                  <c:v>44641.555555555555</c:v>
                </c:pt>
                <c:pt idx="434">
                  <c:v>44641.569444444445</c:v>
                </c:pt>
                <c:pt idx="435">
                  <c:v>44641.583333333336</c:v>
                </c:pt>
                <c:pt idx="436">
                  <c:v>44641.597222222219</c:v>
                </c:pt>
                <c:pt idx="437">
                  <c:v>44641.611111111109</c:v>
                </c:pt>
                <c:pt idx="438">
                  <c:v>44641.625</c:v>
                </c:pt>
                <c:pt idx="439">
                  <c:v>44641.638888888891</c:v>
                </c:pt>
                <c:pt idx="440">
                  <c:v>44641.652777777781</c:v>
                </c:pt>
                <c:pt idx="441">
                  <c:v>44641.666666666664</c:v>
                </c:pt>
                <c:pt idx="442">
                  <c:v>44641.680555555555</c:v>
                </c:pt>
                <c:pt idx="443">
                  <c:v>44641.694444444445</c:v>
                </c:pt>
                <c:pt idx="444">
                  <c:v>44641.708333333336</c:v>
                </c:pt>
                <c:pt idx="445">
                  <c:v>44641.722222222219</c:v>
                </c:pt>
                <c:pt idx="446">
                  <c:v>44641.736111111109</c:v>
                </c:pt>
                <c:pt idx="447">
                  <c:v>44641.75</c:v>
                </c:pt>
                <c:pt idx="448">
                  <c:v>44641.763888888891</c:v>
                </c:pt>
                <c:pt idx="449">
                  <c:v>44641.777777777781</c:v>
                </c:pt>
                <c:pt idx="450">
                  <c:v>44641.791666666664</c:v>
                </c:pt>
                <c:pt idx="451">
                  <c:v>44641.805555555555</c:v>
                </c:pt>
                <c:pt idx="452">
                  <c:v>44641.819444444445</c:v>
                </c:pt>
                <c:pt idx="453">
                  <c:v>44641.833333333336</c:v>
                </c:pt>
                <c:pt idx="454">
                  <c:v>44641.847222222219</c:v>
                </c:pt>
                <c:pt idx="455">
                  <c:v>44641.861111111109</c:v>
                </c:pt>
                <c:pt idx="456">
                  <c:v>44641.875</c:v>
                </c:pt>
                <c:pt idx="457">
                  <c:v>44641.888888888891</c:v>
                </c:pt>
                <c:pt idx="458">
                  <c:v>44641.902777777781</c:v>
                </c:pt>
                <c:pt idx="459">
                  <c:v>44641.916666666664</c:v>
                </c:pt>
                <c:pt idx="460">
                  <c:v>44641.930555555555</c:v>
                </c:pt>
                <c:pt idx="461">
                  <c:v>44641.944444444445</c:v>
                </c:pt>
                <c:pt idx="462">
                  <c:v>44641.958333333336</c:v>
                </c:pt>
                <c:pt idx="463">
                  <c:v>44641.972222222219</c:v>
                </c:pt>
                <c:pt idx="464">
                  <c:v>44641.986111111109</c:v>
                </c:pt>
                <c:pt idx="465">
                  <c:v>44642</c:v>
                </c:pt>
                <c:pt idx="466">
                  <c:v>44642.013888888891</c:v>
                </c:pt>
                <c:pt idx="467">
                  <c:v>44642.027777777781</c:v>
                </c:pt>
                <c:pt idx="468">
                  <c:v>44642.041666666664</c:v>
                </c:pt>
                <c:pt idx="469">
                  <c:v>44642.055555555555</c:v>
                </c:pt>
                <c:pt idx="470">
                  <c:v>44642.069444444445</c:v>
                </c:pt>
                <c:pt idx="471">
                  <c:v>44642.083333333336</c:v>
                </c:pt>
                <c:pt idx="472">
                  <c:v>44642.097222222219</c:v>
                </c:pt>
                <c:pt idx="473">
                  <c:v>44642.111111111109</c:v>
                </c:pt>
                <c:pt idx="474">
                  <c:v>44642.125</c:v>
                </c:pt>
                <c:pt idx="475">
                  <c:v>44642.138888888891</c:v>
                </c:pt>
                <c:pt idx="476">
                  <c:v>44642.152777777781</c:v>
                </c:pt>
                <c:pt idx="477">
                  <c:v>44642.166666666664</c:v>
                </c:pt>
                <c:pt idx="478">
                  <c:v>44642.180555555555</c:v>
                </c:pt>
                <c:pt idx="479">
                  <c:v>44642.194444444445</c:v>
                </c:pt>
                <c:pt idx="480">
                  <c:v>44642.208333333336</c:v>
                </c:pt>
                <c:pt idx="481">
                  <c:v>44642.222222222219</c:v>
                </c:pt>
                <c:pt idx="482">
                  <c:v>44642.236111111109</c:v>
                </c:pt>
                <c:pt idx="483">
                  <c:v>44642.25</c:v>
                </c:pt>
                <c:pt idx="484">
                  <c:v>44642.263888888891</c:v>
                </c:pt>
                <c:pt idx="485">
                  <c:v>44642.277777777781</c:v>
                </c:pt>
                <c:pt idx="486">
                  <c:v>44642.291666666664</c:v>
                </c:pt>
                <c:pt idx="487">
                  <c:v>44642.305555555555</c:v>
                </c:pt>
                <c:pt idx="488">
                  <c:v>44642.319444444445</c:v>
                </c:pt>
                <c:pt idx="489">
                  <c:v>44642.333333333336</c:v>
                </c:pt>
                <c:pt idx="490">
                  <c:v>44642.347222222219</c:v>
                </c:pt>
                <c:pt idx="491">
                  <c:v>44642.361111111109</c:v>
                </c:pt>
                <c:pt idx="492">
                  <c:v>44642.375</c:v>
                </c:pt>
                <c:pt idx="493">
                  <c:v>44642.388888888891</c:v>
                </c:pt>
                <c:pt idx="494">
                  <c:v>44642.402777777781</c:v>
                </c:pt>
                <c:pt idx="495">
                  <c:v>44642.416666666664</c:v>
                </c:pt>
                <c:pt idx="496">
                  <c:v>44642.430555555555</c:v>
                </c:pt>
                <c:pt idx="497">
                  <c:v>44642.444444444445</c:v>
                </c:pt>
                <c:pt idx="498">
                  <c:v>44642.458333333336</c:v>
                </c:pt>
                <c:pt idx="499">
                  <c:v>44642.472222222219</c:v>
                </c:pt>
                <c:pt idx="500">
                  <c:v>44642.486111111109</c:v>
                </c:pt>
                <c:pt idx="501">
                  <c:v>44642.5</c:v>
                </c:pt>
                <c:pt idx="502">
                  <c:v>44642.513888888891</c:v>
                </c:pt>
                <c:pt idx="503">
                  <c:v>44642.527777777781</c:v>
                </c:pt>
                <c:pt idx="504">
                  <c:v>44642.541666666664</c:v>
                </c:pt>
                <c:pt idx="505">
                  <c:v>44642.555555555555</c:v>
                </c:pt>
                <c:pt idx="506">
                  <c:v>44642.569444444445</c:v>
                </c:pt>
                <c:pt idx="507">
                  <c:v>44642.583333333336</c:v>
                </c:pt>
                <c:pt idx="508">
                  <c:v>44642.597222222219</c:v>
                </c:pt>
                <c:pt idx="509">
                  <c:v>44642.611111111109</c:v>
                </c:pt>
                <c:pt idx="510">
                  <c:v>44642.625</c:v>
                </c:pt>
                <c:pt idx="511">
                  <c:v>44642.638888888891</c:v>
                </c:pt>
                <c:pt idx="512">
                  <c:v>44642.652777777781</c:v>
                </c:pt>
                <c:pt idx="513">
                  <c:v>44642.666666666664</c:v>
                </c:pt>
                <c:pt idx="514">
                  <c:v>44642.680555555555</c:v>
                </c:pt>
                <c:pt idx="515">
                  <c:v>44642.694444444445</c:v>
                </c:pt>
                <c:pt idx="516">
                  <c:v>44642.708333333336</c:v>
                </c:pt>
                <c:pt idx="517">
                  <c:v>44642.722222222219</c:v>
                </c:pt>
                <c:pt idx="518">
                  <c:v>44642.736111111109</c:v>
                </c:pt>
                <c:pt idx="519">
                  <c:v>44642.75</c:v>
                </c:pt>
                <c:pt idx="520">
                  <c:v>44642.763888888891</c:v>
                </c:pt>
                <c:pt idx="521">
                  <c:v>44642.777777777781</c:v>
                </c:pt>
                <c:pt idx="522">
                  <c:v>44642.791666666664</c:v>
                </c:pt>
                <c:pt idx="523">
                  <c:v>44642.805555555555</c:v>
                </c:pt>
                <c:pt idx="524">
                  <c:v>44642.819444444445</c:v>
                </c:pt>
                <c:pt idx="525">
                  <c:v>44642.833333333336</c:v>
                </c:pt>
                <c:pt idx="526">
                  <c:v>44642.847222222219</c:v>
                </c:pt>
                <c:pt idx="527">
                  <c:v>44642.861111111109</c:v>
                </c:pt>
                <c:pt idx="528">
                  <c:v>44642.875</c:v>
                </c:pt>
                <c:pt idx="529">
                  <c:v>44642.888888888891</c:v>
                </c:pt>
                <c:pt idx="530">
                  <c:v>44642.902777777781</c:v>
                </c:pt>
                <c:pt idx="531">
                  <c:v>44642.916666666664</c:v>
                </c:pt>
                <c:pt idx="532">
                  <c:v>44642.930555555555</c:v>
                </c:pt>
                <c:pt idx="533">
                  <c:v>44642.944444444445</c:v>
                </c:pt>
                <c:pt idx="534">
                  <c:v>44642.958333333336</c:v>
                </c:pt>
                <c:pt idx="535">
                  <c:v>44642.972222222219</c:v>
                </c:pt>
                <c:pt idx="536">
                  <c:v>44642.986111111109</c:v>
                </c:pt>
                <c:pt idx="537">
                  <c:v>44643</c:v>
                </c:pt>
                <c:pt idx="538">
                  <c:v>44643.013888888891</c:v>
                </c:pt>
                <c:pt idx="539">
                  <c:v>44643.027777777781</c:v>
                </c:pt>
                <c:pt idx="540">
                  <c:v>44643.041666666664</c:v>
                </c:pt>
                <c:pt idx="541">
                  <c:v>44643.055555555555</c:v>
                </c:pt>
                <c:pt idx="542">
                  <c:v>44643.069444444445</c:v>
                </c:pt>
                <c:pt idx="543">
                  <c:v>44643.083333333336</c:v>
                </c:pt>
                <c:pt idx="544">
                  <c:v>44643.097222222219</c:v>
                </c:pt>
                <c:pt idx="545">
                  <c:v>44643.111111111109</c:v>
                </c:pt>
                <c:pt idx="546">
                  <c:v>44643.125</c:v>
                </c:pt>
                <c:pt idx="547">
                  <c:v>44643.138888888891</c:v>
                </c:pt>
                <c:pt idx="548">
                  <c:v>44643.152777777781</c:v>
                </c:pt>
                <c:pt idx="549">
                  <c:v>44643.166666666664</c:v>
                </c:pt>
                <c:pt idx="550">
                  <c:v>44643.180555555555</c:v>
                </c:pt>
                <c:pt idx="551">
                  <c:v>44643.194444444445</c:v>
                </c:pt>
                <c:pt idx="552">
                  <c:v>44643.208333333336</c:v>
                </c:pt>
                <c:pt idx="553">
                  <c:v>44643.222222222219</c:v>
                </c:pt>
                <c:pt idx="554">
                  <c:v>44643.236111111109</c:v>
                </c:pt>
                <c:pt idx="555">
                  <c:v>44643.25</c:v>
                </c:pt>
                <c:pt idx="556">
                  <c:v>44643.263888888891</c:v>
                </c:pt>
                <c:pt idx="557">
                  <c:v>44643.277777777781</c:v>
                </c:pt>
                <c:pt idx="558">
                  <c:v>44643.291666666664</c:v>
                </c:pt>
                <c:pt idx="559">
                  <c:v>44643.305555555555</c:v>
                </c:pt>
                <c:pt idx="560">
                  <c:v>44643.319444444445</c:v>
                </c:pt>
                <c:pt idx="561">
                  <c:v>44643.333333333336</c:v>
                </c:pt>
                <c:pt idx="562">
                  <c:v>44643.347222222219</c:v>
                </c:pt>
                <c:pt idx="563">
                  <c:v>44643.361111111109</c:v>
                </c:pt>
                <c:pt idx="564">
                  <c:v>44643.375</c:v>
                </c:pt>
                <c:pt idx="565">
                  <c:v>44643.388888888891</c:v>
                </c:pt>
                <c:pt idx="566">
                  <c:v>44643.402777777781</c:v>
                </c:pt>
                <c:pt idx="567">
                  <c:v>44643.416666666664</c:v>
                </c:pt>
                <c:pt idx="568">
                  <c:v>44643.430555555555</c:v>
                </c:pt>
                <c:pt idx="569">
                  <c:v>44643.444444444445</c:v>
                </c:pt>
                <c:pt idx="570">
                  <c:v>44643.458333333336</c:v>
                </c:pt>
                <c:pt idx="571">
                  <c:v>44643.472222222219</c:v>
                </c:pt>
                <c:pt idx="572">
                  <c:v>44643.486111111109</c:v>
                </c:pt>
                <c:pt idx="573">
                  <c:v>44643.5</c:v>
                </c:pt>
                <c:pt idx="574">
                  <c:v>44643.513888888891</c:v>
                </c:pt>
                <c:pt idx="575">
                  <c:v>44643.527777777781</c:v>
                </c:pt>
                <c:pt idx="576">
                  <c:v>44643.541666666664</c:v>
                </c:pt>
                <c:pt idx="577">
                  <c:v>44643.555555555555</c:v>
                </c:pt>
                <c:pt idx="578">
                  <c:v>44643.569444444445</c:v>
                </c:pt>
                <c:pt idx="579">
                  <c:v>44643.583333333336</c:v>
                </c:pt>
                <c:pt idx="580">
                  <c:v>44643.597222222219</c:v>
                </c:pt>
                <c:pt idx="581">
                  <c:v>44643.611111111109</c:v>
                </c:pt>
                <c:pt idx="582">
                  <c:v>44643.625</c:v>
                </c:pt>
                <c:pt idx="583">
                  <c:v>44643.638888888891</c:v>
                </c:pt>
                <c:pt idx="584">
                  <c:v>44643.652777777781</c:v>
                </c:pt>
                <c:pt idx="585">
                  <c:v>44643.666666666664</c:v>
                </c:pt>
                <c:pt idx="586">
                  <c:v>44643.680555555555</c:v>
                </c:pt>
                <c:pt idx="587">
                  <c:v>44643.694444444445</c:v>
                </c:pt>
                <c:pt idx="588">
                  <c:v>44643.708333333336</c:v>
                </c:pt>
                <c:pt idx="589">
                  <c:v>44643.722222222219</c:v>
                </c:pt>
                <c:pt idx="590">
                  <c:v>44643.736111111109</c:v>
                </c:pt>
                <c:pt idx="591">
                  <c:v>44643.75</c:v>
                </c:pt>
                <c:pt idx="592">
                  <c:v>44643.763888888891</c:v>
                </c:pt>
                <c:pt idx="593">
                  <c:v>44643.777777777781</c:v>
                </c:pt>
                <c:pt idx="594">
                  <c:v>44643.791666666664</c:v>
                </c:pt>
                <c:pt idx="595">
                  <c:v>44643.805555555555</c:v>
                </c:pt>
                <c:pt idx="596">
                  <c:v>44643.819444444445</c:v>
                </c:pt>
                <c:pt idx="597">
                  <c:v>44643.833333333336</c:v>
                </c:pt>
                <c:pt idx="598">
                  <c:v>44643.847222222219</c:v>
                </c:pt>
                <c:pt idx="599">
                  <c:v>44643.861111111109</c:v>
                </c:pt>
                <c:pt idx="600">
                  <c:v>44643.875</c:v>
                </c:pt>
                <c:pt idx="601">
                  <c:v>44643.888888888891</c:v>
                </c:pt>
                <c:pt idx="602">
                  <c:v>44643.902777777781</c:v>
                </c:pt>
                <c:pt idx="603">
                  <c:v>44643.916666666664</c:v>
                </c:pt>
                <c:pt idx="604">
                  <c:v>44643.930555555555</c:v>
                </c:pt>
                <c:pt idx="605">
                  <c:v>44643.944444444445</c:v>
                </c:pt>
                <c:pt idx="606">
                  <c:v>44643.958333333336</c:v>
                </c:pt>
                <c:pt idx="607">
                  <c:v>44643.972222222219</c:v>
                </c:pt>
                <c:pt idx="608">
                  <c:v>44643.986111111109</c:v>
                </c:pt>
                <c:pt idx="609">
                  <c:v>44644</c:v>
                </c:pt>
                <c:pt idx="610">
                  <c:v>44644.013888888891</c:v>
                </c:pt>
                <c:pt idx="611">
                  <c:v>44644.027777777781</c:v>
                </c:pt>
                <c:pt idx="612">
                  <c:v>44644.041666666664</c:v>
                </c:pt>
                <c:pt idx="613">
                  <c:v>44644.055555555555</c:v>
                </c:pt>
                <c:pt idx="614">
                  <c:v>44644.069444444445</c:v>
                </c:pt>
                <c:pt idx="615">
                  <c:v>44644.083333333336</c:v>
                </c:pt>
                <c:pt idx="616">
                  <c:v>44644.097222222219</c:v>
                </c:pt>
                <c:pt idx="617">
                  <c:v>44644.111111111109</c:v>
                </c:pt>
                <c:pt idx="618">
                  <c:v>44644.125</c:v>
                </c:pt>
                <c:pt idx="619">
                  <c:v>44644.138888888891</c:v>
                </c:pt>
                <c:pt idx="620">
                  <c:v>44644.152777777781</c:v>
                </c:pt>
                <c:pt idx="621">
                  <c:v>44644.166666666664</c:v>
                </c:pt>
                <c:pt idx="622">
                  <c:v>44644.180555555555</c:v>
                </c:pt>
                <c:pt idx="623">
                  <c:v>44644.194444444445</c:v>
                </c:pt>
                <c:pt idx="624">
                  <c:v>44644.208333333336</c:v>
                </c:pt>
                <c:pt idx="625">
                  <c:v>44644.222222222219</c:v>
                </c:pt>
                <c:pt idx="626">
                  <c:v>44644.236111111109</c:v>
                </c:pt>
                <c:pt idx="627">
                  <c:v>44644.25</c:v>
                </c:pt>
                <c:pt idx="628">
                  <c:v>44644.263888888891</c:v>
                </c:pt>
                <c:pt idx="629">
                  <c:v>44644.277777777781</c:v>
                </c:pt>
                <c:pt idx="630">
                  <c:v>44644.291666666664</c:v>
                </c:pt>
                <c:pt idx="631">
                  <c:v>44644.305555555555</c:v>
                </c:pt>
                <c:pt idx="632">
                  <c:v>44644.319444444445</c:v>
                </c:pt>
                <c:pt idx="633">
                  <c:v>44644.333333333336</c:v>
                </c:pt>
                <c:pt idx="634">
                  <c:v>44644.347222222219</c:v>
                </c:pt>
                <c:pt idx="635">
                  <c:v>44644.361111111109</c:v>
                </c:pt>
                <c:pt idx="636">
                  <c:v>44644.375</c:v>
                </c:pt>
                <c:pt idx="637">
                  <c:v>44644.388888888891</c:v>
                </c:pt>
                <c:pt idx="638">
                  <c:v>44644.402777777781</c:v>
                </c:pt>
                <c:pt idx="639">
                  <c:v>44644.416666666664</c:v>
                </c:pt>
                <c:pt idx="640">
                  <c:v>44644.430555555555</c:v>
                </c:pt>
                <c:pt idx="641">
                  <c:v>44644.444444444445</c:v>
                </c:pt>
                <c:pt idx="642">
                  <c:v>44644.458333333336</c:v>
                </c:pt>
                <c:pt idx="643">
                  <c:v>44644.472222222219</c:v>
                </c:pt>
                <c:pt idx="644">
                  <c:v>44644.486111111109</c:v>
                </c:pt>
                <c:pt idx="645">
                  <c:v>44644.5</c:v>
                </c:pt>
                <c:pt idx="646">
                  <c:v>44644.513888888891</c:v>
                </c:pt>
                <c:pt idx="647">
                  <c:v>44644.527777777781</c:v>
                </c:pt>
                <c:pt idx="648">
                  <c:v>44644.541666666664</c:v>
                </c:pt>
                <c:pt idx="649">
                  <c:v>44644.555555555555</c:v>
                </c:pt>
                <c:pt idx="650">
                  <c:v>44644.569444444445</c:v>
                </c:pt>
                <c:pt idx="651">
                  <c:v>44644.583333333336</c:v>
                </c:pt>
                <c:pt idx="652">
                  <c:v>44644.597222222219</c:v>
                </c:pt>
                <c:pt idx="653">
                  <c:v>44644.611111111109</c:v>
                </c:pt>
                <c:pt idx="654">
                  <c:v>44644.625</c:v>
                </c:pt>
                <c:pt idx="655">
                  <c:v>44644.638888888891</c:v>
                </c:pt>
                <c:pt idx="656">
                  <c:v>44644.652777777781</c:v>
                </c:pt>
                <c:pt idx="657">
                  <c:v>44644.666666666664</c:v>
                </c:pt>
                <c:pt idx="658">
                  <c:v>44644.680555555555</c:v>
                </c:pt>
                <c:pt idx="659">
                  <c:v>44644.694444444445</c:v>
                </c:pt>
                <c:pt idx="660">
                  <c:v>44644.708333333336</c:v>
                </c:pt>
                <c:pt idx="661">
                  <c:v>44644.722222222219</c:v>
                </c:pt>
                <c:pt idx="662">
                  <c:v>44644.736111111109</c:v>
                </c:pt>
                <c:pt idx="663">
                  <c:v>44644.75</c:v>
                </c:pt>
                <c:pt idx="664">
                  <c:v>44644.763888888891</c:v>
                </c:pt>
                <c:pt idx="665">
                  <c:v>44644.777777777781</c:v>
                </c:pt>
                <c:pt idx="666">
                  <c:v>44644.791666666664</c:v>
                </c:pt>
                <c:pt idx="667">
                  <c:v>44644.805555555555</c:v>
                </c:pt>
                <c:pt idx="668">
                  <c:v>44644.819444444445</c:v>
                </c:pt>
                <c:pt idx="669">
                  <c:v>44644.833333333336</c:v>
                </c:pt>
                <c:pt idx="670">
                  <c:v>44644.847222222219</c:v>
                </c:pt>
                <c:pt idx="671">
                  <c:v>44644.861111111109</c:v>
                </c:pt>
                <c:pt idx="672">
                  <c:v>44644.875</c:v>
                </c:pt>
                <c:pt idx="673">
                  <c:v>44644.888888888891</c:v>
                </c:pt>
                <c:pt idx="674">
                  <c:v>44644.902777777781</c:v>
                </c:pt>
                <c:pt idx="675">
                  <c:v>44644.916666666664</c:v>
                </c:pt>
                <c:pt idx="676">
                  <c:v>44644.930555555555</c:v>
                </c:pt>
                <c:pt idx="677">
                  <c:v>44644.944444444445</c:v>
                </c:pt>
                <c:pt idx="678">
                  <c:v>44644.958333333336</c:v>
                </c:pt>
                <c:pt idx="679">
                  <c:v>44644.972222222219</c:v>
                </c:pt>
                <c:pt idx="680">
                  <c:v>44644.986111111109</c:v>
                </c:pt>
                <c:pt idx="681">
                  <c:v>44645</c:v>
                </c:pt>
                <c:pt idx="682">
                  <c:v>44645.013888888891</c:v>
                </c:pt>
                <c:pt idx="683">
                  <c:v>44645.027777777781</c:v>
                </c:pt>
                <c:pt idx="684">
                  <c:v>44645.041666666664</c:v>
                </c:pt>
                <c:pt idx="685">
                  <c:v>44645.055555555555</c:v>
                </c:pt>
                <c:pt idx="686">
                  <c:v>44645.069444444445</c:v>
                </c:pt>
                <c:pt idx="687">
                  <c:v>44645.083333333336</c:v>
                </c:pt>
                <c:pt idx="688">
                  <c:v>44645.097222222219</c:v>
                </c:pt>
                <c:pt idx="689">
                  <c:v>44645.111111111109</c:v>
                </c:pt>
                <c:pt idx="690">
                  <c:v>44645.125</c:v>
                </c:pt>
                <c:pt idx="691">
                  <c:v>44645.138888888891</c:v>
                </c:pt>
                <c:pt idx="692">
                  <c:v>44645.152777777781</c:v>
                </c:pt>
                <c:pt idx="693">
                  <c:v>44645.166666666664</c:v>
                </c:pt>
                <c:pt idx="694">
                  <c:v>44645.180555555555</c:v>
                </c:pt>
                <c:pt idx="695">
                  <c:v>44645.194444444445</c:v>
                </c:pt>
                <c:pt idx="696">
                  <c:v>44645.208333333336</c:v>
                </c:pt>
                <c:pt idx="697">
                  <c:v>44645.222222222219</c:v>
                </c:pt>
                <c:pt idx="698">
                  <c:v>44645.236111111109</c:v>
                </c:pt>
                <c:pt idx="699">
                  <c:v>44645.25</c:v>
                </c:pt>
                <c:pt idx="700">
                  <c:v>44645.263888888891</c:v>
                </c:pt>
                <c:pt idx="701">
                  <c:v>44645.277777777781</c:v>
                </c:pt>
                <c:pt idx="702">
                  <c:v>44645.291666666664</c:v>
                </c:pt>
                <c:pt idx="703">
                  <c:v>44645.305555555555</c:v>
                </c:pt>
                <c:pt idx="704">
                  <c:v>44645.319444444445</c:v>
                </c:pt>
                <c:pt idx="705">
                  <c:v>44645.333333333336</c:v>
                </c:pt>
                <c:pt idx="706">
                  <c:v>44645.347222222219</c:v>
                </c:pt>
                <c:pt idx="707">
                  <c:v>44645.361111111109</c:v>
                </c:pt>
                <c:pt idx="708">
                  <c:v>44645.375</c:v>
                </c:pt>
                <c:pt idx="709">
                  <c:v>44645.388888888891</c:v>
                </c:pt>
                <c:pt idx="710">
                  <c:v>44645.402777777781</c:v>
                </c:pt>
                <c:pt idx="711">
                  <c:v>44645.416666666664</c:v>
                </c:pt>
                <c:pt idx="712">
                  <c:v>44645.430555555555</c:v>
                </c:pt>
                <c:pt idx="713">
                  <c:v>44645.444444444445</c:v>
                </c:pt>
                <c:pt idx="714">
                  <c:v>44645.458333333336</c:v>
                </c:pt>
                <c:pt idx="715">
                  <c:v>44645.472222222219</c:v>
                </c:pt>
                <c:pt idx="716">
                  <c:v>44645.486111111109</c:v>
                </c:pt>
                <c:pt idx="717">
                  <c:v>44645.5</c:v>
                </c:pt>
                <c:pt idx="718">
                  <c:v>44645.513888888891</c:v>
                </c:pt>
                <c:pt idx="719">
                  <c:v>44645.527777777781</c:v>
                </c:pt>
                <c:pt idx="720">
                  <c:v>44645.541666666664</c:v>
                </c:pt>
                <c:pt idx="721">
                  <c:v>44645.555555555555</c:v>
                </c:pt>
                <c:pt idx="722">
                  <c:v>44645.569444444445</c:v>
                </c:pt>
                <c:pt idx="723">
                  <c:v>44645.583333333336</c:v>
                </c:pt>
                <c:pt idx="724">
                  <c:v>44645.597222222219</c:v>
                </c:pt>
                <c:pt idx="725">
                  <c:v>44645.611111111109</c:v>
                </c:pt>
                <c:pt idx="726">
                  <c:v>44645.625</c:v>
                </c:pt>
                <c:pt idx="727">
                  <c:v>44645.638888888891</c:v>
                </c:pt>
                <c:pt idx="728">
                  <c:v>44645.652777777781</c:v>
                </c:pt>
                <c:pt idx="729">
                  <c:v>44645.666666666664</c:v>
                </c:pt>
                <c:pt idx="730">
                  <c:v>44645.680555555555</c:v>
                </c:pt>
                <c:pt idx="731">
                  <c:v>44645.694444444445</c:v>
                </c:pt>
                <c:pt idx="732">
                  <c:v>44645.708333333336</c:v>
                </c:pt>
                <c:pt idx="733">
                  <c:v>44645.722222222219</c:v>
                </c:pt>
                <c:pt idx="734">
                  <c:v>44645.736111111109</c:v>
                </c:pt>
                <c:pt idx="735">
                  <c:v>44645.75</c:v>
                </c:pt>
                <c:pt idx="736">
                  <c:v>44645.763888888891</c:v>
                </c:pt>
                <c:pt idx="737">
                  <c:v>44645.777777777781</c:v>
                </c:pt>
                <c:pt idx="738">
                  <c:v>44645.791666666664</c:v>
                </c:pt>
                <c:pt idx="739">
                  <c:v>44645.805555555555</c:v>
                </c:pt>
                <c:pt idx="740">
                  <c:v>44645.819444444445</c:v>
                </c:pt>
                <c:pt idx="741">
                  <c:v>44645.833333333336</c:v>
                </c:pt>
                <c:pt idx="742">
                  <c:v>44645.847222222219</c:v>
                </c:pt>
                <c:pt idx="743">
                  <c:v>44645.861111111109</c:v>
                </c:pt>
                <c:pt idx="744">
                  <c:v>44645.875</c:v>
                </c:pt>
                <c:pt idx="745">
                  <c:v>44645.888888888891</c:v>
                </c:pt>
                <c:pt idx="746">
                  <c:v>44645.902777777781</c:v>
                </c:pt>
                <c:pt idx="747">
                  <c:v>44645.916666666664</c:v>
                </c:pt>
                <c:pt idx="748">
                  <c:v>44645.930555555555</c:v>
                </c:pt>
                <c:pt idx="749">
                  <c:v>44645.944444444445</c:v>
                </c:pt>
                <c:pt idx="750">
                  <c:v>44645.958333333336</c:v>
                </c:pt>
                <c:pt idx="751">
                  <c:v>44645.972222222219</c:v>
                </c:pt>
                <c:pt idx="752">
                  <c:v>44645.986111111109</c:v>
                </c:pt>
                <c:pt idx="753">
                  <c:v>44646</c:v>
                </c:pt>
                <c:pt idx="754">
                  <c:v>44646.013888888891</c:v>
                </c:pt>
                <c:pt idx="755">
                  <c:v>44646.027777777781</c:v>
                </c:pt>
                <c:pt idx="756">
                  <c:v>44646.041666666664</c:v>
                </c:pt>
                <c:pt idx="757">
                  <c:v>44646.055555555555</c:v>
                </c:pt>
                <c:pt idx="758">
                  <c:v>44646.069444444445</c:v>
                </c:pt>
                <c:pt idx="759">
                  <c:v>44646.083333333336</c:v>
                </c:pt>
                <c:pt idx="760">
                  <c:v>44646.097222222219</c:v>
                </c:pt>
                <c:pt idx="761">
                  <c:v>44646.111111111109</c:v>
                </c:pt>
                <c:pt idx="762">
                  <c:v>44646.125</c:v>
                </c:pt>
                <c:pt idx="763">
                  <c:v>44646.138888888891</c:v>
                </c:pt>
                <c:pt idx="764">
                  <c:v>44646.152777777781</c:v>
                </c:pt>
                <c:pt idx="765">
                  <c:v>44646.166666666664</c:v>
                </c:pt>
                <c:pt idx="766">
                  <c:v>44646.180555555555</c:v>
                </c:pt>
                <c:pt idx="767">
                  <c:v>44646.194444444445</c:v>
                </c:pt>
                <c:pt idx="768">
                  <c:v>44646.208333333336</c:v>
                </c:pt>
                <c:pt idx="769">
                  <c:v>44646.222222222219</c:v>
                </c:pt>
                <c:pt idx="770">
                  <c:v>44646.236111111109</c:v>
                </c:pt>
                <c:pt idx="771">
                  <c:v>44646.25</c:v>
                </c:pt>
                <c:pt idx="772">
                  <c:v>44646.263888888891</c:v>
                </c:pt>
                <c:pt idx="773">
                  <c:v>44646.277777777781</c:v>
                </c:pt>
                <c:pt idx="774">
                  <c:v>44646.291666666664</c:v>
                </c:pt>
                <c:pt idx="775">
                  <c:v>44646.305555555555</c:v>
                </c:pt>
                <c:pt idx="776">
                  <c:v>44646.319444444445</c:v>
                </c:pt>
                <c:pt idx="777">
                  <c:v>44646.333333333336</c:v>
                </c:pt>
                <c:pt idx="778">
                  <c:v>44646.347222222219</c:v>
                </c:pt>
                <c:pt idx="779">
                  <c:v>44646.361111111109</c:v>
                </c:pt>
                <c:pt idx="780">
                  <c:v>44646.375</c:v>
                </c:pt>
                <c:pt idx="781">
                  <c:v>44646.388888888891</c:v>
                </c:pt>
                <c:pt idx="782">
                  <c:v>44646.402777777781</c:v>
                </c:pt>
                <c:pt idx="783">
                  <c:v>44646.416666666664</c:v>
                </c:pt>
                <c:pt idx="784">
                  <c:v>44646.430555555555</c:v>
                </c:pt>
                <c:pt idx="785">
                  <c:v>44646.444444444445</c:v>
                </c:pt>
                <c:pt idx="786">
                  <c:v>44646.458333333336</c:v>
                </c:pt>
                <c:pt idx="787">
                  <c:v>44646.472222222219</c:v>
                </c:pt>
                <c:pt idx="788">
                  <c:v>44646.486111111109</c:v>
                </c:pt>
                <c:pt idx="789">
                  <c:v>44646.5</c:v>
                </c:pt>
                <c:pt idx="790">
                  <c:v>44646.513888888891</c:v>
                </c:pt>
                <c:pt idx="791">
                  <c:v>44646.527777777781</c:v>
                </c:pt>
                <c:pt idx="792">
                  <c:v>44646.541666666664</c:v>
                </c:pt>
                <c:pt idx="793">
                  <c:v>44646.555555555555</c:v>
                </c:pt>
                <c:pt idx="794">
                  <c:v>44646.569444444445</c:v>
                </c:pt>
                <c:pt idx="795">
                  <c:v>44646.583333333336</c:v>
                </c:pt>
                <c:pt idx="796">
                  <c:v>44646.597222222219</c:v>
                </c:pt>
                <c:pt idx="797">
                  <c:v>44646.611111111109</c:v>
                </c:pt>
                <c:pt idx="798">
                  <c:v>44646.625</c:v>
                </c:pt>
                <c:pt idx="799">
                  <c:v>44646.638888888891</c:v>
                </c:pt>
                <c:pt idx="800">
                  <c:v>44646.652777777781</c:v>
                </c:pt>
                <c:pt idx="801">
                  <c:v>44646.666666666664</c:v>
                </c:pt>
                <c:pt idx="802">
                  <c:v>44646.680555555555</c:v>
                </c:pt>
                <c:pt idx="803">
                  <c:v>44646.694444444445</c:v>
                </c:pt>
                <c:pt idx="804">
                  <c:v>44646.708333333336</c:v>
                </c:pt>
                <c:pt idx="805">
                  <c:v>44646.722222222219</c:v>
                </c:pt>
                <c:pt idx="806">
                  <c:v>44646.736111111109</c:v>
                </c:pt>
                <c:pt idx="807">
                  <c:v>44646.75</c:v>
                </c:pt>
                <c:pt idx="808">
                  <c:v>44646.763888888891</c:v>
                </c:pt>
                <c:pt idx="809">
                  <c:v>44646.777777777781</c:v>
                </c:pt>
                <c:pt idx="810">
                  <c:v>44646.791666666664</c:v>
                </c:pt>
                <c:pt idx="811">
                  <c:v>44646.805555555555</c:v>
                </c:pt>
                <c:pt idx="812">
                  <c:v>44646.819444444445</c:v>
                </c:pt>
                <c:pt idx="813">
                  <c:v>44646.833333333336</c:v>
                </c:pt>
                <c:pt idx="814">
                  <c:v>44646.847222222219</c:v>
                </c:pt>
                <c:pt idx="815">
                  <c:v>44646.861111111109</c:v>
                </c:pt>
                <c:pt idx="816">
                  <c:v>44646.875</c:v>
                </c:pt>
                <c:pt idx="817">
                  <c:v>44646.888888888891</c:v>
                </c:pt>
                <c:pt idx="818">
                  <c:v>44646.902777777781</c:v>
                </c:pt>
                <c:pt idx="819">
                  <c:v>44646.916666666664</c:v>
                </c:pt>
                <c:pt idx="820">
                  <c:v>44646.930555555555</c:v>
                </c:pt>
                <c:pt idx="821">
                  <c:v>44646.944444444445</c:v>
                </c:pt>
                <c:pt idx="822">
                  <c:v>44646.958333333336</c:v>
                </c:pt>
                <c:pt idx="823">
                  <c:v>44646.972222222219</c:v>
                </c:pt>
                <c:pt idx="824">
                  <c:v>44646.986111111109</c:v>
                </c:pt>
                <c:pt idx="825">
                  <c:v>44647</c:v>
                </c:pt>
                <c:pt idx="826">
                  <c:v>44647.013888888891</c:v>
                </c:pt>
                <c:pt idx="827">
                  <c:v>44647.027777777781</c:v>
                </c:pt>
                <c:pt idx="828">
                  <c:v>44647.041666666664</c:v>
                </c:pt>
                <c:pt idx="829">
                  <c:v>44647.055555555555</c:v>
                </c:pt>
                <c:pt idx="830">
                  <c:v>44647.069444444445</c:v>
                </c:pt>
                <c:pt idx="831">
                  <c:v>44647.083333333336</c:v>
                </c:pt>
                <c:pt idx="832">
                  <c:v>44647.097222222219</c:v>
                </c:pt>
                <c:pt idx="833">
                  <c:v>44647.111111111109</c:v>
                </c:pt>
                <c:pt idx="834">
                  <c:v>44647.125</c:v>
                </c:pt>
                <c:pt idx="835">
                  <c:v>44647.138888888891</c:v>
                </c:pt>
                <c:pt idx="836">
                  <c:v>44647.152777777781</c:v>
                </c:pt>
                <c:pt idx="837">
                  <c:v>44647.166666666664</c:v>
                </c:pt>
                <c:pt idx="838">
                  <c:v>44647.180555555555</c:v>
                </c:pt>
                <c:pt idx="839">
                  <c:v>44647.194444444445</c:v>
                </c:pt>
                <c:pt idx="840">
                  <c:v>44647.208333333336</c:v>
                </c:pt>
                <c:pt idx="841">
                  <c:v>44647.222222222219</c:v>
                </c:pt>
                <c:pt idx="842">
                  <c:v>44647.236111111109</c:v>
                </c:pt>
                <c:pt idx="843">
                  <c:v>44647.25</c:v>
                </c:pt>
                <c:pt idx="844">
                  <c:v>44647.263888888891</c:v>
                </c:pt>
                <c:pt idx="845">
                  <c:v>44647.277777777781</c:v>
                </c:pt>
                <c:pt idx="846">
                  <c:v>44647.291666666664</c:v>
                </c:pt>
                <c:pt idx="847">
                  <c:v>44647.305555555555</c:v>
                </c:pt>
                <c:pt idx="848">
                  <c:v>44647.319444444445</c:v>
                </c:pt>
                <c:pt idx="849">
                  <c:v>44647.333333333336</c:v>
                </c:pt>
                <c:pt idx="850">
                  <c:v>44647.347222222219</c:v>
                </c:pt>
                <c:pt idx="851">
                  <c:v>44647.361111111109</c:v>
                </c:pt>
                <c:pt idx="852">
                  <c:v>44647.375</c:v>
                </c:pt>
                <c:pt idx="853">
                  <c:v>44647.388888888891</c:v>
                </c:pt>
                <c:pt idx="854">
                  <c:v>44647.402777777781</c:v>
                </c:pt>
                <c:pt idx="855">
                  <c:v>44647.416666666664</c:v>
                </c:pt>
                <c:pt idx="856">
                  <c:v>44647.430555555555</c:v>
                </c:pt>
                <c:pt idx="857">
                  <c:v>44647.444444444445</c:v>
                </c:pt>
                <c:pt idx="858">
                  <c:v>44647.458333333336</c:v>
                </c:pt>
                <c:pt idx="859">
                  <c:v>44647.472222222219</c:v>
                </c:pt>
                <c:pt idx="860">
                  <c:v>44647.486111111109</c:v>
                </c:pt>
                <c:pt idx="861">
                  <c:v>44647.5</c:v>
                </c:pt>
                <c:pt idx="862">
                  <c:v>44647.513888888891</c:v>
                </c:pt>
                <c:pt idx="863">
                  <c:v>44647.527777777781</c:v>
                </c:pt>
                <c:pt idx="864">
                  <c:v>44647.541666666664</c:v>
                </c:pt>
                <c:pt idx="865">
                  <c:v>44647.555555555555</c:v>
                </c:pt>
                <c:pt idx="866">
                  <c:v>44647.569444444445</c:v>
                </c:pt>
                <c:pt idx="867">
                  <c:v>44647.583333333336</c:v>
                </c:pt>
                <c:pt idx="868">
                  <c:v>44647.597222222219</c:v>
                </c:pt>
                <c:pt idx="869">
                  <c:v>44647.611111111109</c:v>
                </c:pt>
                <c:pt idx="870">
                  <c:v>44647.625</c:v>
                </c:pt>
                <c:pt idx="871">
                  <c:v>44647.638888888891</c:v>
                </c:pt>
                <c:pt idx="872">
                  <c:v>44647.652777777781</c:v>
                </c:pt>
                <c:pt idx="873">
                  <c:v>44647.666666666664</c:v>
                </c:pt>
                <c:pt idx="874">
                  <c:v>44647.680555555555</c:v>
                </c:pt>
                <c:pt idx="875">
                  <c:v>44647.694444444445</c:v>
                </c:pt>
                <c:pt idx="876">
                  <c:v>44647.708333333336</c:v>
                </c:pt>
                <c:pt idx="877">
                  <c:v>44647.722222222219</c:v>
                </c:pt>
                <c:pt idx="878">
                  <c:v>44647.736111111109</c:v>
                </c:pt>
                <c:pt idx="879">
                  <c:v>44647.75</c:v>
                </c:pt>
                <c:pt idx="880">
                  <c:v>44647.763888888891</c:v>
                </c:pt>
                <c:pt idx="881">
                  <c:v>44647.777777777781</c:v>
                </c:pt>
                <c:pt idx="882">
                  <c:v>44647.791666666664</c:v>
                </c:pt>
                <c:pt idx="883">
                  <c:v>44647.805555555555</c:v>
                </c:pt>
                <c:pt idx="884">
                  <c:v>44647.819444444445</c:v>
                </c:pt>
                <c:pt idx="885">
                  <c:v>44647.833333333336</c:v>
                </c:pt>
                <c:pt idx="886">
                  <c:v>44647.847222222219</c:v>
                </c:pt>
                <c:pt idx="887">
                  <c:v>44647.861111111109</c:v>
                </c:pt>
                <c:pt idx="888">
                  <c:v>44647.875</c:v>
                </c:pt>
                <c:pt idx="889">
                  <c:v>44647.888888888891</c:v>
                </c:pt>
                <c:pt idx="890">
                  <c:v>44647.902777777781</c:v>
                </c:pt>
                <c:pt idx="891">
                  <c:v>44647.916666666664</c:v>
                </c:pt>
                <c:pt idx="892">
                  <c:v>44647.930555555555</c:v>
                </c:pt>
                <c:pt idx="893">
                  <c:v>44647.944444444445</c:v>
                </c:pt>
                <c:pt idx="894">
                  <c:v>44647.958333333336</c:v>
                </c:pt>
                <c:pt idx="895">
                  <c:v>44647.972222222219</c:v>
                </c:pt>
                <c:pt idx="896">
                  <c:v>44647.986111111109</c:v>
                </c:pt>
                <c:pt idx="897">
                  <c:v>44648</c:v>
                </c:pt>
                <c:pt idx="898">
                  <c:v>44648.013888888891</c:v>
                </c:pt>
                <c:pt idx="899">
                  <c:v>44648.027777777781</c:v>
                </c:pt>
                <c:pt idx="900">
                  <c:v>44648.041666666664</c:v>
                </c:pt>
                <c:pt idx="901">
                  <c:v>44648.055555555555</c:v>
                </c:pt>
                <c:pt idx="902">
                  <c:v>44648.069444444445</c:v>
                </c:pt>
                <c:pt idx="903">
                  <c:v>44648.083333333336</c:v>
                </c:pt>
                <c:pt idx="904">
                  <c:v>44648.097222222219</c:v>
                </c:pt>
                <c:pt idx="905">
                  <c:v>44648.111111111109</c:v>
                </c:pt>
                <c:pt idx="906">
                  <c:v>44648.125</c:v>
                </c:pt>
                <c:pt idx="907">
                  <c:v>44648.138888888891</c:v>
                </c:pt>
                <c:pt idx="908">
                  <c:v>44648.152777777781</c:v>
                </c:pt>
                <c:pt idx="909">
                  <c:v>44648.166666666664</c:v>
                </c:pt>
                <c:pt idx="910">
                  <c:v>44648.180555555555</c:v>
                </c:pt>
                <c:pt idx="911">
                  <c:v>44648.194444444445</c:v>
                </c:pt>
                <c:pt idx="912">
                  <c:v>44648.208333333336</c:v>
                </c:pt>
                <c:pt idx="913">
                  <c:v>44648.222222222219</c:v>
                </c:pt>
                <c:pt idx="914">
                  <c:v>44648.236111111109</c:v>
                </c:pt>
                <c:pt idx="915">
                  <c:v>44648.25</c:v>
                </c:pt>
                <c:pt idx="916">
                  <c:v>44648.263888888891</c:v>
                </c:pt>
                <c:pt idx="917">
                  <c:v>44648.277777777781</c:v>
                </c:pt>
                <c:pt idx="918">
                  <c:v>44648.291666666664</c:v>
                </c:pt>
                <c:pt idx="919">
                  <c:v>44648.305555555555</c:v>
                </c:pt>
                <c:pt idx="920">
                  <c:v>44648.319444444445</c:v>
                </c:pt>
                <c:pt idx="921">
                  <c:v>44648.333333333336</c:v>
                </c:pt>
                <c:pt idx="922">
                  <c:v>44648.347222222219</c:v>
                </c:pt>
                <c:pt idx="923">
                  <c:v>44648.361111111109</c:v>
                </c:pt>
                <c:pt idx="924">
                  <c:v>44648.375</c:v>
                </c:pt>
                <c:pt idx="925">
                  <c:v>44648.388888888891</c:v>
                </c:pt>
                <c:pt idx="926">
                  <c:v>44648.402777777781</c:v>
                </c:pt>
                <c:pt idx="927">
                  <c:v>44648.416666666664</c:v>
                </c:pt>
                <c:pt idx="928">
                  <c:v>44648.430555555555</c:v>
                </c:pt>
                <c:pt idx="929">
                  <c:v>44648.444444444445</c:v>
                </c:pt>
                <c:pt idx="930">
                  <c:v>44648.458333333336</c:v>
                </c:pt>
                <c:pt idx="931">
                  <c:v>44648.472222222219</c:v>
                </c:pt>
                <c:pt idx="932">
                  <c:v>44648.486111111109</c:v>
                </c:pt>
                <c:pt idx="933">
                  <c:v>44648.5</c:v>
                </c:pt>
                <c:pt idx="934">
                  <c:v>44648.513888888891</c:v>
                </c:pt>
                <c:pt idx="935">
                  <c:v>44648.527777777781</c:v>
                </c:pt>
                <c:pt idx="936">
                  <c:v>44648.541666666664</c:v>
                </c:pt>
                <c:pt idx="937">
                  <c:v>44648.555555555555</c:v>
                </c:pt>
                <c:pt idx="938">
                  <c:v>44648.569444444445</c:v>
                </c:pt>
                <c:pt idx="939">
                  <c:v>44648.583333333336</c:v>
                </c:pt>
                <c:pt idx="940">
                  <c:v>44648.597222222219</c:v>
                </c:pt>
                <c:pt idx="941">
                  <c:v>44648.611111111109</c:v>
                </c:pt>
                <c:pt idx="942">
                  <c:v>44648.625</c:v>
                </c:pt>
                <c:pt idx="943">
                  <c:v>44648.638888888891</c:v>
                </c:pt>
                <c:pt idx="944">
                  <c:v>44648.652777777781</c:v>
                </c:pt>
                <c:pt idx="945">
                  <c:v>44648.666666666664</c:v>
                </c:pt>
                <c:pt idx="946">
                  <c:v>44648.680555555555</c:v>
                </c:pt>
                <c:pt idx="947">
                  <c:v>44648.694444444445</c:v>
                </c:pt>
                <c:pt idx="948">
                  <c:v>44648.708333333336</c:v>
                </c:pt>
                <c:pt idx="949">
                  <c:v>44648.722222222219</c:v>
                </c:pt>
                <c:pt idx="950">
                  <c:v>44648.736111111109</c:v>
                </c:pt>
                <c:pt idx="951">
                  <c:v>44648.75</c:v>
                </c:pt>
                <c:pt idx="952">
                  <c:v>44648.763888888891</c:v>
                </c:pt>
                <c:pt idx="953">
                  <c:v>44648.777777777781</c:v>
                </c:pt>
                <c:pt idx="954">
                  <c:v>44648.791666666664</c:v>
                </c:pt>
                <c:pt idx="955">
                  <c:v>44648.805555555555</c:v>
                </c:pt>
                <c:pt idx="956">
                  <c:v>44648.819444444445</c:v>
                </c:pt>
                <c:pt idx="957">
                  <c:v>44648.833333333336</c:v>
                </c:pt>
                <c:pt idx="958">
                  <c:v>44648.847222222219</c:v>
                </c:pt>
                <c:pt idx="959">
                  <c:v>44648.861111111109</c:v>
                </c:pt>
                <c:pt idx="960">
                  <c:v>44648.875</c:v>
                </c:pt>
                <c:pt idx="961">
                  <c:v>44648.888888888891</c:v>
                </c:pt>
                <c:pt idx="962">
                  <c:v>44648.902777777781</c:v>
                </c:pt>
                <c:pt idx="963">
                  <c:v>44648.916666666664</c:v>
                </c:pt>
                <c:pt idx="964">
                  <c:v>44648.930555555555</c:v>
                </c:pt>
                <c:pt idx="965">
                  <c:v>44648.944444444445</c:v>
                </c:pt>
                <c:pt idx="966">
                  <c:v>44648.958333333336</c:v>
                </c:pt>
                <c:pt idx="967">
                  <c:v>44648.972222222219</c:v>
                </c:pt>
                <c:pt idx="968">
                  <c:v>44648.986111111109</c:v>
                </c:pt>
                <c:pt idx="969">
                  <c:v>44649</c:v>
                </c:pt>
                <c:pt idx="970">
                  <c:v>44649.013888888891</c:v>
                </c:pt>
                <c:pt idx="971">
                  <c:v>44649.027777777781</c:v>
                </c:pt>
                <c:pt idx="972">
                  <c:v>44649.041666666664</c:v>
                </c:pt>
                <c:pt idx="973">
                  <c:v>44649.055555555555</c:v>
                </c:pt>
                <c:pt idx="974">
                  <c:v>44649.069444444445</c:v>
                </c:pt>
                <c:pt idx="975">
                  <c:v>44649.083333333336</c:v>
                </c:pt>
                <c:pt idx="976">
                  <c:v>44649.097222222219</c:v>
                </c:pt>
                <c:pt idx="977">
                  <c:v>44649.111111111109</c:v>
                </c:pt>
                <c:pt idx="978">
                  <c:v>44649.125</c:v>
                </c:pt>
                <c:pt idx="979">
                  <c:v>44649.138888888891</c:v>
                </c:pt>
                <c:pt idx="980">
                  <c:v>44649.152777777781</c:v>
                </c:pt>
                <c:pt idx="981">
                  <c:v>44649.166666666664</c:v>
                </c:pt>
                <c:pt idx="982">
                  <c:v>44649.180555555555</c:v>
                </c:pt>
                <c:pt idx="983">
                  <c:v>44649.194444444445</c:v>
                </c:pt>
                <c:pt idx="984">
                  <c:v>44649.208333333336</c:v>
                </c:pt>
                <c:pt idx="985">
                  <c:v>44649.222222222219</c:v>
                </c:pt>
                <c:pt idx="986">
                  <c:v>44649.236111111109</c:v>
                </c:pt>
                <c:pt idx="987">
                  <c:v>44649.25</c:v>
                </c:pt>
                <c:pt idx="988">
                  <c:v>44649.263888888891</c:v>
                </c:pt>
                <c:pt idx="989">
                  <c:v>44649.277777777781</c:v>
                </c:pt>
                <c:pt idx="990">
                  <c:v>44649.291666666664</c:v>
                </c:pt>
                <c:pt idx="991">
                  <c:v>44649.305555555555</c:v>
                </c:pt>
                <c:pt idx="992">
                  <c:v>44649.319444444445</c:v>
                </c:pt>
                <c:pt idx="993">
                  <c:v>44649.333333333336</c:v>
                </c:pt>
                <c:pt idx="994">
                  <c:v>44649.347222222219</c:v>
                </c:pt>
                <c:pt idx="995">
                  <c:v>44649.361111111109</c:v>
                </c:pt>
                <c:pt idx="996">
                  <c:v>44649.375</c:v>
                </c:pt>
                <c:pt idx="997">
                  <c:v>44649.388888888891</c:v>
                </c:pt>
                <c:pt idx="998">
                  <c:v>44649.402777777781</c:v>
                </c:pt>
                <c:pt idx="999">
                  <c:v>44649.416666666664</c:v>
                </c:pt>
                <c:pt idx="1000">
                  <c:v>44649.430555555555</c:v>
                </c:pt>
                <c:pt idx="1001">
                  <c:v>44649.444444444445</c:v>
                </c:pt>
                <c:pt idx="1002">
                  <c:v>44649.458333333336</c:v>
                </c:pt>
                <c:pt idx="1003">
                  <c:v>44649.472222222219</c:v>
                </c:pt>
                <c:pt idx="1004">
                  <c:v>44649.486111111109</c:v>
                </c:pt>
                <c:pt idx="1005">
                  <c:v>44649.5</c:v>
                </c:pt>
                <c:pt idx="1006">
                  <c:v>44649.513888888891</c:v>
                </c:pt>
                <c:pt idx="1007">
                  <c:v>44649.527777777781</c:v>
                </c:pt>
                <c:pt idx="1008">
                  <c:v>44649.541666666664</c:v>
                </c:pt>
                <c:pt idx="1009">
                  <c:v>44649.555555555555</c:v>
                </c:pt>
                <c:pt idx="1010">
                  <c:v>44649.569444444445</c:v>
                </c:pt>
                <c:pt idx="1011">
                  <c:v>44649.583333333336</c:v>
                </c:pt>
                <c:pt idx="1012">
                  <c:v>44649.597222222219</c:v>
                </c:pt>
                <c:pt idx="1013">
                  <c:v>44649.611111111109</c:v>
                </c:pt>
                <c:pt idx="1014">
                  <c:v>44649.625</c:v>
                </c:pt>
                <c:pt idx="1015">
                  <c:v>44649.638888888891</c:v>
                </c:pt>
                <c:pt idx="1016">
                  <c:v>44649.652777777781</c:v>
                </c:pt>
                <c:pt idx="1017">
                  <c:v>44649.666666666664</c:v>
                </c:pt>
                <c:pt idx="1018">
                  <c:v>44649.680555555555</c:v>
                </c:pt>
                <c:pt idx="1019">
                  <c:v>44649.694444444445</c:v>
                </c:pt>
                <c:pt idx="1020">
                  <c:v>44649.708333333336</c:v>
                </c:pt>
                <c:pt idx="1021">
                  <c:v>44649.722222222219</c:v>
                </c:pt>
                <c:pt idx="1022">
                  <c:v>44649.736111111109</c:v>
                </c:pt>
                <c:pt idx="1023">
                  <c:v>44649.75</c:v>
                </c:pt>
                <c:pt idx="1024">
                  <c:v>44649.763888888891</c:v>
                </c:pt>
                <c:pt idx="1025">
                  <c:v>44649.777777777781</c:v>
                </c:pt>
                <c:pt idx="1026">
                  <c:v>44649.791666666664</c:v>
                </c:pt>
                <c:pt idx="1027">
                  <c:v>44649.805555555555</c:v>
                </c:pt>
                <c:pt idx="1028">
                  <c:v>44649.819444444445</c:v>
                </c:pt>
                <c:pt idx="1029">
                  <c:v>44649.833333333336</c:v>
                </c:pt>
                <c:pt idx="1030">
                  <c:v>44649.847222222219</c:v>
                </c:pt>
                <c:pt idx="1031">
                  <c:v>44649.861111111109</c:v>
                </c:pt>
                <c:pt idx="1032">
                  <c:v>44649.875</c:v>
                </c:pt>
                <c:pt idx="1033">
                  <c:v>44649.888888888891</c:v>
                </c:pt>
                <c:pt idx="1034">
                  <c:v>44649.902777777781</c:v>
                </c:pt>
                <c:pt idx="1035">
                  <c:v>44649.916666666664</c:v>
                </c:pt>
                <c:pt idx="1036">
                  <c:v>44649.930555555555</c:v>
                </c:pt>
                <c:pt idx="1037">
                  <c:v>44649.944444444445</c:v>
                </c:pt>
                <c:pt idx="1038">
                  <c:v>44649.958333333336</c:v>
                </c:pt>
                <c:pt idx="1039">
                  <c:v>44649.972222222219</c:v>
                </c:pt>
                <c:pt idx="1040">
                  <c:v>44649.986111111109</c:v>
                </c:pt>
                <c:pt idx="1041">
                  <c:v>44650</c:v>
                </c:pt>
                <c:pt idx="1042">
                  <c:v>44650.013888888891</c:v>
                </c:pt>
                <c:pt idx="1043">
                  <c:v>44650.027777777781</c:v>
                </c:pt>
                <c:pt idx="1044">
                  <c:v>44650.041666666664</c:v>
                </c:pt>
                <c:pt idx="1045">
                  <c:v>44650.055555555555</c:v>
                </c:pt>
                <c:pt idx="1046">
                  <c:v>44650.069444444445</c:v>
                </c:pt>
                <c:pt idx="1047">
                  <c:v>44650.083333333336</c:v>
                </c:pt>
                <c:pt idx="1048">
                  <c:v>44650.097222222219</c:v>
                </c:pt>
                <c:pt idx="1049">
                  <c:v>44650.111111111109</c:v>
                </c:pt>
                <c:pt idx="1050">
                  <c:v>44650.125</c:v>
                </c:pt>
                <c:pt idx="1051">
                  <c:v>44650.138888888891</c:v>
                </c:pt>
                <c:pt idx="1052">
                  <c:v>44650.152777777781</c:v>
                </c:pt>
                <c:pt idx="1053">
                  <c:v>44650.166666666664</c:v>
                </c:pt>
                <c:pt idx="1054">
                  <c:v>44650.180555555555</c:v>
                </c:pt>
                <c:pt idx="1055">
                  <c:v>44650.194444444445</c:v>
                </c:pt>
                <c:pt idx="1056">
                  <c:v>44650.208333333336</c:v>
                </c:pt>
                <c:pt idx="1057">
                  <c:v>44650.222222222219</c:v>
                </c:pt>
                <c:pt idx="1058">
                  <c:v>44650.236111111109</c:v>
                </c:pt>
                <c:pt idx="1059">
                  <c:v>44650.25</c:v>
                </c:pt>
                <c:pt idx="1060">
                  <c:v>44650.263888888891</c:v>
                </c:pt>
                <c:pt idx="1061">
                  <c:v>44650.277777777781</c:v>
                </c:pt>
                <c:pt idx="1062">
                  <c:v>44650.291666666664</c:v>
                </c:pt>
                <c:pt idx="1063">
                  <c:v>44650.305555555555</c:v>
                </c:pt>
                <c:pt idx="1064">
                  <c:v>44650.319444444445</c:v>
                </c:pt>
                <c:pt idx="1065">
                  <c:v>44650.333333333336</c:v>
                </c:pt>
                <c:pt idx="1066">
                  <c:v>44650.347222222219</c:v>
                </c:pt>
                <c:pt idx="1067">
                  <c:v>44650.361111111109</c:v>
                </c:pt>
                <c:pt idx="1068">
                  <c:v>44650.375</c:v>
                </c:pt>
                <c:pt idx="1069">
                  <c:v>44650.388888888891</c:v>
                </c:pt>
                <c:pt idx="1070">
                  <c:v>44650.402777777781</c:v>
                </c:pt>
                <c:pt idx="1071">
                  <c:v>44650.416666666664</c:v>
                </c:pt>
                <c:pt idx="1072">
                  <c:v>44650.430555555555</c:v>
                </c:pt>
                <c:pt idx="1073">
                  <c:v>44650.444444444445</c:v>
                </c:pt>
                <c:pt idx="1074">
                  <c:v>44650.458333333336</c:v>
                </c:pt>
                <c:pt idx="1075">
                  <c:v>44650.472222222219</c:v>
                </c:pt>
                <c:pt idx="1076">
                  <c:v>44650.486111111109</c:v>
                </c:pt>
                <c:pt idx="1077">
                  <c:v>44650.5</c:v>
                </c:pt>
                <c:pt idx="1078">
                  <c:v>44650.513888888891</c:v>
                </c:pt>
                <c:pt idx="1079">
                  <c:v>44650.527777777781</c:v>
                </c:pt>
                <c:pt idx="1080">
                  <c:v>44650.541666666664</c:v>
                </c:pt>
                <c:pt idx="1081">
                  <c:v>44650.555555555555</c:v>
                </c:pt>
                <c:pt idx="1082">
                  <c:v>44650.569444444445</c:v>
                </c:pt>
                <c:pt idx="1083">
                  <c:v>44650.583333333336</c:v>
                </c:pt>
                <c:pt idx="1084">
                  <c:v>44650.597222222219</c:v>
                </c:pt>
                <c:pt idx="1085">
                  <c:v>44650.611111111109</c:v>
                </c:pt>
                <c:pt idx="1086">
                  <c:v>44650.625</c:v>
                </c:pt>
                <c:pt idx="1087">
                  <c:v>44650.638888888891</c:v>
                </c:pt>
                <c:pt idx="1088">
                  <c:v>44650.652777777781</c:v>
                </c:pt>
                <c:pt idx="1089">
                  <c:v>44650.666666666664</c:v>
                </c:pt>
                <c:pt idx="1090">
                  <c:v>44650.680555555555</c:v>
                </c:pt>
                <c:pt idx="1091">
                  <c:v>44650.694444444445</c:v>
                </c:pt>
                <c:pt idx="1092">
                  <c:v>44650.708333333336</c:v>
                </c:pt>
                <c:pt idx="1093">
                  <c:v>44650.722222222219</c:v>
                </c:pt>
                <c:pt idx="1094">
                  <c:v>44650.736111111109</c:v>
                </c:pt>
                <c:pt idx="1095">
                  <c:v>44650.75</c:v>
                </c:pt>
                <c:pt idx="1096">
                  <c:v>44650.763888888891</c:v>
                </c:pt>
                <c:pt idx="1097">
                  <c:v>44650.777777777781</c:v>
                </c:pt>
                <c:pt idx="1098">
                  <c:v>44650.791666666664</c:v>
                </c:pt>
                <c:pt idx="1099">
                  <c:v>44650.805555555555</c:v>
                </c:pt>
                <c:pt idx="1100">
                  <c:v>44650.819444444445</c:v>
                </c:pt>
                <c:pt idx="1101">
                  <c:v>44650.833333333336</c:v>
                </c:pt>
                <c:pt idx="1102">
                  <c:v>44650.847222222219</c:v>
                </c:pt>
                <c:pt idx="1103">
                  <c:v>44650.861111111109</c:v>
                </c:pt>
                <c:pt idx="1104">
                  <c:v>44650.875</c:v>
                </c:pt>
                <c:pt idx="1105">
                  <c:v>44650.888888888891</c:v>
                </c:pt>
                <c:pt idx="1106">
                  <c:v>44650.902777777781</c:v>
                </c:pt>
                <c:pt idx="1107">
                  <c:v>44650.916666666664</c:v>
                </c:pt>
                <c:pt idx="1108">
                  <c:v>44650.930555555555</c:v>
                </c:pt>
                <c:pt idx="1109">
                  <c:v>44650.944444444445</c:v>
                </c:pt>
                <c:pt idx="1110">
                  <c:v>44650.958333333336</c:v>
                </c:pt>
                <c:pt idx="1111">
                  <c:v>44650.972222222219</c:v>
                </c:pt>
                <c:pt idx="1112">
                  <c:v>44650.986111111109</c:v>
                </c:pt>
                <c:pt idx="1113">
                  <c:v>44651</c:v>
                </c:pt>
                <c:pt idx="1114">
                  <c:v>44651.013888888891</c:v>
                </c:pt>
                <c:pt idx="1115">
                  <c:v>44651.027777777781</c:v>
                </c:pt>
                <c:pt idx="1116">
                  <c:v>44651.041666666664</c:v>
                </c:pt>
                <c:pt idx="1117">
                  <c:v>44651.055555555555</c:v>
                </c:pt>
                <c:pt idx="1118">
                  <c:v>44651.069444444445</c:v>
                </c:pt>
                <c:pt idx="1119">
                  <c:v>44651.083333333336</c:v>
                </c:pt>
                <c:pt idx="1120">
                  <c:v>44651.097222222219</c:v>
                </c:pt>
                <c:pt idx="1121">
                  <c:v>44651.111111111109</c:v>
                </c:pt>
                <c:pt idx="1122">
                  <c:v>44651.125</c:v>
                </c:pt>
                <c:pt idx="1123">
                  <c:v>44651.138888888891</c:v>
                </c:pt>
                <c:pt idx="1124">
                  <c:v>44651.152777777781</c:v>
                </c:pt>
                <c:pt idx="1125">
                  <c:v>44651.166666666664</c:v>
                </c:pt>
                <c:pt idx="1126">
                  <c:v>44651.180555555555</c:v>
                </c:pt>
                <c:pt idx="1127">
                  <c:v>44651.194444444445</c:v>
                </c:pt>
                <c:pt idx="1128">
                  <c:v>44651.208333333336</c:v>
                </c:pt>
                <c:pt idx="1129">
                  <c:v>44651.222222222219</c:v>
                </c:pt>
                <c:pt idx="1130">
                  <c:v>44651.236111111109</c:v>
                </c:pt>
                <c:pt idx="1131">
                  <c:v>44651.25</c:v>
                </c:pt>
                <c:pt idx="1132">
                  <c:v>44651.263888888891</c:v>
                </c:pt>
                <c:pt idx="1133">
                  <c:v>44651.277777777781</c:v>
                </c:pt>
                <c:pt idx="1134">
                  <c:v>44651.291666666664</c:v>
                </c:pt>
                <c:pt idx="1135">
                  <c:v>44651.305555555555</c:v>
                </c:pt>
                <c:pt idx="1136">
                  <c:v>44651.319444444445</c:v>
                </c:pt>
                <c:pt idx="1137">
                  <c:v>44651.333333333336</c:v>
                </c:pt>
                <c:pt idx="1138">
                  <c:v>44651.347222222219</c:v>
                </c:pt>
                <c:pt idx="1139">
                  <c:v>44651.361111111109</c:v>
                </c:pt>
                <c:pt idx="1140">
                  <c:v>44651.375</c:v>
                </c:pt>
                <c:pt idx="1141">
                  <c:v>44651.388888888891</c:v>
                </c:pt>
                <c:pt idx="1142">
                  <c:v>44651.402777777781</c:v>
                </c:pt>
                <c:pt idx="1143">
                  <c:v>44651.416666666664</c:v>
                </c:pt>
                <c:pt idx="1144">
                  <c:v>44651.430555555555</c:v>
                </c:pt>
                <c:pt idx="1145">
                  <c:v>44651.444444444445</c:v>
                </c:pt>
                <c:pt idx="1146">
                  <c:v>44651.458333333336</c:v>
                </c:pt>
                <c:pt idx="1147">
                  <c:v>44651.472222222219</c:v>
                </c:pt>
                <c:pt idx="1148">
                  <c:v>44651.486111111109</c:v>
                </c:pt>
                <c:pt idx="1149">
                  <c:v>44651.5</c:v>
                </c:pt>
                <c:pt idx="1150">
                  <c:v>44651.513888888891</c:v>
                </c:pt>
                <c:pt idx="1151">
                  <c:v>44651.527777777781</c:v>
                </c:pt>
                <c:pt idx="1152">
                  <c:v>44651.541666666664</c:v>
                </c:pt>
                <c:pt idx="1153">
                  <c:v>44651.555555555555</c:v>
                </c:pt>
                <c:pt idx="1154">
                  <c:v>44651.569444444445</c:v>
                </c:pt>
                <c:pt idx="1155">
                  <c:v>44651.583333333336</c:v>
                </c:pt>
                <c:pt idx="1156">
                  <c:v>44651.597222222219</c:v>
                </c:pt>
                <c:pt idx="1157">
                  <c:v>44651.611111111109</c:v>
                </c:pt>
                <c:pt idx="1158">
                  <c:v>44651.625</c:v>
                </c:pt>
                <c:pt idx="1159">
                  <c:v>44651.638888888891</c:v>
                </c:pt>
                <c:pt idx="1160">
                  <c:v>44651.652777777781</c:v>
                </c:pt>
                <c:pt idx="1161">
                  <c:v>44651.666666666664</c:v>
                </c:pt>
                <c:pt idx="1162">
                  <c:v>44651.680555555555</c:v>
                </c:pt>
                <c:pt idx="1163">
                  <c:v>44651.694444444445</c:v>
                </c:pt>
                <c:pt idx="1164">
                  <c:v>44651.708333333336</c:v>
                </c:pt>
                <c:pt idx="1165">
                  <c:v>44651.722222222219</c:v>
                </c:pt>
                <c:pt idx="1166">
                  <c:v>44651.736111111109</c:v>
                </c:pt>
                <c:pt idx="1167">
                  <c:v>44651.75</c:v>
                </c:pt>
                <c:pt idx="1168">
                  <c:v>44651.763888888891</c:v>
                </c:pt>
                <c:pt idx="1169">
                  <c:v>44651.777777777781</c:v>
                </c:pt>
                <c:pt idx="1170">
                  <c:v>44651.791666666664</c:v>
                </c:pt>
                <c:pt idx="1171">
                  <c:v>44651.805555555555</c:v>
                </c:pt>
                <c:pt idx="1172">
                  <c:v>44651.819444444445</c:v>
                </c:pt>
                <c:pt idx="1173">
                  <c:v>44651.833333333336</c:v>
                </c:pt>
                <c:pt idx="1174">
                  <c:v>44651.847222222219</c:v>
                </c:pt>
                <c:pt idx="1175">
                  <c:v>44651.861111111109</c:v>
                </c:pt>
                <c:pt idx="1176">
                  <c:v>44651.875</c:v>
                </c:pt>
                <c:pt idx="1177">
                  <c:v>44651.888888888891</c:v>
                </c:pt>
                <c:pt idx="1178">
                  <c:v>44651.902777777781</c:v>
                </c:pt>
                <c:pt idx="1179">
                  <c:v>44651.916666666664</c:v>
                </c:pt>
                <c:pt idx="1180">
                  <c:v>44651.930555555555</c:v>
                </c:pt>
                <c:pt idx="1181">
                  <c:v>44651.944444444445</c:v>
                </c:pt>
                <c:pt idx="1182">
                  <c:v>44651.958333333336</c:v>
                </c:pt>
                <c:pt idx="1183">
                  <c:v>44651.972222222219</c:v>
                </c:pt>
                <c:pt idx="1184">
                  <c:v>44651.986111111109</c:v>
                </c:pt>
                <c:pt idx="1185">
                  <c:v>44652</c:v>
                </c:pt>
                <c:pt idx="1186">
                  <c:v>44652.013888888891</c:v>
                </c:pt>
                <c:pt idx="1187">
                  <c:v>44652.027777777781</c:v>
                </c:pt>
                <c:pt idx="1188">
                  <c:v>44652.041666666664</c:v>
                </c:pt>
                <c:pt idx="1189">
                  <c:v>44652.055555555555</c:v>
                </c:pt>
                <c:pt idx="1190">
                  <c:v>44652.069444444445</c:v>
                </c:pt>
                <c:pt idx="1191">
                  <c:v>44652.083333333336</c:v>
                </c:pt>
                <c:pt idx="1192">
                  <c:v>44652.097222222219</c:v>
                </c:pt>
                <c:pt idx="1193">
                  <c:v>44652.111111111109</c:v>
                </c:pt>
                <c:pt idx="1194">
                  <c:v>44652.125</c:v>
                </c:pt>
                <c:pt idx="1195">
                  <c:v>44652.138888888891</c:v>
                </c:pt>
                <c:pt idx="1196">
                  <c:v>44652.152777777781</c:v>
                </c:pt>
                <c:pt idx="1197">
                  <c:v>44652.166666666664</c:v>
                </c:pt>
                <c:pt idx="1198">
                  <c:v>44652.180555555555</c:v>
                </c:pt>
                <c:pt idx="1199">
                  <c:v>44652.194444444445</c:v>
                </c:pt>
                <c:pt idx="1200">
                  <c:v>44652.208333333336</c:v>
                </c:pt>
                <c:pt idx="1201">
                  <c:v>44652.222222222219</c:v>
                </c:pt>
                <c:pt idx="1202">
                  <c:v>44652.236111111109</c:v>
                </c:pt>
                <c:pt idx="1203">
                  <c:v>44652.25</c:v>
                </c:pt>
                <c:pt idx="1204">
                  <c:v>44652.263888888891</c:v>
                </c:pt>
                <c:pt idx="1205">
                  <c:v>44652.277777777781</c:v>
                </c:pt>
                <c:pt idx="1206">
                  <c:v>44652.291666666664</c:v>
                </c:pt>
                <c:pt idx="1207">
                  <c:v>44652.305555555555</c:v>
                </c:pt>
                <c:pt idx="1208">
                  <c:v>44652.319444444445</c:v>
                </c:pt>
                <c:pt idx="1209">
                  <c:v>44652.333333333336</c:v>
                </c:pt>
                <c:pt idx="1210">
                  <c:v>44652.347222222219</c:v>
                </c:pt>
                <c:pt idx="1211">
                  <c:v>44652.361111111109</c:v>
                </c:pt>
                <c:pt idx="1212">
                  <c:v>44652.375</c:v>
                </c:pt>
                <c:pt idx="1213">
                  <c:v>44652.388888888891</c:v>
                </c:pt>
                <c:pt idx="1214">
                  <c:v>44652.402777777781</c:v>
                </c:pt>
                <c:pt idx="1215">
                  <c:v>44652.416666666664</c:v>
                </c:pt>
                <c:pt idx="1216">
                  <c:v>44652.430555555555</c:v>
                </c:pt>
                <c:pt idx="1217">
                  <c:v>44652.444444444445</c:v>
                </c:pt>
                <c:pt idx="1218">
                  <c:v>44652.458333333336</c:v>
                </c:pt>
                <c:pt idx="1219">
                  <c:v>44652.472222222219</c:v>
                </c:pt>
                <c:pt idx="1220">
                  <c:v>44652.486111111109</c:v>
                </c:pt>
                <c:pt idx="1221">
                  <c:v>44652.5</c:v>
                </c:pt>
                <c:pt idx="1222">
                  <c:v>44652.513888888891</c:v>
                </c:pt>
                <c:pt idx="1223">
                  <c:v>44652.527777777781</c:v>
                </c:pt>
                <c:pt idx="1224">
                  <c:v>44652.541666666664</c:v>
                </c:pt>
                <c:pt idx="1225">
                  <c:v>44652.555555555555</c:v>
                </c:pt>
                <c:pt idx="1226">
                  <c:v>44652.569444444445</c:v>
                </c:pt>
                <c:pt idx="1227">
                  <c:v>44652.583333333336</c:v>
                </c:pt>
                <c:pt idx="1228">
                  <c:v>44652.597222222219</c:v>
                </c:pt>
                <c:pt idx="1229">
                  <c:v>44652.611111111109</c:v>
                </c:pt>
                <c:pt idx="1230">
                  <c:v>44652.625</c:v>
                </c:pt>
                <c:pt idx="1231">
                  <c:v>44652.638888888891</c:v>
                </c:pt>
                <c:pt idx="1232">
                  <c:v>44652.652777777781</c:v>
                </c:pt>
                <c:pt idx="1233">
                  <c:v>44652.666666666664</c:v>
                </c:pt>
                <c:pt idx="1234">
                  <c:v>44652.680555555555</c:v>
                </c:pt>
                <c:pt idx="1235">
                  <c:v>44652.694444444445</c:v>
                </c:pt>
                <c:pt idx="1236">
                  <c:v>44652.708333333336</c:v>
                </c:pt>
                <c:pt idx="1237">
                  <c:v>44652.722222222219</c:v>
                </c:pt>
                <c:pt idx="1238">
                  <c:v>44652.736111111109</c:v>
                </c:pt>
                <c:pt idx="1239">
                  <c:v>44652.75</c:v>
                </c:pt>
                <c:pt idx="1240">
                  <c:v>44652.763888888891</c:v>
                </c:pt>
                <c:pt idx="1241">
                  <c:v>44652.777777777781</c:v>
                </c:pt>
                <c:pt idx="1242">
                  <c:v>44652.791666666664</c:v>
                </c:pt>
                <c:pt idx="1243">
                  <c:v>44652.805555555555</c:v>
                </c:pt>
                <c:pt idx="1244">
                  <c:v>44652.819444444445</c:v>
                </c:pt>
                <c:pt idx="1245">
                  <c:v>44652.833333333336</c:v>
                </c:pt>
                <c:pt idx="1246">
                  <c:v>44652.847222222219</c:v>
                </c:pt>
                <c:pt idx="1247">
                  <c:v>44652.861111111109</c:v>
                </c:pt>
                <c:pt idx="1248">
                  <c:v>44652.875</c:v>
                </c:pt>
                <c:pt idx="1249">
                  <c:v>44652.888888888891</c:v>
                </c:pt>
                <c:pt idx="1250">
                  <c:v>44652.902777777781</c:v>
                </c:pt>
                <c:pt idx="1251">
                  <c:v>44652.916666666664</c:v>
                </c:pt>
                <c:pt idx="1252">
                  <c:v>44652.930555555555</c:v>
                </c:pt>
                <c:pt idx="1253">
                  <c:v>44652.944444444445</c:v>
                </c:pt>
                <c:pt idx="1254">
                  <c:v>44652.958333333336</c:v>
                </c:pt>
                <c:pt idx="1255">
                  <c:v>44652.972222222219</c:v>
                </c:pt>
                <c:pt idx="1256">
                  <c:v>44652.986111111109</c:v>
                </c:pt>
                <c:pt idx="1257">
                  <c:v>44653</c:v>
                </c:pt>
                <c:pt idx="1258">
                  <c:v>44653.013888888891</c:v>
                </c:pt>
                <c:pt idx="1259">
                  <c:v>44653.027777777781</c:v>
                </c:pt>
                <c:pt idx="1260">
                  <c:v>44653.041666666664</c:v>
                </c:pt>
                <c:pt idx="1261">
                  <c:v>44653.055555555555</c:v>
                </c:pt>
                <c:pt idx="1262">
                  <c:v>44653.069444444445</c:v>
                </c:pt>
                <c:pt idx="1263">
                  <c:v>44653.083333333336</c:v>
                </c:pt>
                <c:pt idx="1264">
                  <c:v>44653.097222222219</c:v>
                </c:pt>
                <c:pt idx="1265">
                  <c:v>44653.111111111109</c:v>
                </c:pt>
                <c:pt idx="1266">
                  <c:v>44653.125</c:v>
                </c:pt>
                <c:pt idx="1267">
                  <c:v>44653.138888888891</c:v>
                </c:pt>
                <c:pt idx="1268">
                  <c:v>44653.152777777781</c:v>
                </c:pt>
                <c:pt idx="1269">
                  <c:v>44653.166666666664</c:v>
                </c:pt>
                <c:pt idx="1270">
                  <c:v>44653.180555555555</c:v>
                </c:pt>
                <c:pt idx="1271">
                  <c:v>44653.194444444445</c:v>
                </c:pt>
                <c:pt idx="1272">
                  <c:v>44653.208333333336</c:v>
                </c:pt>
                <c:pt idx="1273">
                  <c:v>44653.222222222219</c:v>
                </c:pt>
                <c:pt idx="1274">
                  <c:v>44653.236111111109</c:v>
                </c:pt>
                <c:pt idx="1275">
                  <c:v>44653.25</c:v>
                </c:pt>
                <c:pt idx="1276">
                  <c:v>44653.263888888891</c:v>
                </c:pt>
                <c:pt idx="1277">
                  <c:v>44653.277777777781</c:v>
                </c:pt>
                <c:pt idx="1278">
                  <c:v>44653.291666666664</c:v>
                </c:pt>
                <c:pt idx="1279">
                  <c:v>44653.305555555555</c:v>
                </c:pt>
                <c:pt idx="1280">
                  <c:v>44653.319444444445</c:v>
                </c:pt>
                <c:pt idx="1281">
                  <c:v>44653.333333333336</c:v>
                </c:pt>
                <c:pt idx="1282">
                  <c:v>44653.347222222219</c:v>
                </c:pt>
                <c:pt idx="1283">
                  <c:v>44653.361111111109</c:v>
                </c:pt>
                <c:pt idx="1284">
                  <c:v>44653.375</c:v>
                </c:pt>
                <c:pt idx="1285">
                  <c:v>44653.388888888891</c:v>
                </c:pt>
                <c:pt idx="1286">
                  <c:v>44653.402777777781</c:v>
                </c:pt>
                <c:pt idx="1287">
                  <c:v>44653.416666666664</c:v>
                </c:pt>
                <c:pt idx="1288">
                  <c:v>44653.430555555555</c:v>
                </c:pt>
                <c:pt idx="1289">
                  <c:v>44653.444444444445</c:v>
                </c:pt>
                <c:pt idx="1290">
                  <c:v>44653.458333333336</c:v>
                </c:pt>
                <c:pt idx="1291">
                  <c:v>44653.472222222219</c:v>
                </c:pt>
                <c:pt idx="1292">
                  <c:v>44653.486111111109</c:v>
                </c:pt>
                <c:pt idx="1293">
                  <c:v>44653.5</c:v>
                </c:pt>
                <c:pt idx="1294">
                  <c:v>44653.513888888891</c:v>
                </c:pt>
                <c:pt idx="1295">
                  <c:v>44653.527777777781</c:v>
                </c:pt>
                <c:pt idx="1296">
                  <c:v>44653.541666666664</c:v>
                </c:pt>
                <c:pt idx="1297">
                  <c:v>44653.555555555555</c:v>
                </c:pt>
                <c:pt idx="1298">
                  <c:v>44653.569444444445</c:v>
                </c:pt>
                <c:pt idx="1299">
                  <c:v>44653.583333333336</c:v>
                </c:pt>
                <c:pt idx="1300">
                  <c:v>44653.597222222219</c:v>
                </c:pt>
                <c:pt idx="1301">
                  <c:v>44653.611111111109</c:v>
                </c:pt>
                <c:pt idx="1302">
                  <c:v>44653.625</c:v>
                </c:pt>
                <c:pt idx="1303">
                  <c:v>44653.638888888891</c:v>
                </c:pt>
                <c:pt idx="1304">
                  <c:v>44653.652777777781</c:v>
                </c:pt>
                <c:pt idx="1305">
                  <c:v>44653.666666666664</c:v>
                </c:pt>
                <c:pt idx="1306">
                  <c:v>44653.680555555555</c:v>
                </c:pt>
                <c:pt idx="1307">
                  <c:v>44653.694444444445</c:v>
                </c:pt>
                <c:pt idx="1308">
                  <c:v>44653.708333333336</c:v>
                </c:pt>
                <c:pt idx="1309">
                  <c:v>44653.722222222219</c:v>
                </c:pt>
                <c:pt idx="1310">
                  <c:v>44653.736111111109</c:v>
                </c:pt>
                <c:pt idx="1311">
                  <c:v>44653.75</c:v>
                </c:pt>
                <c:pt idx="1312">
                  <c:v>44653.763888888891</c:v>
                </c:pt>
                <c:pt idx="1313">
                  <c:v>44653.777777777781</c:v>
                </c:pt>
                <c:pt idx="1314">
                  <c:v>44653.791666666664</c:v>
                </c:pt>
                <c:pt idx="1315">
                  <c:v>44653.805555555555</c:v>
                </c:pt>
                <c:pt idx="1316">
                  <c:v>44653.819444444445</c:v>
                </c:pt>
                <c:pt idx="1317">
                  <c:v>44653.833333333336</c:v>
                </c:pt>
                <c:pt idx="1318">
                  <c:v>44653.847222222219</c:v>
                </c:pt>
                <c:pt idx="1319">
                  <c:v>44653.861111111109</c:v>
                </c:pt>
                <c:pt idx="1320">
                  <c:v>44653.875</c:v>
                </c:pt>
                <c:pt idx="1321">
                  <c:v>44653.888888888891</c:v>
                </c:pt>
                <c:pt idx="1322">
                  <c:v>44653.902777777781</c:v>
                </c:pt>
                <c:pt idx="1323">
                  <c:v>44653.916666666664</c:v>
                </c:pt>
                <c:pt idx="1324">
                  <c:v>44653.930555555555</c:v>
                </c:pt>
                <c:pt idx="1325">
                  <c:v>44653.944444444445</c:v>
                </c:pt>
                <c:pt idx="1326">
                  <c:v>44653.958333333336</c:v>
                </c:pt>
                <c:pt idx="1327">
                  <c:v>44653.972222222219</c:v>
                </c:pt>
                <c:pt idx="1328">
                  <c:v>44653.986111111109</c:v>
                </c:pt>
                <c:pt idx="1329">
                  <c:v>44654</c:v>
                </c:pt>
                <c:pt idx="1330">
                  <c:v>44654.013888888891</c:v>
                </c:pt>
                <c:pt idx="1331">
                  <c:v>44654.027777777781</c:v>
                </c:pt>
                <c:pt idx="1332">
                  <c:v>44654.041666666664</c:v>
                </c:pt>
                <c:pt idx="1333">
                  <c:v>44654.055555555555</c:v>
                </c:pt>
                <c:pt idx="1334">
                  <c:v>44654.069444444445</c:v>
                </c:pt>
                <c:pt idx="1335">
                  <c:v>44654.083333333336</c:v>
                </c:pt>
                <c:pt idx="1336">
                  <c:v>44654.097222222219</c:v>
                </c:pt>
                <c:pt idx="1337">
                  <c:v>44654.111111111109</c:v>
                </c:pt>
                <c:pt idx="1338">
                  <c:v>44654.125</c:v>
                </c:pt>
                <c:pt idx="1339">
                  <c:v>44654.138888888891</c:v>
                </c:pt>
                <c:pt idx="1340">
                  <c:v>44654.152777777781</c:v>
                </c:pt>
                <c:pt idx="1341">
                  <c:v>44654.166666666664</c:v>
                </c:pt>
                <c:pt idx="1342">
                  <c:v>44654.180555555555</c:v>
                </c:pt>
                <c:pt idx="1343">
                  <c:v>44654.194444444445</c:v>
                </c:pt>
                <c:pt idx="1344">
                  <c:v>44654.208333333336</c:v>
                </c:pt>
                <c:pt idx="1345">
                  <c:v>44654.222222222219</c:v>
                </c:pt>
                <c:pt idx="1346">
                  <c:v>44654.236111111109</c:v>
                </c:pt>
                <c:pt idx="1347">
                  <c:v>44654.25</c:v>
                </c:pt>
                <c:pt idx="1348">
                  <c:v>44654.263888888891</c:v>
                </c:pt>
                <c:pt idx="1349">
                  <c:v>44654.277777777781</c:v>
                </c:pt>
                <c:pt idx="1350">
                  <c:v>44654.291666666664</c:v>
                </c:pt>
                <c:pt idx="1351">
                  <c:v>44654.305555555555</c:v>
                </c:pt>
                <c:pt idx="1352">
                  <c:v>44654.319444444445</c:v>
                </c:pt>
                <c:pt idx="1353">
                  <c:v>44654.333333333336</c:v>
                </c:pt>
                <c:pt idx="1354">
                  <c:v>44654.347222222219</c:v>
                </c:pt>
                <c:pt idx="1355">
                  <c:v>44654.361111111109</c:v>
                </c:pt>
                <c:pt idx="1356">
                  <c:v>44654.375</c:v>
                </c:pt>
                <c:pt idx="1357">
                  <c:v>44654.388888888891</c:v>
                </c:pt>
                <c:pt idx="1358">
                  <c:v>44654.402777777781</c:v>
                </c:pt>
                <c:pt idx="1359">
                  <c:v>44654.416666666664</c:v>
                </c:pt>
                <c:pt idx="1360">
                  <c:v>44654.430555555555</c:v>
                </c:pt>
                <c:pt idx="1361">
                  <c:v>44654.444444444445</c:v>
                </c:pt>
                <c:pt idx="1362">
                  <c:v>44654.458333333336</c:v>
                </c:pt>
                <c:pt idx="1363">
                  <c:v>44654.472222222219</c:v>
                </c:pt>
                <c:pt idx="1364">
                  <c:v>44654.486111111109</c:v>
                </c:pt>
                <c:pt idx="1365">
                  <c:v>44654.5</c:v>
                </c:pt>
                <c:pt idx="1366">
                  <c:v>44654.513888888891</c:v>
                </c:pt>
                <c:pt idx="1367">
                  <c:v>44654.527777777781</c:v>
                </c:pt>
                <c:pt idx="1368">
                  <c:v>44654.541666666664</c:v>
                </c:pt>
                <c:pt idx="1369">
                  <c:v>44654.555555555555</c:v>
                </c:pt>
                <c:pt idx="1370">
                  <c:v>44654.569444444445</c:v>
                </c:pt>
                <c:pt idx="1371">
                  <c:v>44654.583333333336</c:v>
                </c:pt>
                <c:pt idx="1372">
                  <c:v>44654.597222222219</c:v>
                </c:pt>
                <c:pt idx="1373">
                  <c:v>44654.611111111109</c:v>
                </c:pt>
                <c:pt idx="1374">
                  <c:v>44654.625</c:v>
                </c:pt>
                <c:pt idx="1375">
                  <c:v>44654.638888888891</c:v>
                </c:pt>
                <c:pt idx="1376">
                  <c:v>44654.652777777781</c:v>
                </c:pt>
                <c:pt idx="1377">
                  <c:v>44654.666666666664</c:v>
                </c:pt>
                <c:pt idx="1378">
                  <c:v>44654.680555555555</c:v>
                </c:pt>
                <c:pt idx="1379">
                  <c:v>44654.694444444445</c:v>
                </c:pt>
                <c:pt idx="1380">
                  <c:v>44654.708333333336</c:v>
                </c:pt>
                <c:pt idx="1381">
                  <c:v>44654.722222222219</c:v>
                </c:pt>
                <c:pt idx="1382">
                  <c:v>44654.736111111109</c:v>
                </c:pt>
                <c:pt idx="1383">
                  <c:v>44654.75</c:v>
                </c:pt>
                <c:pt idx="1384">
                  <c:v>44654.763888888891</c:v>
                </c:pt>
                <c:pt idx="1385">
                  <c:v>44654.777777777781</c:v>
                </c:pt>
                <c:pt idx="1386">
                  <c:v>44654.791666666664</c:v>
                </c:pt>
                <c:pt idx="1387">
                  <c:v>44654.805555555555</c:v>
                </c:pt>
                <c:pt idx="1388">
                  <c:v>44654.819444444445</c:v>
                </c:pt>
                <c:pt idx="1389">
                  <c:v>44654.833333333336</c:v>
                </c:pt>
                <c:pt idx="1390">
                  <c:v>44654.847222222219</c:v>
                </c:pt>
                <c:pt idx="1391">
                  <c:v>44654.861111111109</c:v>
                </c:pt>
                <c:pt idx="1392">
                  <c:v>44654.875</c:v>
                </c:pt>
                <c:pt idx="1393">
                  <c:v>44654.888888888891</c:v>
                </c:pt>
                <c:pt idx="1394">
                  <c:v>44654.902777777781</c:v>
                </c:pt>
                <c:pt idx="1395">
                  <c:v>44654.916666666664</c:v>
                </c:pt>
                <c:pt idx="1396">
                  <c:v>44654.930555555555</c:v>
                </c:pt>
                <c:pt idx="1397">
                  <c:v>44654.944444444445</c:v>
                </c:pt>
                <c:pt idx="1398">
                  <c:v>44654.958333333336</c:v>
                </c:pt>
                <c:pt idx="1399">
                  <c:v>44654.972222222219</c:v>
                </c:pt>
                <c:pt idx="1400">
                  <c:v>44654.986111111109</c:v>
                </c:pt>
                <c:pt idx="1401">
                  <c:v>44655</c:v>
                </c:pt>
                <c:pt idx="1402">
                  <c:v>44655.013888888891</c:v>
                </c:pt>
                <c:pt idx="1403">
                  <c:v>44655.027777777781</c:v>
                </c:pt>
                <c:pt idx="1404">
                  <c:v>44655.041666666664</c:v>
                </c:pt>
                <c:pt idx="1405">
                  <c:v>44655.055555555555</c:v>
                </c:pt>
                <c:pt idx="1406">
                  <c:v>44655.069444444445</c:v>
                </c:pt>
                <c:pt idx="1407">
                  <c:v>44655.083333333336</c:v>
                </c:pt>
                <c:pt idx="1408">
                  <c:v>44655.097222222219</c:v>
                </c:pt>
                <c:pt idx="1409">
                  <c:v>44655.111111111109</c:v>
                </c:pt>
                <c:pt idx="1410">
                  <c:v>44655.125</c:v>
                </c:pt>
                <c:pt idx="1411">
                  <c:v>44655.138888888891</c:v>
                </c:pt>
                <c:pt idx="1412">
                  <c:v>44655.152777777781</c:v>
                </c:pt>
                <c:pt idx="1413">
                  <c:v>44655.166666666664</c:v>
                </c:pt>
                <c:pt idx="1414">
                  <c:v>44655.180555555555</c:v>
                </c:pt>
                <c:pt idx="1415">
                  <c:v>44655.194444444445</c:v>
                </c:pt>
                <c:pt idx="1416">
                  <c:v>44655.208333333336</c:v>
                </c:pt>
                <c:pt idx="1417">
                  <c:v>44655.222222222219</c:v>
                </c:pt>
                <c:pt idx="1418">
                  <c:v>44655.236111111109</c:v>
                </c:pt>
                <c:pt idx="1419">
                  <c:v>44655.25</c:v>
                </c:pt>
                <c:pt idx="1420">
                  <c:v>44655.263888888891</c:v>
                </c:pt>
                <c:pt idx="1421">
                  <c:v>44655.277777777781</c:v>
                </c:pt>
                <c:pt idx="1422">
                  <c:v>44655.291666666664</c:v>
                </c:pt>
                <c:pt idx="1423">
                  <c:v>44655.305555555555</c:v>
                </c:pt>
                <c:pt idx="1424">
                  <c:v>44655.319444444445</c:v>
                </c:pt>
                <c:pt idx="1425">
                  <c:v>44655.333333333336</c:v>
                </c:pt>
                <c:pt idx="1426">
                  <c:v>44655.347222222219</c:v>
                </c:pt>
                <c:pt idx="1427">
                  <c:v>44655.361111111109</c:v>
                </c:pt>
                <c:pt idx="1428">
                  <c:v>44655.375</c:v>
                </c:pt>
                <c:pt idx="1429">
                  <c:v>44655.388888888891</c:v>
                </c:pt>
                <c:pt idx="1430">
                  <c:v>44655.402777777781</c:v>
                </c:pt>
                <c:pt idx="1431">
                  <c:v>44655.416666666664</c:v>
                </c:pt>
                <c:pt idx="1432">
                  <c:v>44655.430555555555</c:v>
                </c:pt>
                <c:pt idx="1433">
                  <c:v>44655.444444444445</c:v>
                </c:pt>
                <c:pt idx="1434">
                  <c:v>44655.458333333336</c:v>
                </c:pt>
                <c:pt idx="1435">
                  <c:v>44655.472222222219</c:v>
                </c:pt>
                <c:pt idx="1436">
                  <c:v>44655.486111111109</c:v>
                </c:pt>
                <c:pt idx="1437">
                  <c:v>44655.5</c:v>
                </c:pt>
                <c:pt idx="1438">
                  <c:v>44655.513888888891</c:v>
                </c:pt>
                <c:pt idx="1439">
                  <c:v>44655.527777777781</c:v>
                </c:pt>
                <c:pt idx="1440">
                  <c:v>44655.541666666664</c:v>
                </c:pt>
                <c:pt idx="1441">
                  <c:v>44655.555555555555</c:v>
                </c:pt>
                <c:pt idx="1442">
                  <c:v>44655.569444444445</c:v>
                </c:pt>
                <c:pt idx="1443">
                  <c:v>44655.583333333336</c:v>
                </c:pt>
                <c:pt idx="1444">
                  <c:v>44655.597222222219</c:v>
                </c:pt>
                <c:pt idx="1445">
                  <c:v>44655.611111111109</c:v>
                </c:pt>
                <c:pt idx="1446">
                  <c:v>44655.625</c:v>
                </c:pt>
                <c:pt idx="1447">
                  <c:v>44655.638888888891</c:v>
                </c:pt>
                <c:pt idx="1448">
                  <c:v>44655.652777777781</c:v>
                </c:pt>
                <c:pt idx="1449">
                  <c:v>44655.666666666664</c:v>
                </c:pt>
                <c:pt idx="1450">
                  <c:v>44655.680555555555</c:v>
                </c:pt>
                <c:pt idx="1451">
                  <c:v>44655.694444444445</c:v>
                </c:pt>
                <c:pt idx="1452">
                  <c:v>44655.708333333336</c:v>
                </c:pt>
                <c:pt idx="1453">
                  <c:v>44655.722222222219</c:v>
                </c:pt>
                <c:pt idx="1454">
                  <c:v>44655.736111111109</c:v>
                </c:pt>
                <c:pt idx="1455">
                  <c:v>44655.75</c:v>
                </c:pt>
                <c:pt idx="1456">
                  <c:v>44655.763888888891</c:v>
                </c:pt>
                <c:pt idx="1457">
                  <c:v>44655.777777777781</c:v>
                </c:pt>
                <c:pt idx="1458">
                  <c:v>44655.791666666664</c:v>
                </c:pt>
                <c:pt idx="1459">
                  <c:v>44655.805555555555</c:v>
                </c:pt>
                <c:pt idx="1460">
                  <c:v>44655.819444444445</c:v>
                </c:pt>
                <c:pt idx="1461">
                  <c:v>44655.833333333336</c:v>
                </c:pt>
                <c:pt idx="1462">
                  <c:v>44655.847222222219</c:v>
                </c:pt>
                <c:pt idx="1463">
                  <c:v>44655.861111111109</c:v>
                </c:pt>
                <c:pt idx="1464">
                  <c:v>44655.875</c:v>
                </c:pt>
                <c:pt idx="1465">
                  <c:v>44655.888888888891</c:v>
                </c:pt>
                <c:pt idx="1466">
                  <c:v>44655.902777777781</c:v>
                </c:pt>
                <c:pt idx="1467">
                  <c:v>44655.916666666664</c:v>
                </c:pt>
                <c:pt idx="1468">
                  <c:v>44655.930555555555</c:v>
                </c:pt>
                <c:pt idx="1469">
                  <c:v>44655.944444444445</c:v>
                </c:pt>
                <c:pt idx="1470">
                  <c:v>44655.958333333336</c:v>
                </c:pt>
                <c:pt idx="1471">
                  <c:v>44655.972222222219</c:v>
                </c:pt>
                <c:pt idx="1472">
                  <c:v>44655.986111111109</c:v>
                </c:pt>
                <c:pt idx="1473">
                  <c:v>44656</c:v>
                </c:pt>
                <c:pt idx="1474">
                  <c:v>44656.013888888891</c:v>
                </c:pt>
                <c:pt idx="1475">
                  <c:v>44656.027777777781</c:v>
                </c:pt>
                <c:pt idx="1476">
                  <c:v>44656.041666666664</c:v>
                </c:pt>
                <c:pt idx="1477">
                  <c:v>44656.055555555555</c:v>
                </c:pt>
                <c:pt idx="1478">
                  <c:v>44656.069444444445</c:v>
                </c:pt>
                <c:pt idx="1479">
                  <c:v>44656.083333333336</c:v>
                </c:pt>
                <c:pt idx="1480">
                  <c:v>44656.097222222219</c:v>
                </c:pt>
                <c:pt idx="1481">
                  <c:v>44656.111111111109</c:v>
                </c:pt>
                <c:pt idx="1482">
                  <c:v>44656.125</c:v>
                </c:pt>
                <c:pt idx="1483">
                  <c:v>44656.138888888891</c:v>
                </c:pt>
                <c:pt idx="1484">
                  <c:v>44656.152777777781</c:v>
                </c:pt>
                <c:pt idx="1485">
                  <c:v>44656.166666666664</c:v>
                </c:pt>
                <c:pt idx="1486">
                  <c:v>44656.180555555555</c:v>
                </c:pt>
                <c:pt idx="1487">
                  <c:v>44656.194444444445</c:v>
                </c:pt>
                <c:pt idx="1488">
                  <c:v>44656.208333333336</c:v>
                </c:pt>
                <c:pt idx="1489">
                  <c:v>44656.222222222219</c:v>
                </c:pt>
                <c:pt idx="1490">
                  <c:v>44656.236111111109</c:v>
                </c:pt>
                <c:pt idx="1491">
                  <c:v>44656.25</c:v>
                </c:pt>
                <c:pt idx="1492">
                  <c:v>44656.263888888891</c:v>
                </c:pt>
                <c:pt idx="1493">
                  <c:v>44656.277777777781</c:v>
                </c:pt>
                <c:pt idx="1494">
                  <c:v>44656.291666666664</c:v>
                </c:pt>
                <c:pt idx="1495">
                  <c:v>44656.305555555555</c:v>
                </c:pt>
                <c:pt idx="1496">
                  <c:v>44656.319444444445</c:v>
                </c:pt>
                <c:pt idx="1497">
                  <c:v>44656.333333333336</c:v>
                </c:pt>
                <c:pt idx="1498">
                  <c:v>44656.347222222219</c:v>
                </c:pt>
                <c:pt idx="1499">
                  <c:v>44656.361111111109</c:v>
                </c:pt>
                <c:pt idx="1500">
                  <c:v>44656.375</c:v>
                </c:pt>
                <c:pt idx="1501">
                  <c:v>44656.388888888891</c:v>
                </c:pt>
                <c:pt idx="1502">
                  <c:v>44656.402777777781</c:v>
                </c:pt>
                <c:pt idx="1503">
                  <c:v>44656.416666666664</c:v>
                </c:pt>
                <c:pt idx="1504">
                  <c:v>44656.430555555555</c:v>
                </c:pt>
                <c:pt idx="1505">
                  <c:v>44656.444444444445</c:v>
                </c:pt>
                <c:pt idx="1506">
                  <c:v>44656.458333333336</c:v>
                </c:pt>
                <c:pt idx="1507">
                  <c:v>44656.472222222219</c:v>
                </c:pt>
                <c:pt idx="1508">
                  <c:v>44656.486111111109</c:v>
                </c:pt>
                <c:pt idx="1509">
                  <c:v>44656.5</c:v>
                </c:pt>
                <c:pt idx="1510">
                  <c:v>44656.513888888891</c:v>
                </c:pt>
                <c:pt idx="1511">
                  <c:v>44656.527777777781</c:v>
                </c:pt>
                <c:pt idx="1512">
                  <c:v>44656.541666666664</c:v>
                </c:pt>
                <c:pt idx="1513">
                  <c:v>44656.555555555555</c:v>
                </c:pt>
                <c:pt idx="1514">
                  <c:v>44656.569444444445</c:v>
                </c:pt>
                <c:pt idx="1515">
                  <c:v>44656.583333333336</c:v>
                </c:pt>
                <c:pt idx="1516">
                  <c:v>44656.597222222219</c:v>
                </c:pt>
                <c:pt idx="1517">
                  <c:v>44656.611111111109</c:v>
                </c:pt>
                <c:pt idx="1518">
                  <c:v>44656.625</c:v>
                </c:pt>
                <c:pt idx="1519">
                  <c:v>44656.638888888891</c:v>
                </c:pt>
                <c:pt idx="1520">
                  <c:v>44656.652777777781</c:v>
                </c:pt>
                <c:pt idx="1521">
                  <c:v>44656.666666666664</c:v>
                </c:pt>
                <c:pt idx="1522">
                  <c:v>44656.680555555555</c:v>
                </c:pt>
                <c:pt idx="1523">
                  <c:v>44656.694444444445</c:v>
                </c:pt>
                <c:pt idx="1524">
                  <c:v>44656.708333333336</c:v>
                </c:pt>
                <c:pt idx="1525">
                  <c:v>44656.722222222219</c:v>
                </c:pt>
                <c:pt idx="1526">
                  <c:v>44656.736111111109</c:v>
                </c:pt>
                <c:pt idx="1527">
                  <c:v>44656.75</c:v>
                </c:pt>
                <c:pt idx="1528">
                  <c:v>44656.763888888891</c:v>
                </c:pt>
                <c:pt idx="1529">
                  <c:v>44656.777777777781</c:v>
                </c:pt>
                <c:pt idx="1530">
                  <c:v>44656.791666666664</c:v>
                </c:pt>
                <c:pt idx="1531">
                  <c:v>44656.805555555555</c:v>
                </c:pt>
                <c:pt idx="1532">
                  <c:v>44656.819444444445</c:v>
                </c:pt>
                <c:pt idx="1533">
                  <c:v>44656.833333333336</c:v>
                </c:pt>
                <c:pt idx="1534">
                  <c:v>44656.847222222219</c:v>
                </c:pt>
                <c:pt idx="1535">
                  <c:v>44656.861111111109</c:v>
                </c:pt>
                <c:pt idx="1536">
                  <c:v>44656.875</c:v>
                </c:pt>
                <c:pt idx="1537">
                  <c:v>44656.888888888891</c:v>
                </c:pt>
                <c:pt idx="1538">
                  <c:v>44656.902777777781</c:v>
                </c:pt>
                <c:pt idx="1539">
                  <c:v>44656.916666666664</c:v>
                </c:pt>
                <c:pt idx="1540">
                  <c:v>44656.930555555555</c:v>
                </c:pt>
                <c:pt idx="1541">
                  <c:v>44656.944444444445</c:v>
                </c:pt>
                <c:pt idx="1542">
                  <c:v>44656.958333333336</c:v>
                </c:pt>
                <c:pt idx="1543">
                  <c:v>44656.972222222219</c:v>
                </c:pt>
                <c:pt idx="1544">
                  <c:v>44656.986111111109</c:v>
                </c:pt>
                <c:pt idx="1545">
                  <c:v>44657</c:v>
                </c:pt>
                <c:pt idx="1546">
                  <c:v>44657.013888888891</c:v>
                </c:pt>
                <c:pt idx="1547">
                  <c:v>44657.027777777781</c:v>
                </c:pt>
                <c:pt idx="1548">
                  <c:v>44657.041666666664</c:v>
                </c:pt>
                <c:pt idx="1549">
                  <c:v>44657.055555555555</c:v>
                </c:pt>
                <c:pt idx="1550">
                  <c:v>44657.069444444445</c:v>
                </c:pt>
                <c:pt idx="1551">
                  <c:v>44657.083333333336</c:v>
                </c:pt>
                <c:pt idx="1552">
                  <c:v>44657.097222222219</c:v>
                </c:pt>
                <c:pt idx="1553">
                  <c:v>44657.111111111109</c:v>
                </c:pt>
                <c:pt idx="1554">
                  <c:v>44657.125</c:v>
                </c:pt>
                <c:pt idx="1555">
                  <c:v>44657.138888888891</c:v>
                </c:pt>
                <c:pt idx="1556">
                  <c:v>44657.152777777781</c:v>
                </c:pt>
                <c:pt idx="1557">
                  <c:v>44657.166666666664</c:v>
                </c:pt>
                <c:pt idx="1558">
                  <c:v>44657.180555555555</c:v>
                </c:pt>
                <c:pt idx="1559">
                  <c:v>44657.194444444445</c:v>
                </c:pt>
                <c:pt idx="1560">
                  <c:v>44657.208333333336</c:v>
                </c:pt>
                <c:pt idx="1561">
                  <c:v>44657.222222222219</c:v>
                </c:pt>
                <c:pt idx="1562">
                  <c:v>44657.236111111109</c:v>
                </c:pt>
                <c:pt idx="1563">
                  <c:v>44657.25</c:v>
                </c:pt>
                <c:pt idx="1564">
                  <c:v>44657.263888888891</c:v>
                </c:pt>
                <c:pt idx="1565">
                  <c:v>44657.277777777781</c:v>
                </c:pt>
                <c:pt idx="1566">
                  <c:v>44657.291666666664</c:v>
                </c:pt>
                <c:pt idx="1567">
                  <c:v>44657.305555555555</c:v>
                </c:pt>
                <c:pt idx="1568">
                  <c:v>44657.319444444445</c:v>
                </c:pt>
                <c:pt idx="1569">
                  <c:v>44657.333333333336</c:v>
                </c:pt>
                <c:pt idx="1570">
                  <c:v>44657.347222222219</c:v>
                </c:pt>
                <c:pt idx="1571">
                  <c:v>44657.361111111109</c:v>
                </c:pt>
                <c:pt idx="1572">
                  <c:v>44657.375</c:v>
                </c:pt>
                <c:pt idx="1573">
                  <c:v>44657.388888888891</c:v>
                </c:pt>
                <c:pt idx="1574">
                  <c:v>44657.402777777781</c:v>
                </c:pt>
                <c:pt idx="1575">
                  <c:v>44657.416666666664</c:v>
                </c:pt>
                <c:pt idx="1576">
                  <c:v>44657.430555555555</c:v>
                </c:pt>
                <c:pt idx="1577">
                  <c:v>44657.444444444445</c:v>
                </c:pt>
                <c:pt idx="1578">
                  <c:v>44657.458333333336</c:v>
                </c:pt>
                <c:pt idx="1579">
                  <c:v>44657.472222222219</c:v>
                </c:pt>
                <c:pt idx="1580">
                  <c:v>44657.486111111109</c:v>
                </c:pt>
                <c:pt idx="1581">
                  <c:v>44657.5</c:v>
                </c:pt>
                <c:pt idx="1582">
                  <c:v>44657.513888888891</c:v>
                </c:pt>
                <c:pt idx="1583">
                  <c:v>44657.527777777781</c:v>
                </c:pt>
                <c:pt idx="1584">
                  <c:v>44657.541666666664</c:v>
                </c:pt>
                <c:pt idx="1585">
                  <c:v>44657.555555555555</c:v>
                </c:pt>
                <c:pt idx="1586">
                  <c:v>44657.569444444445</c:v>
                </c:pt>
                <c:pt idx="1587">
                  <c:v>44657.583333333336</c:v>
                </c:pt>
                <c:pt idx="1588">
                  <c:v>44657.597222222219</c:v>
                </c:pt>
                <c:pt idx="1589">
                  <c:v>44657.611111111109</c:v>
                </c:pt>
                <c:pt idx="1590">
                  <c:v>44657.625</c:v>
                </c:pt>
                <c:pt idx="1591">
                  <c:v>44657.638888888891</c:v>
                </c:pt>
                <c:pt idx="1592">
                  <c:v>44657.652777777781</c:v>
                </c:pt>
                <c:pt idx="1593">
                  <c:v>44657.666666666664</c:v>
                </c:pt>
                <c:pt idx="1594">
                  <c:v>44657.680555555555</c:v>
                </c:pt>
                <c:pt idx="1595">
                  <c:v>44657.694444444445</c:v>
                </c:pt>
                <c:pt idx="1596">
                  <c:v>44657.708333333336</c:v>
                </c:pt>
                <c:pt idx="1597">
                  <c:v>44657.722222222219</c:v>
                </c:pt>
                <c:pt idx="1598">
                  <c:v>44657.736111111109</c:v>
                </c:pt>
                <c:pt idx="1599">
                  <c:v>44657.75</c:v>
                </c:pt>
                <c:pt idx="1600">
                  <c:v>44657.763888888891</c:v>
                </c:pt>
                <c:pt idx="1601">
                  <c:v>44657.777777777781</c:v>
                </c:pt>
                <c:pt idx="1602">
                  <c:v>44657.791666666664</c:v>
                </c:pt>
                <c:pt idx="1603">
                  <c:v>44657.805555555555</c:v>
                </c:pt>
                <c:pt idx="1604">
                  <c:v>44657.819444444445</c:v>
                </c:pt>
                <c:pt idx="1605">
                  <c:v>44657.833333333336</c:v>
                </c:pt>
                <c:pt idx="1606">
                  <c:v>44657.847222222219</c:v>
                </c:pt>
                <c:pt idx="1607">
                  <c:v>44657.861111111109</c:v>
                </c:pt>
                <c:pt idx="1608">
                  <c:v>44657.875</c:v>
                </c:pt>
                <c:pt idx="1609">
                  <c:v>44657.888888888891</c:v>
                </c:pt>
                <c:pt idx="1610">
                  <c:v>44657.902777777781</c:v>
                </c:pt>
                <c:pt idx="1611">
                  <c:v>44657.916666666664</c:v>
                </c:pt>
                <c:pt idx="1612">
                  <c:v>44657.930555555555</c:v>
                </c:pt>
                <c:pt idx="1613">
                  <c:v>44657.944444444445</c:v>
                </c:pt>
                <c:pt idx="1614">
                  <c:v>44657.958333333336</c:v>
                </c:pt>
                <c:pt idx="1615">
                  <c:v>44657.972222222219</c:v>
                </c:pt>
                <c:pt idx="1616">
                  <c:v>44657.986111111109</c:v>
                </c:pt>
                <c:pt idx="1617">
                  <c:v>44658</c:v>
                </c:pt>
                <c:pt idx="1618">
                  <c:v>44658.013888888891</c:v>
                </c:pt>
                <c:pt idx="1619">
                  <c:v>44658.027777777781</c:v>
                </c:pt>
                <c:pt idx="1620">
                  <c:v>44658.041666666664</c:v>
                </c:pt>
                <c:pt idx="1621">
                  <c:v>44658.055555555555</c:v>
                </c:pt>
                <c:pt idx="1622">
                  <c:v>44658.069444444445</c:v>
                </c:pt>
                <c:pt idx="1623">
                  <c:v>44658.083333333336</c:v>
                </c:pt>
                <c:pt idx="1624">
                  <c:v>44658.097222222219</c:v>
                </c:pt>
                <c:pt idx="1625">
                  <c:v>44658.111111111109</c:v>
                </c:pt>
                <c:pt idx="1626">
                  <c:v>44658.125</c:v>
                </c:pt>
                <c:pt idx="1627">
                  <c:v>44658.138888888891</c:v>
                </c:pt>
                <c:pt idx="1628">
                  <c:v>44658.152777777781</c:v>
                </c:pt>
                <c:pt idx="1629">
                  <c:v>44658.166666666664</c:v>
                </c:pt>
                <c:pt idx="1630">
                  <c:v>44658.180555555555</c:v>
                </c:pt>
                <c:pt idx="1631">
                  <c:v>44658.194444444445</c:v>
                </c:pt>
                <c:pt idx="1632">
                  <c:v>44658.208333333336</c:v>
                </c:pt>
                <c:pt idx="1633">
                  <c:v>44658.222222222219</c:v>
                </c:pt>
                <c:pt idx="1634">
                  <c:v>44658.236111111109</c:v>
                </c:pt>
                <c:pt idx="1635">
                  <c:v>44658.25</c:v>
                </c:pt>
                <c:pt idx="1636">
                  <c:v>44658.263888888891</c:v>
                </c:pt>
                <c:pt idx="1637">
                  <c:v>44658.277777777781</c:v>
                </c:pt>
                <c:pt idx="1638">
                  <c:v>44658.291666666664</c:v>
                </c:pt>
                <c:pt idx="1639">
                  <c:v>44658.305555555555</c:v>
                </c:pt>
                <c:pt idx="1640">
                  <c:v>44658.319444444445</c:v>
                </c:pt>
                <c:pt idx="1641">
                  <c:v>44658.333333333336</c:v>
                </c:pt>
                <c:pt idx="1642">
                  <c:v>44658.347222222219</c:v>
                </c:pt>
                <c:pt idx="1643">
                  <c:v>44658.361111111109</c:v>
                </c:pt>
                <c:pt idx="1644">
                  <c:v>44658.375</c:v>
                </c:pt>
                <c:pt idx="1645">
                  <c:v>44658.388888888891</c:v>
                </c:pt>
                <c:pt idx="1646">
                  <c:v>44658.402777777781</c:v>
                </c:pt>
                <c:pt idx="1647">
                  <c:v>44658.416666666664</c:v>
                </c:pt>
                <c:pt idx="1648">
                  <c:v>44658.430555555555</c:v>
                </c:pt>
                <c:pt idx="1649">
                  <c:v>44658.444444444445</c:v>
                </c:pt>
                <c:pt idx="1650">
                  <c:v>44658.458333333336</c:v>
                </c:pt>
                <c:pt idx="1651">
                  <c:v>44658.472222222219</c:v>
                </c:pt>
                <c:pt idx="1652">
                  <c:v>44658.486111111109</c:v>
                </c:pt>
                <c:pt idx="1653">
                  <c:v>44658.5</c:v>
                </c:pt>
                <c:pt idx="1654">
                  <c:v>44658.513888888891</c:v>
                </c:pt>
                <c:pt idx="1655">
                  <c:v>44658.527777777781</c:v>
                </c:pt>
                <c:pt idx="1656">
                  <c:v>44658.541666666664</c:v>
                </c:pt>
                <c:pt idx="1657">
                  <c:v>44658.555555555555</c:v>
                </c:pt>
                <c:pt idx="1658">
                  <c:v>44658.569444444445</c:v>
                </c:pt>
                <c:pt idx="1659">
                  <c:v>44658.583333333336</c:v>
                </c:pt>
                <c:pt idx="1660">
                  <c:v>44658.597222222219</c:v>
                </c:pt>
                <c:pt idx="1661">
                  <c:v>44658.611111111109</c:v>
                </c:pt>
                <c:pt idx="1662">
                  <c:v>44658.625</c:v>
                </c:pt>
                <c:pt idx="1663">
                  <c:v>44658.638888888891</c:v>
                </c:pt>
                <c:pt idx="1664">
                  <c:v>44658.652777777781</c:v>
                </c:pt>
                <c:pt idx="1665">
                  <c:v>44658.666666666664</c:v>
                </c:pt>
                <c:pt idx="1666">
                  <c:v>44658.680555555555</c:v>
                </c:pt>
                <c:pt idx="1667">
                  <c:v>44658.694444444445</c:v>
                </c:pt>
                <c:pt idx="1668">
                  <c:v>44658.708333333336</c:v>
                </c:pt>
                <c:pt idx="1669">
                  <c:v>44658.722222222219</c:v>
                </c:pt>
                <c:pt idx="1670">
                  <c:v>44658.736111111109</c:v>
                </c:pt>
                <c:pt idx="1671">
                  <c:v>44658.75</c:v>
                </c:pt>
                <c:pt idx="1672">
                  <c:v>44658.763888888891</c:v>
                </c:pt>
                <c:pt idx="1673">
                  <c:v>44658.777777777781</c:v>
                </c:pt>
                <c:pt idx="1674">
                  <c:v>44658.791666666664</c:v>
                </c:pt>
                <c:pt idx="1675">
                  <c:v>44658.805555555555</c:v>
                </c:pt>
                <c:pt idx="1676">
                  <c:v>44658.819444444445</c:v>
                </c:pt>
                <c:pt idx="1677">
                  <c:v>44658.833333333336</c:v>
                </c:pt>
                <c:pt idx="1678">
                  <c:v>44658.847222222219</c:v>
                </c:pt>
                <c:pt idx="1679">
                  <c:v>44658.861111111109</c:v>
                </c:pt>
                <c:pt idx="1680">
                  <c:v>44658.875</c:v>
                </c:pt>
                <c:pt idx="1681">
                  <c:v>44658.888888888891</c:v>
                </c:pt>
                <c:pt idx="1682">
                  <c:v>44658.902777777781</c:v>
                </c:pt>
                <c:pt idx="1683">
                  <c:v>44658.916666666664</c:v>
                </c:pt>
                <c:pt idx="1684">
                  <c:v>44658.930555555555</c:v>
                </c:pt>
                <c:pt idx="1685">
                  <c:v>44658.944444444445</c:v>
                </c:pt>
                <c:pt idx="1686">
                  <c:v>44658.958333333336</c:v>
                </c:pt>
                <c:pt idx="1687">
                  <c:v>44658.972222222219</c:v>
                </c:pt>
                <c:pt idx="1688">
                  <c:v>44658.986111111109</c:v>
                </c:pt>
                <c:pt idx="1689">
                  <c:v>44659</c:v>
                </c:pt>
                <c:pt idx="1690">
                  <c:v>44659.013888888891</c:v>
                </c:pt>
                <c:pt idx="1691">
                  <c:v>44659.027777777781</c:v>
                </c:pt>
                <c:pt idx="1692">
                  <c:v>44659.041666666664</c:v>
                </c:pt>
                <c:pt idx="1693">
                  <c:v>44659.055555555555</c:v>
                </c:pt>
                <c:pt idx="1694">
                  <c:v>44659.069444444445</c:v>
                </c:pt>
                <c:pt idx="1695">
                  <c:v>44659.083333333336</c:v>
                </c:pt>
                <c:pt idx="1696">
                  <c:v>44659.097222222219</c:v>
                </c:pt>
                <c:pt idx="1697">
                  <c:v>44659.111111111109</c:v>
                </c:pt>
                <c:pt idx="1698">
                  <c:v>44659.125</c:v>
                </c:pt>
                <c:pt idx="1699">
                  <c:v>44659.138888888891</c:v>
                </c:pt>
                <c:pt idx="1700">
                  <c:v>44659.152777777781</c:v>
                </c:pt>
                <c:pt idx="1701">
                  <c:v>44659.166666666664</c:v>
                </c:pt>
                <c:pt idx="1702">
                  <c:v>44659.180555555555</c:v>
                </c:pt>
                <c:pt idx="1703">
                  <c:v>44659.194444444445</c:v>
                </c:pt>
                <c:pt idx="1704">
                  <c:v>44659.208333333336</c:v>
                </c:pt>
                <c:pt idx="1705">
                  <c:v>44659.222222222219</c:v>
                </c:pt>
                <c:pt idx="1706">
                  <c:v>44659.236111111109</c:v>
                </c:pt>
                <c:pt idx="1707">
                  <c:v>44659.25</c:v>
                </c:pt>
                <c:pt idx="1708">
                  <c:v>44659.263888888891</c:v>
                </c:pt>
                <c:pt idx="1709">
                  <c:v>44659.277777777781</c:v>
                </c:pt>
                <c:pt idx="1710">
                  <c:v>44659.291666666664</c:v>
                </c:pt>
                <c:pt idx="1711">
                  <c:v>44659.305555555555</c:v>
                </c:pt>
                <c:pt idx="1712">
                  <c:v>44659.319444444445</c:v>
                </c:pt>
                <c:pt idx="1713">
                  <c:v>44659.333333333336</c:v>
                </c:pt>
                <c:pt idx="1714">
                  <c:v>44659.347222222219</c:v>
                </c:pt>
                <c:pt idx="1715">
                  <c:v>44659.361111111109</c:v>
                </c:pt>
                <c:pt idx="1716">
                  <c:v>44659.375</c:v>
                </c:pt>
                <c:pt idx="1717">
                  <c:v>44659.388888888891</c:v>
                </c:pt>
                <c:pt idx="1718">
                  <c:v>44659.402777777781</c:v>
                </c:pt>
                <c:pt idx="1719">
                  <c:v>44659.416666666664</c:v>
                </c:pt>
                <c:pt idx="1720">
                  <c:v>44659.430555555555</c:v>
                </c:pt>
                <c:pt idx="1721">
                  <c:v>44659.444444444445</c:v>
                </c:pt>
                <c:pt idx="1722">
                  <c:v>44659.458333333336</c:v>
                </c:pt>
                <c:pt idx="1723">
                  <c:v>44659.472222222219</c:v>
                </c:pt>
              </c:numCache>
            </c:numRef>
          </c:cat>
          <c:val>
            <c:numRef>
              <c:f>[1]calcdata!$H$2:$H$829</c:f>
              <c:numCache>
                <c:formatCode>General</c:formatCode>
                <c:ptCount val="828"/>
                <c:pt idx="0">
                  <c:v>5.6487499999999997</c:v>
                </c:pt>
                <c:pt idx="1">
                  <c:v>5.13</c:v>
                </c:pt>
                <c:pt idx="2">
                  <c:v>5.1425000000000001</c:v>
                </c:pt>
                <c:pt idx="3">
                  <c:v>5.1233333333333304</c:v>
                </c:pt>
                <c:pt idx="4">
                  <c:v>5.1418181818181798</c:v>
                </c:pt>
                <c:pt idx="5">
                  <c:v>5.1425000000000001</c:v>
                </c:pt>
                <c:pt idx="6">
                  <c:v>5.1180000000000003</c:v>
                </c:pt>
                <c:pt idx="7">
                  <c:v>5.13</c:v>
                </c:pt>
                <c:pt idx="8">
                  <c:v>5.1357142857142799</c:v>
                </c:pt>
                <c:pt idx="9">
                  <c:v>5.1475</c:v>
                </c:pt>
                <c:pt idx="10">
                  <c:v>5.1471428571428497</c:v>
                </c:pt>
                <c:pt idx="11">
                  <c:v>5.1583333333333297</c:v>
                </c:pt>
                <c:pt idx="12">
                  <c:v>5.14333333333333</c:v>
                </c:pt>
                <c:pt idx="13">
                  <c:v>5.125</c:v>
                </c:pt>
                <c:pt idx="14">
                  <c:v>5.14</c:v>
                </c:pt>
                <c:pt idx="15">
                  <c:v>5.1224999999999996</c:v>
                </c:pt>
                <c:pt idx="16">
                  <c:v>5.13777777777777</c:v>
                </c:pt>
                <c:pt idx="17">
                  <c:v>5.1533333333333298</c:v>
                </c:pt>
                <c:pt idx="18">
                  <c:v>5.1359999999999904</c:v>
                </c:pt>
                <c:pt idx="19">
                  <c:v>5.1266666666666598</c:v>
                </c:pt>
                <c:pt idx="20">
                  <c:v>5.1349999999999998</c:v>
                </c:pt>
                <c:pt idx="21">
                  <c:v>5.1440000000000001</c:v>
                </c:pt>
                <c:pt idx="22">
                  <c:v>5.1324999999999896</c:v>
                </c:pt>
                <c:pt idx="23">
                  <c:v>5.1485714285714197</c:v>
                </c:pt>
                <c:pt idx="24">
                  <c:v>5.1274999999999897</c:v>
                </c:pt>
                <c:pt idx="25">
                  <c:v>5.1174999999999997</c:v>
                </c:pt>
                <c:pt idx="26">
                  <c:v>5.1360000000000001</c:v>
                </c:pt>
                <c:pt idx="27">
                  <c:v>5.1549999999999896</c:v>
                </c:pt>
                <c:pt idx="28">
                  <c:v>5.1233333333333304</c:v>
                </c:pt>
                <c:pt idx="29">
                  <c:v>5.1375000000000002</c:v>
                </c:pt>
                <c:pt idx="30">
                  <c:v>5.1633333333333304</c:v>
                </c:pt>
                <c:pt idx="31">
                  <c:v>5.12</c:v>
                </c:pt>
                <c:pt idx="32">
                  <c:v>5.1333333333333302</c:v>
                </c:pt>
                <c:pt idx="33">
                  <c:v>5.1224999999999996</c:v>
                </c:pt>
                <c:pt idx="34">
                  <c:v>5.1319999999999997</c:v>
                </c:pt>
                <c:pt idx="35">
                  <c:v>5.1550000000000002</c:v>
                </c:pt>
                <c:pt idx="36">
                  <c:v>5.15</c:v>
                </c:pt>
                <c:pt idx="37">
                  <c:v>5.14</c:v>
                </c:pt>
                <c:pt idx="38">
                  <c:v>5.15</c:v>
                </c:pt>
                <c:pt idx="39">
                  <c:v>5.1375000000000002</c:v>
                </c:pt>
                <c:pt idx="40">
                  <c:v>5.1266666666666598</c:v>
                </c:pt>
                <c:pt idx="41">
                  <c:v>5.1624999999999996</c:v>
                </c:pt>
                <c:pt idx="42">
                  <c:v>5.1379999999999999</c:v>
                </c:pt>
                <c:pt idx="43">
                  <c:v>5.14</c:v>
                </c:pt>
                <c:pt idx="44">
                  <c:v>5.14</c:v>
                </c:pt>
                <c:pt idx="45">
                  <c:v>5.1324999999999896</c:v>
                </c:pt>
                <c:pt idx="46">
                  <c:v>5.1120000000000001</c:v>
                </c:pt>
                <c:pt idx="47">
                  <c:v>5.12</c:v>
                </c:pt>
                <c:pt idx="48">
                  <c:v>5.1520000000000001</c:v>
                </c:pt>
                <c:pt idx="49">
                  <c:v>5.13</c:v>
                </c:pt>
                <c:pt idx="50">
                  <c:v>5.1524999999999999</c:v>
                </c:pt>
                <c:pt idx="51">
                  <c:v>5.1499999999999897</c:v>
                </c:pt>
                <c:pt idx="52">
                  <c:v>5.1316666666666597</c:v>
                </c:pt>
                <c:pt idx="53">
                  <c:v>5.1174999999999997</c:v>
                </c:pt>
                <c:pt idx="54">
                  <c:v>5.1459999999999999</c:v>
                </c:pt>
                <c:pt idx="55">
                  <c:v>5.1099999999999897</c:v>
                </c:pt>
                <c:pt idx="56">
                  <c:v>5.1340000000000003</c:v>
                </c:pt>
                <c:pt idx="57">
                  <c:v>5.16</c:v>
                </c:pt>
                <c:pt idx="58">
                  <c:v>5.1371428571428499</c:v>
                </c:pt>
                <c:pt idx="59">
                  <c:v>5.1425000000000001</c:v>
                </c:pt>
                <c:pt idx="60">
                  <c:v>5.1366666666666596</c:v>
                </c:pt>
                <c:pt idx="61">
                  <c:v>5.1624999999999996</c:v>
                </c:pt>
                <c:pt idx="62">
                  <c:v>5.1349999999999998</c:v>
                </c:pt>
                <c:pt idx="63">
                  <c:v>5.1420000000000003</c:v>
                </c:pt>
                <c:pt idx="64">
                  <c:v>5.1274999999999897</c:v>
                </c:pt>
                <c:pt idx="65">
                  <c:v>5.1420000000000003</c:v>
                </c:pt>
                <c:pt idx="66">
                  <c:v>5.1324999999999896</c:v>
                </c:pt>
                <c:pt idx="67">
                  <c:v>5.1219999999999999</c:v>
                </c:pt>
                <c:pt idx="68">
                  <c:v>5.1375000000000002</c:v>
                </c:pt>
                <c:pt idx="69">
                  <c:v>5.1366666666666596</c:v>
                </c:pt>
                <c:pt idx="70">
                  <c:v>5.1416666666666604</c:v>
                </c:pt>
                <c:pt idx="71">
                  <c:v>5.1440000000000001</c:v>
                </c:pt>
                <c:pt idx="72">
                  <c:v>5.13</c:v>
                </c:pt>
                <c:pt idx="73">
                  <c:v>5.1440000000000001</c:v>
                </c:pt>
                <c:pt idx="74">
                  <c:v>5.1614285714285701</c:v>
                </c:pt>
                <c:pt idx="75">
                  <c:v>5.125</c:v>
                </c:pt>
                <c:pt idx="76">
                  <c:v>5.13</c:v>
                </c:pt>
                <c:pt idx="77">
                  <c:v>5.1216666666666599</c:v>
                </c:pt>
                <c:pt idx="78">
                  <c:v>5.1066666666666602</c:v>
                </c:pt>
                <c:pt idx="79">
                  <c:v>5.1583333333333297</c:v>
                </c:pt>
                <c:pt idx="80">
                  <c:v>5.1333333333333302</c:v>
                </c:pt>
                <c:pt idx="81">
                  <c:v>5.1425000000000001</c:v>
                </c:pt>
                <c:pt idx="82">
                  <c:v>5.1083333333333298</c:v>
                </c:pt>
                <c:pt idx="83">
                  <c:v>5.1340000000000003</c:v>
                </c:pt>
                <c:pt idx="84">
                  <c:v>5.1133333333333297</c:v>
                </c:pt>
                <c:pt idx="85">
                  <c:v>5.1199999999999903</c:v>
                </c:pt>
                <c:pt idx="86">
                  <c:v>5.14</c:v>
                </c:pt>
                <c:pt idx="87">
                  <c:v>5.1280000000000001</c:v>
                </c:pt>
                <c:pt idx="88">
                  <c:v>5.1124999999999998</c:v>
                </c:pt>
                <c:pt idx="89">
                  <c:v>5.1520000000000001</c:v>
                </c:pt>
                <c:pt idx="90">
                  <c:v>5.1349999999999998</c:v>
                </c:pt>
                <c:pt idx="91">
                  <c:v>5.1100000000000003</c:v>
                </c:pt>
                <c:pt idx="92">
                  <c:v>5.1779999999999999</c:v>
                </c:pt>
                <c:pt idx="93">
                  <c:v>5.1533333333333298</c:v>
                </c:pt>
                <c:pt idx="94">
                  <c:v>5.165</c:v>
                </c:pt>
                <c:pt idx="95">
                  <c:v>5.1475</c:v>
                </c:pt>
                <c:pt idx="96">
                  <c:v>5.1416666666666604</c:v>
                </c:pt>
                <c:pt idx="97">
                  <c:v>5.1559999999999997</c:v>
                </c:pt>
                <c:pt idx="98">
                  <c:v>5.14</c:v>
                </c:pt>
                <c:pt idx="99">
                  <c:v>5.1459999999999901</c:v>
                </c:pt>
                <c:pt idx="100">
                  <c:v>5.1375000000000002</c:v>
                </c:pt>
                <c:pt idx="101">
                  <c:v>5.1466666666666603</c:v>
                </c:pt>
                <c:pt idx="102">
                  <c:v>5.1239999999999997</c:v>
                </c:pt>
                <c:pt idx="103">
                  <c:v>5.1449999999999996</c:v>
                </c:pt>
                <c:pt idx="104">
                  <c:v>5.1624999999999996</c:v>
                </c:pt>
                <c:pt idx="105">
                  <c:v>5.1325000000000003</c:v>
                </c:pt>
                <c:pt idx="106">
                  <c:v>5.1420000000000003</c:v>
                </c:pt>
                <c:pt idx="107">
                  <c:v>5.1483333333333299</c:v>
                </c:pt>
                <c:pt idx="108">
                  <c:v>5.1449999999999996</c:v>
                </c:pt>
                <c:pt idx="109">
                  <c:v>5.1574999999999998</c:v>
                </c:pt>
                <c:pt idx="110">
                  <c:v>5.1528571428571404</c:v>
                </c:pt>
                <c:pt idx="111">
                  <c:v>5.15</c:v>
                </c:pt>
                <c:pt idx="112">
                  <c:v>5.1419999999999897</c:v>
                </c:pt>
                <c:pt idx="113">
                  <c:v>5.125</c:v>
                </c:pt>
                <c:pt idx="114">
                  <c:v>5.1233333333333304</c:v>
                </c:pt>
                <c:pt idx="115">
                  <c:v>5.14</c:v>
                </c:pt>
                <c:pt idx="116">
                  <c:v>5.1199999999999903</c:v>
                </c:pt>
                <c:pt idx="117">
                  <c:v>5.1385714285714199</c:v>
                </c:pt>
                <c:pt idx="118">
                  <c:v>5.14</c:v>
                </c:pt>
                <c:pt idx="119">
                  <c:v>5.1228571428571401</c:v>
                </c:pt>
                <c:pt idx="120">
                  <c:v>5.125</c:v>
                </c:pt>
                <c:pt idx="121">
                  <c:v>5.1333333333333302</c:v>
                </c:pt>
                <c:pt idx="122">
                  <c:v>5.1559999999999997</c:v>
                </c:pt>
                <c:pt idx="123">
                  <c:v>5.1349999999999998</c:v>
                </c:pt>
                <c:pt idx="124">
                  <c:v>5.1319999999999997</c:v>
                </c:pt>
                <c:pt idx="125">
                  <c:v>5.1449999999999996</c:v>
                </c:pt>
                <c:pt idx="126">
                  <c:v>5.14</c:v>
                </c:pt>
                <c:pt idx="127">
                  <c:v>5.1360000000000001</c:v>
                </c:pt>
                <c:pt idx="128">
                  <c:v>5.1360000000000001</c:v>
                </c:pt>
                <c:pt idx="129">
                  <c:v>5.16</c:v>
                </c:pt>
                <c:pt idx="130">
                  <c:v>5.1280000000000001</c:v>
                </c:pt>
                <c:pt idx="131">
                  <c:v>5.1550000000000002</c:v>
                </c:pt>
                <c:pt idx="132">
                  <c:v>5.1475</c:v>
                </c:pt>
                <c:pt idx="133">
                  <c:v>5.1416666666666604</c:v>
                </c:pt>
                <c:pt idx="134">
                  <c:v>5.14</c:v>
                </c:pt>
                <c:pt idx="135">
                  <c:v>5.1475</c:v>
                </c:pt>
                <c:pt idx="136">
                  <c:v>5.15</c:v>
                </c:pt>
                <c:pt idx="137">
                  <c:v>5.1449999999999996</c:v>
                </c:pt>
                <c:pt idx="138">
                  <c:v>5.1549999999999896</c:v>
                </c:pt>
                <c:pt idx="139">
                  <c:v>5.0999999999999899</c:v>
                </c:pt>
                <c:pt idx="140">
                  <c:v>5.1139999999999999</c:v>
                </c:pt>
                <c:pt idx="141">
                  <c:v>5.1524999999999999</c:v>
                </c:pt>
                <c:pt idx="142">
                  <c:v>5.1219999999999999</c:v>
                </c:pt>
                <c:pt idx="143">
                  <c:v>5.13</c:v>
                </c:pt>
                <c:pt idx="144">
                  <c:v>5.1574999999999998</c:v>
                </c:pt>
                <c:pt idx="145">
                  <c:v>5.1319999999999997</c:v>
                </c:pt>
                <c:pt idx="146">
                  <c:v>5.1280000000000001</c:v>
                </c:pt>
                <c:pt idx="147">
                  <c:v>5.1120000000000001</c:v>
                </c:pt>
                <c:pt idx="148">
                  <c:v>5.1533333333333298</c:v>
                </c:pt>
                <c:pt idx="149">
                  <c:v>5.1379999999999999</c:v>
                </c:pt>
                <c:pt idx="150">
                  <c:v>5.14</c:v>
                </c:pt>
                <c:pt idx="151">
                  <c:v>5.14</c:v>
                </c:pt>
                <c:pt idx="152">
                  <c:v>5.1516666666666602</c:v>
                </c:pt>
                <c:pt idx="153">
                  <c:v>5.15</c:v>
                </c:pt>
                <c:pt idx="154">
                  <c:v>5.1139999999999999</c:v>
                </c:pt>
                <c:pt idx="155">
                  <c:v>5.125</c:v>
                </c:pt>
                <c:pt idx="156">
                  <c:v>5.1139999999999999</c:v>
                </c:pt>
                <c:pt idx="157">
                  <c:v>5.1283333333333303</c:v>
                </c:pt>
                <c:pt idx="158">
                  <c:v>5.1425000000000001</c:v>
                </c:pt>
                <c:pt idx="159">
                  <c:v>5.1242857142857101</c:v>
                </c:pt>
                <c:pt idx="160">
                  <c:v>5.13</c:v>
                </c:pt>
                <c:pt idx="161">
                  <c:v>5.15</c:v>
                </c:pt>
                <c:pt idx="162">
                  <c:v>5.1516666666666602</c:v>
                </c:pt>
                <c:pt idx="163">
                  <c:v>5.12</c:v>
                </c:pt>
                <c:pt idx="164">
                  <c:v>5.1379999999999999</c:v>
                </c:pt>
                <c:pt idx="165">
                  <c:v>5.1274999999999897</c:v>
                </c:pt>
                <c:pt idx="166">
                  <c:v>5.1362499999999898</c:v>
                </c:pt>
                <c:pt idx="167">
                  <c:v>5.1499999999999897</c:v>
                </c:pt>
                <c:pt idx="168">
                  <c:v>5.1285714285714201</c:v>
                </c:pt>
                <c:pt idx="169">
                  <c:v>5.1180000000000003</c:v>
                </c:pt>
                <c:pt idx="170">
                  <c:v>5.1275000000000004</c:v>
                </c:pt>
                <c:pt idx="171">
                  <c:v>5.1614285714285701</c:v>
                </c:pt>
                <c:pt idx="172">
                  <c:v>5.1224999999999996</c:v>
                </c:pt>
                <c:pt idx="173">
                  <c:v>5.14</c:v>
                </c:pt>
                <c:pt idx="174">
                  <c:v>5.14</c:v>
                </c:pt>
                <c:pt idx="175">
                  <c:v>5.1124999999999998</c:v>
                </c:pt>
                <c:pt idx="176">
                  <c:v>5.1319999999999997</c:v>
                </c:pt>
                <c:pt idx="177">
                  <c:v>5.125</c:v>
                </c:pt>
                <c:pt idx="178">
                  <c:v>5.1416666666666604</c:v>
                </c:pt>
                <c:pt idx="179">
                  <c:v>5.1425000000000001</c:v>
                </c:pt>
                <c:pt idx="180">
                  <c:v>5.1385714285714199</c:v>
                </c:pt>
                <c:pt idx="181">
                  <c:v>5.1283333333333303</c:v>
                </c:pt>
                <c:pt idx="182">
                  <c:v>5.1628571428571401</c:v>
                </c:pt>
                <c:pt idx="183">
                  <c:v>5.15</c:v>
                </c:pt>
                <c:pt idx="184">
                  <c:v>5.1440000000000001</c:v>
                </c:pt>
                <c:pt idx="185">
                  <c:v>5.1174999999999997</c:v>
                </c:pt>
                <c:pt idx="186">
                  <c:v>5.1150000000000002</c:v>
                </c:pt>
                <c:pt idx="187">
                  <c:v>5.1360000000000001</c:v>
                </c:pt>
                <c:pt idx="188">
                  <c:v>5.1375000000000002</c:v>
                </c:pt>
                <c:pt idx="189">
                  <c:v>5.1537499999999996</c:v>
                </c:pt>
                <c:pt idx="190">
                  <c:v>5.1183333333333296</c:v>
                </c:pt>
                <c:pt idx="191">
                  <c:v>5.1514285714285704</c:v>
                </c:pt>
                <c:pt idx="192">
                  <c:v>5.1319999999999997</c:v>
                </c:pt>
                <c:pt idx="193">
                  <c:v>5.165</c:v>
                </c:pt>
                <c:pt idx="194">
                  <c:v>5.1316666666666597</c:v>
                </c:pt>
                <c:pt idx="195">
                  <c:v>5.1366666666666596</c:v>
                </c:pt>
                <c:pt idx="196">
                  <c:v>5.125</c:v>
                </c:pt>
                <c:pt idx="197">
                  <c:v>5.14</c:v>
                </c:pt>
                <c:pt idx="198">
                  <c:v>5.1275000000000004</c:v>
                </c:pt>
                <c:pt idx="199">
                  <c:v>5.1475</c:v>
                </c:pt>
                <c:pt idx="200">
                  <c:v>5.1479999999999997</c:v>
                </c:pt>
                <c:pt idx="201">
                  <c:v>5.1283333333333303</c:v>
                </c:pt>
                <c:pt idx="202">
                  <c:v>5.1325000000000003</c:v>
                </c:pt>
                <c:pt idx="203">
                  <c:v>5.1416666666666604</c:v>
                </c:pt>
                <c:pt idx="204">
                  <c:v>5.1319999999999997</c:v>
                </c:pt>
                <c:pt idx="205">
                  <c:v>5.1583333333333297</c:v>
                </c:pt>
                <c:pt idx="206">
                  <c:v>5.1449999999999996</c:v>
                </c:pt>
                <c:pt idx="207">
                  <c:v>5.1533333333333298</c:v>
                </c:pt>
                <c:pt idx="208">
                  <c:v>5.1725000000000003</c:v>
                </c:pt>
                <c:pt idx="209">
                  <c:v>5.1459999999999999</c:v>
                </c:pt>
                <c:pt idx="210">
                  <c:v>5.1074999999999999</c:v>
                </c:pt>
                <c:pt idx="211">
                  <c:v>5.1516666666666602</c:v>
                </c:pt>
                <c:pt idx="212">
                  <c:v>5.1275000000000004</c:v>
                </c:pt>
                <c:pt idx="213">
                  <c:v>5.1319999999999997</c:v>
                </c:pt>
                <c:pt idx="214">
                  <c:v>5.16</c:v>
                </c:pt>
                <c:pt idx="215">
                  <c:v>5.1449999999999996</c:v>
                </c:pt>
                <c:pt idx="216">
                  <c:v>5.1449999999999996</c:v>
                </c:pt>
                <c:pt idx="217">
                  <c:v>5.1259999999999897</c:v>
                </c:pt>
                <c:pt idx="218">
                  <c:v>5.1349999999999998</c:v>
                </c:pt>
                <c:pt idx="219">
                  <c:v>5.12</c:v>
                </c:pt>
                <c:pt idx="220">
                  <c:v>5.1199999999999903</c:v>
                </c:pt>
                <c:pt idx="221">
                  <c:v>5.1139999999999999</c:v>
                </c:pt>
                <c:pt idx="222">
                  <c:v>5.1420000000000003</c:v>
                </c:pt>
                <c:pt idx="223">
                  <c:v>5.1483333333333299</c:v>
                </c:pt>
                <c:pt idx="224">
                  <c:v>5.16</c:v>
                </c:pt>
                <c:pt idx="225">
                  <c:v>5.1449999999999996</c:v>
                </c:pt>
                <c:pt idx="226">
                  <c:v>5.1566666666666601</c:v>
                </c:pt>
                <c:pt idx="227">
                  <c:v>5.1550000000000002</c:v>
                </c:pt>
                <c:pt idx="228">
                  <c:v>5.1371428571428499</c:v>
                </c:pt>
                <c:pt idx="229">
                  <c:v>5.1624999999999996</c:v>
                </c:pt>
                <c:pt idx="230">
                  <c:v>5.1242857142857101</c:v>
                </c:pt>
                <c:pt idx="231">
                  <c:v>5.1459999999999999</c:v>
                </c:pt>
                <c:pt idx="232">
                  <c:v>5.1379999999999999</c:v>
                </c:pt>
                <c:pt idx="233">
                  <c:v>5.1349999999999998</c:v>
                </c:pt>
                <c:pt idx="234">
                  <c:v>5.1539999999999999</c:v>
                </c:pt>
                <c:pt idx="235">
                  <c:v>5.1499999999999897</c:v>
                </c:pt>
                <c:pt idx="236">
                  <c:v>5.1183333333333296</c:v>
                </c:pt>
                <c:pt idx="237">
                  <c:v>5.1385714285714199</c:v>
                </c:pt>
                <c:pt idx="238">
                  <c:v>5.1174999999999997</c:v>
                </c:pt>
                <c:pt idx="239">
                  <c:v>5.1420000000000003</c:v>
                </c:pt>
                <c:pt idx="240">
                  <c:v>5.1499999999999897</c:v>
                </c:pt>
                <c:pt idx="241">
                  <c:v>5.14333333333333</c:v>
                </c:pt>
                <c:pt idx="242">
                  <c:v>5.1283333333333303</c:v>
                </c:pt>
                <c:pt idx="243">
                  <c:v>5.1449999999999996</c:v>
                </c:pt>
                <c:pt idx="244">
                  <c:v>5.1333333333333302</c:v>
                </c:pt>
                <c:pt idx="245">
                  <c:v>5.16</c:v>
                </c:pt>
                <c:pt idx="246">
                  <c:v>5.1349999999999998</c:v>
                </c:pt>
                <c:pt idx="247">
                  <c:v>5.1374999999999904</c:v>
                </c:pt>
                <c:pt idx="248">
                  <c:v>5.15</c:v>
                </c:pt>
                <c:pt idx="249">
                  <c:v>5.1749999999999998</c:v>
                </c:pt>
                <c:pt idx="250">
                  <c:v>5.13</c:v>
                </c:pt>
                <c:pt idx="251">
                  <c:v>5.14</c:v>
                </c:pt>
                <c:pt idx="252">
                  <c:v>5.14</c:v>
                </c:pt>
                <c:pt idx="253">
                  <c:v>5.1680000000000001</c:v>
                </c:pt>
                <c:pt idx="254">
                  <c:v>5.1379999999999999</c:v>
                </c:pt>
                <c:pt idx="255">
                  <c:v>5.14</c:v>
                </c:pt>
                <c:pt idx="256">
                  <c:v>5.1539999999999999</c:v>
                </c:pt>
                <c:pt idx="257">
                  <c:v>5.1349999999999998</c:v>
                </c:pt>
                <c:pt idx="258">
                  <c:v>5.1559999999999997</c:v>
                </c:pt>
                <c:pt idx="259">
                  <c:v>5.125</c:v>
                </c:pt>
                <c:pt idx="260">
                  <c:v>5.1524999999999999</c:v>
                </c:pt>
                <c:pt idx="261">
                  <c:v>5.14</c:v>
                </c:pt>
                <c:pt idx="262">
                  <c:v>5.12</c:v>
                </c:pt>
                <c:pt idx="263">
                  <c:v>5.1325000000000003</c:v>
                </c:pt>
                <c:pt idx="264">
                  <c:v>5.1416666666666604</c:v>
                </c:pt>
                <c:pt idx="265">
                  <c:v>5.1274999999999897</c:v>
                </c:pt>
                <c:pt idx="266">
                  <c:v>5.13375</c:v>
                </c:pt>
                <c:pt idx="267">
                  <c:v>5.1128571428571403</c:v>
                </c:pt>
                <c:pt idx="268">
                  <c:v>5.1360000000000001</c:v>
                </c:pt>
                <c:pt idx="269">
                  <c:v>5.1375000000000002</c:v>
                </c:pt>
                <c:pt idx="270">
                  <c:v>5.1242857142857101</c:v>
                </c:pt>
                <c:pt idx="271">
                  <c:v>5.15</c:v>
                </c:pt>
                <c:pt idx="272">
                  <c:v>5.1199999999999903</c:v>
                </c:pt>
                <c:pt idx="273">
                  <c:v>5.1239999999999997</c:v>
                </c:pt>
                <c:pt idx="274">
                  <c:v>5.1550000000000002</c:v>
                </c:pt>
                <c:pt idx="275">
                  <c:v>5.1539999999999999</c:v>
                </c:pt>
                <c:pt idx="276">
                  <c:v>5.1466666666666603</c:v>
                </c:pt>
                <c:pt idx="277">
                  <c:v>5.1583333333333297</c:v>
                </c:pt>
                <c:pt idx="278">
                  <c:v>5.1449999999999996</c:v>
                </c:pt>
                <c:pt idx="279">
                  <c:v>5.14</c:v>
                </c:pt>
                <c:pt idx="280">
                  <c:v>5.14</c:v>
                </c:pt>
                <c:pt idx="281">
                  <c:v>5.1239999999999997</c:v>
                </c:pt>
                <c:pt idx="282">
                  <c:v>5.1224999999999996</c:v>
                </c:pt>
                <c:pt idx="283">
                  <c:v>5.1724999999999897</c:v>
                </c:pt>
                <c:pt idx="284">
                  <c:v>5.1399999999999899</c:v>
                </c:pt>
                <c:pt idx="285">
                  <c:v>5.1357142857142799</c:v>
                </c:pt>
                <c:pt idx="286">
                  <c:v>5.1100000000000003</c:v>
                </c:pt>
                <c:pt idx="287">
                  <c:v>5.1550000000000002</c:v>
                </c:pt>
                <c:pt idx="288">
                  <c:v>5.1524999999999999</c:v>
                </c:pt>
                <c:pt idx="289">
                  <c:v>5.1379999999999999</c:v>
                </c:pt>
                <c:pt idx="290">
                  <c:v>5.1388888888888804</c:v>
                </c:pt>
                <c:pt idx="291">
                  <c:v>5.1349999999999998</c:v>
                </c:pt>
                <c:pt idx="292">
                  <c:v>5.1383333333333301</c:v>
                </c:pt>
                <c:pt idx="293">
                  <c:v>5.1449999999999996</c:v>
                </c:pt>
                <c:pt idx="294">
                  <c:v>5.1360000000000001</c:v>
                </c:pt>
                <c:pt idx="295">
                  <c:v>5.16</c:v>
                </c:pt>
                <c:pt idx="296">
                  <c:v>5.13</c:v>
                </c:pt>
                <c:pt idx="297">
                  <c:v>5.17</c:v>
                </c:pt>
                <c:pt idx="298">
                  <c:v>5.1440000000000001</c:v>
                </c:pt>
                <c:pt idx="299">
                  <c:v>5.1275000000000004</c:v>
                </c:pt>
                <c:pt idx="300">
                  <c:v>5.15</c:v>
                </c:pt>
                <c:pt idx="301">
                  <c:v>5.1420000000000003</c:v>
                </c:pt>
                <c:pt idx="302">
                  <c:v>5.1283333333333303</c:v>
                </c:pt>
                <c:pt idx="303">
                  <c:v>5.16</c:v>
                </c:pt>
                <c:pt idx="304">
                  <c:v>5.1399999999999899</c:v>
                </c:pt>
                <c:pt idx="305">
                  <c:v>5.1349999999999998</c:v>
                </c:pt>
                <c:pt idx="306">
                  <c:v>5.1219999999999999</c:v>
                </c:pt>
                <c:pt idx="307">
                  <c:v>5.1312499999999996</c:v>
                </c:pt>
                <c:pt idx="308">
                  <c:v>5.17</c:v>
                </c:pt>
                <c:pt idx="309">
                  <c:v>5.1379999999999999</c:v>
                </c:pt>
                <c:pt idx="310">
                  <c:v>5.1319999999999997</c:v>
                </c:pt>
                <c:pt idx="311">
                  <c:v>5.1349999999999998</c:v>
                </c:pt>
                <c:pt idx="312">
                  <c:v>5.1428571428571397</c:v>
                </c:pt>
                <c:pt idx="313">
                  <c:v>5.16</c:v>
                </c:pt>
                <c:pt idx="314">
                  <c:v>5.13</c:v>
                </c:pt>
                <c:pt idx="315">
                  <c:v>5.14</c:v>
                </c:pt>
                <c:pt idx="316">
                  <c:v>5.1485714285714197</c:v>
                </c:pt>
                <c:pt idx="317">
                  <c:v>5.1524999999999999</c:v>
                </c:pt>
                <c:pt idx="318">
                  <c:v>5.1319999999999997</c:v>
                </c:pt>
                <c:pt idx="319">
                  <c:v>5.1379999999999999</c:v>
                </c:pt>
                <c:pt idx="320">
                  <c:v>5.12</c:v>
                </c:pt>
                <c:pt idx="321">
                  <c:v>5.1375000000000002</c:v>
                </c:pt>
                <c:pt idx="322">
                  <c:v>5.14</c:v>
                </c:pt>
                <c:pt idx="323">
                  <c:v>5.1416666666666604</c:v>
                </c:pt>
                <c:pt idx="324">
                  <c:v>5.15</c:v>
                </c:pt>
                <c:pt idx="325">
                  <c:v>5.1275000000000004</c:v>
                </c:pt>
                <c:pt idx="326">
                  <c:v>5.1379999999999999</c:v>
                </c:pt>
                <c:pt idx="327">
                  <c:v>5.1150000000000002</c:v>
                </c:pt>
                <c:pt idx="328">
                  <c:v>5.1340000000000003</c:v>
                </c:pt>
                <c:pt idx="329">
                  <c:v>5.13</c:v>
                </c:pt>
                <c:pt idx="330">
                  <c:v>5.17</c:v>
                </c:pt>
                <c:pt idx="331">
                  <c:v>5.1466666666666603</c:v>
                </c:pt>
                <c:pt idx="332">
                  <c:v>5.16</c:v>
                </c:pt>
                <c:pt idx="333">
                  <c:v>5.1099999999999897</c:v>
                </c:pt>
                <c:pt idx="334">
                  <c:v>5.1440000000000001</c:v>
                </c:pt>
                <c:pt idx="335">
                  <c:v>5.1328571428571399</c:v>
                </c:pt>
                <c:pt idx="336">
                  <c:v>5.1475</c:v>
                </c:pt>
                <c:pt idx="337">
                  <c:v>5.1319999999999997</c:v>
                </c:pt>
                <c:pt idx="338">
                  <c:v>5.1624999999999996</c:v>
                </c:pt>
                <c:pt idx="339">
                  <c:v>5.1316666666666597</c:v>
                </c:pt>
                <c:pt idx="340">
                  <c:v>5.1449999999999996</c:v>
                </c:pt>
                <c:pt idx="341">
                  <c:v>5.1385714285714297</c:v>
                </c:pt>
                <c:pt idx="342">
                  <c:v>5.1325000000000003</c:v>
                </c:pt>
                <c:pt idx="343">
                  <c:v>5.1475</c:v>
                </c:pt>
                <c:pt idx="344">
                  <c:v>5.1283333333333303</c:v>
                </c:pt>
                <c:pt idx="345">
                  <c:v>5.1339999999999897</c:v>
                </c:pt>
                <c:pt idx="346">
                  <c:v>5.1325000000000003</c:v>
                </c:pt>
                <c:pt idx="347">
                  <c:v>5.1487499999999997</c:v>
                </c:pt>
                <c:pt idx="348">
                  <c:v>5.1649999999999903</c:v>
                </c:pt>
                <c:pt idx="349">
                  <c:v>5.1340000000000003</c:v>
                </c:pt>
                <c:pt idx="350">
                  <c:v>5.12</c:v>
                </c:pt>
                <c:pt idx="351">
                  <c:v>5.15</c:v>
                </c:pt>
                <c:pt idx="352">
                  <c:v>5.1316666666666597</c:v>
                </c:pt>
                <c:pt idx="353">
                  <c:v>5.1283333333333303</c:v>
                </c:pt>
                <c:pt idx="354">
                  <c:v>5.1260000000000003</c:v>
                </c:pt>
                <c:pt idx="355">
                  <c:v>5.1114285714285703</c:v>
                </c:pt>
                <c:pt idx="356">
                  <c:v>5.1150000000000002</c:v>
                </c:pt>
                <c:pt idx="357">
                  <c:v>5.1440000000000001</c:v>
                </c:pt>
                <c:pt idx="358">
                  <c:v>5.1449999999999996</c:v>
                </c:pt>
                <c:pt idx="359">
                  <c:v>5.14</c:v>
                </c:pt>
                <c:pt idx="360">
                  <c:v>5.1319999999999997</c:v>
                </c:pt>
                <c:pt idx="361">
                  <c:v>5.1295999999999902</c:v>
                </c:pt>
                <c:pt idx="362">
                  <c:v>4.25142857142857</c:v>
                </c:pt>
                <c:pt idx="363">
                  <c:v>3.6902499999999998</c:v>
                </c:pt>
                <c:pt idx="364">
                  <c:v>3.33725</c:v>
                </c:pt>
                <c:pt idx="365">
                  <c:v>3.2819999999999898</c:v>
                </c:pt>
                <c:pt idx="366">
                  <c:v>3.1364102564102501</c:v>
                </c:pt>
                <c:pt idx="367">
                  <c:v>3.1797435897435902</c:v>
                </c:pt>
                <c:pt idx="368">
                  <c:v>3.2051282051282</c:v>
                </c:pt>
                <c:pt idx="369">
                  <c:v>4.3097499999999904</c:v>
                </c:pt>
                <c:pt idx="370">
                  <c:v>4.6297368421052596</c:v>
                </c:pt>
                <c:pt idx="371">
                  <c:v>4.7306451612903198</c:v>
                </c:pt>
                <c:pt idx="372">
                  <c:v>5.1099999999999897</c:v>
                </c:pt>
                <c:pt idx="373">
                  <c:v>5.0490000000000004</c:v>
                </c:pt>
                <c:pt idx="374">
                  <c:v>5.1329411764705801</c:v>
                </c:pt>
                <c:pt idx="375">
                  <c:v>5.1160869565217304</c:v>
                </c:pt>
                <c:pt idx="376">
                  <c:v>5.1154838709677399</c:v>
                </c:pt>
                <c:pt idx="377">
                  <c:v>5.0787500000000003</c:v>
                </c:pt>
                <c:pt idx="378">
                  <c:v>5.1085714285714303</c:v>
                </c:pt>
                <c:pt idx="379">
                  <c:v>5.1575999999999897</c:v>
                </c:pt>
                <c:pt idx="380">
                  <c:v>5.0741379310344801</c:v>
                </c:pt>
                <c:pt idx="381">
                  <c:v>5.1180000000000003</c:v>
                </c:pt>
                <c:pt idx="382">
                  <c:v>5.1076470588235301</c:v>
                </c:pt>
                <c:pt idx="383">
                  <c:v>5.0685714285714196</c:v>
                </c:pt>
                <c:pt idx="384">
                  <c:v>5.1320689655172398</c:v>
                </c:pt>
                <c:pt idx="385">
                  <c:v>4.9997297297297303</c:v>
                </c:pt>
                <c:pt idx="386">
                  <c:v>5.0992592592592603</c:v>
                </c:pt>
                <c:pt idx="387">
                  <c:v>5.1078571428571404</c:v>
                </c:pt>
                <c:pt idx="388">
                  <c:v>5.1152941176470597</c:v>
                </c:pt>
                <c:pt idx="389">
                  <c:v>5.1517647058823499</c:v>
                </c:pt>
                <c:pt idx="390">
                  <c:v>5.1611111111111097</c:v>
                </c:pt>
                <c:pt idx="391">
                  <c:v>5.1289999999999996</c:v>
                </c:pt>
                <c:pt idx="392">
                  <c:v>5.1516666666666602</c:v>
                </c:pt>
                <c:pt idx="393">
                  <c:v>5.1558333333333302</c:v>
                </c:pt>
                <c:pt idx="394">
                  <c:v>5.1968750000000004</c:v>
                </c:pt>
                <c:pt idx="395">
                  <c:v>5.1515384615384603</c:v>
                </c:pt>
                <c:pt idx="396">
                  <c:v>5.1237037037036997</c:v>
                </c:pt>
                <c:pt idx="397">
                  <c:v>5.0984999999999996</c:v>
                </c:pt>
                <c:pt idx="398">
                  <c:v>5.1033333333333299</c:v>
                </c:pt>
                <c:pt idx="399">
                  <c:v>5.1040000000000001</c:v>
                </c:pt>
                <c:pt idx="400">
                  <c:v>5.1134782608695604</c:v>
                </c:pt>
                <c:pt idx="401">
                  <c:v>5.0976470588235197</c:v>
                </c:pt>
                <c:pt idx="402">
                  <c:v>4.9894871794871696</c:v>
                </c:pt>
                <c:pt idx="403">
                  <c:v>4.8186842105263104</c:v>
                </c:pt>
                <c:pt idx="404">
                  <c:v>4.8319999999999901</c:v>
                </c:pt>
                <c:pt idx="405">
                  <c:v>4.8429411764705801</c:v>
                </c:pt>
                <c:pt idx="406">
                  <c:v>4.7718421052631497</c:v>
                </c:pt>
                <c:pt idx="407">
                  <c:v>4.6110810810810801</c:v>
                </c:pt>
                <c:pt idx="408">
                  <c:v>4.6094999999999997</c:v>
                </c:pt>
                <c:pt idx="409">
                  <c:v>4.3254999999999999</c:v>
                </c:pt>
                <c:pt idx="410">
                  <c:v>3.9769230769230699</c:v>
                </c:pt>
                <c:pt idx="411">
                  <c:v>3.8560526315789398</c:v>
                </c:pt>
                <c:pt idx="412">
                  <c:v>3.85973684210526</c:v>
                </c:pt>
                <c:pt idx="413">
                  <c:v>3.7994444444444402</c:v>
                </c:pt>
                <c:pt idx="414">
                  <c:v>3.7402564102564102</c:v>
                </c:pt>
                <c:pt idx="415">
                  <c:v>3.4192307692307602</c:v>
                </c:pt>
                <c:pt idx="416">
                  <c:v>3.5561904761904701</c:v>
                </c:pt>
                <c:pt idx="417">
                  <c:v>5.1174999999999997</c:v>
                </c:pt>
                <c:pt idx="418">
                  <c:v>5.1559999999999997</c:v>
                </c:pt>
                <c:pt idx="419">
                  <c:v>5.1457142857142797</c:v>
                </c:pt>
                <c:pt idx="420">
                  <c:v>5.1483333333333299</c:v>
                </c:pt>
                <c:pt idx="421">
                  <c:v>5.12</c:v>
                </c:pt>
                <c:pt idx="422">
                  <c:v>5.14</c:v>
                </c:pt>
                <c:pt idx="423">
                  <c:v>5.1150000000000002</c:v>
                </c:pt>
                <c:pt idx="424">
                  <c:v>5.1457142857142797</c:v>
                </c:pt>
                <c:pt idx="425">
                  <c:v>5.1219999999999999</c:v>
                </c:pt>
                <c:pt idx="426">
                  <c:v>5.1457142857142797</c:v>
                </c:pt>
                <c:pt idx="427">
                  <c:v>5.1440000000000001</c:v>
                </c:pt>
                <c:pt idx="428">
                  <c:v>5.1285714285714201</c:v>
                </c:pt>
                <c:pt idx="429">
                  <c:v>5.1324999999999896</c:v>
                </c:pt>
                <c:pt idx="430">
                  <c:v>5.1379999999999999</c:v>
                </c:pt>
                <c:pt idx="431">
                  <c:v>5.16</c:v>
                </c:pt>
                <c:pt idx="432">
                  <c:v>5.1239999999999997</c:v>
                </c:pt>
                <c:pt idx="433">
                  <c:v>5.1524999999999999</c:v>
                </c:pt>
                <c:pt idx="434">
                  <c:v>5.1574999999999998</c:v>
                </c:pt>
                <c:pt idx="435">
                  <c:v>5.1449999999999996</c:v>
                </c:pt>
                <c:pt idx="436">
                  <c:v>5.1533333333333298</c:v>
                </c:pt>
                <c:pt idx="437">
                  <c:v>5.125</c:v>
                </c:pt>
                <c:pt idx="438">
                  <c:v>5.1574999999999998</c:v>
                </c:pt>
                <c:pt idx="439">
                  <c:v>5.1349999999999998</c:v>
                </c:pt>
                <c:pt idx="440">
                  <c:v>5.1583333333333297</c:v>
                </c:pt>
                <c:pt idx="441">
                  <c:v>5.1574999999999998</c:v>
                </c:pt>
                <c:pt idx="442">
                  <c:v>5.1459999999999999</c:v>
                </c:pt>
                <c:pt idx="443">
                  <c:v>5.1375000000000002</c:v>
                </c:pt>
                <c:pt idx="444">
                  <c:v>5.1449999999999996</c:v>
                </c:pt>
                <c:pt idx="445">
                  <c:v>5.13</c:v>
                </c:pt>
                <c:pt idx="446">
                  <c:v>5.1516666666666602</c:v>
                </c:pt>
                <c:pt idx="447">
                  <c:v>5.1566666666666601</c:v>
                </c:pt>
                <c:pt idx="448">
                  <c:v>5.1259999999999897</c:v>
                </c:pt>
                <c:pt idx="449">
                  <c:v>5.1224999999999996</c:v>
                </c:pt>
                <c:pt idx="450">
                  <c:v>5.1449999999999996</c:v>
                </c:pt>
                <c:pt idx="451">
                  <c:v>5.1349999999999998</c:v>
                </c:pt>
                <c:pt idx="452">
                  <c:v>5.1420000000000003</c:v>
                </c:pt>
                <c:pt idx="453">
                  <c:v>5.1325000000000003</c:v>
                </c:pt>
                <c:pt idx="454">
                  <c:v>5.1440000000000001</c:v>
                </c:pt>
                <c:pt idx="455">
                  <c:v>5.15</c:v>
                </c:pt>
                <c:pt idx="456">
                  <c:v>5.125</c:v>
                </c:pt>
                <c:pt idx="457">
                  <c:v>5.1285714285714201</c:v>
                </c:pt>
                <c:pt idx="458">
                  <c:v>5.1325000000000003</c:v>
                </c:pt>
                <c:pt idx="459">
                  <c:v>5.1516666666666602</c:v>
                </c:pt>
                <c:pt idx="460">
                  <c:v>5.1524999999999999</c:v>
                </c:pt>
                <c:pt idx="461">
                  <c:v>5.1233333333333304</c:v>
                </c:pt>
                <c:pt idx="462">
                  <c:v>5.1333333333333302</c:v>
                </c:pt>
                <c:pt idx="463">
                  <c:v>5.1275000000000004</c:v>
                </c:pt>
                <c:pt idx="464">
                  <c:v>5.12</c:v>
                </c:pt>
                <c:pt idx="465">
                  <c:v>5.1479999999999997</c:v>
                </c:pt>
                <c:pt idx="466">
                  <c:v>5.1174999999999997</c:v>
                </c:pt>
                <c:pt idx="467">
                  <c:v>5.1349999999999998</c:v>
                </c:pt>
                <c:pt idx="468">
                  <c:v>5.1416666666666604</c:v>
                </c:pt>
                <c:pt idx="469">
                  <c:v>5.1349999999999998</c:v>
                </c:pt>
                <c:pt idx="470">
                  <c:v>5.1366666666666596</c:v>
                </c:pt>
                <c:pt idx="471">
                  <c:v>5.1050000000000004</c:v>
                </c:pt>
                <c:pt idx="472">
                  <c:v>5.1316666666666597</c:v>
                </c:pt>
                <c:pt idx="473">
                  <c:v>5.1379999999999999</c:v>
                </c:pt>
                <c:pt idx="474">
                  <c:v>5.15</c:v>
                </c:pt>
                <c:pt idx="475">
                  <c:v>5.14</c:v>
                </c:pt>
                <c:pt idx="476">
                  <c:v>5.1449999999999996</c:v>
                </c:pt>
                <c:pt idx="477">
                  <c:v>5.14</c:v>
                </c:pt>
                <c:pt idx="478">
                  <c:v>5.1666666666666599</c:v>
                </c:pt>
                <c:pt idx="479">
                  <c:v>5.1775000000000002</c:v>
                </c:pt>
                <c:pt idx="480">
                  <c:v>5.1539999999999999</c:v>
                </c:pt>
                <c:pt idx="481">
                  <c:v>5.14</c:v>
                </c:pt>
                <c:pt idx="482">
                  <c:v>5.1442857142857097</c:v>
                </c:pt>
                <c:pt idx="483">
                  <c:v>5.1639999999999997</c:v>
                </c:pt>
                <c:pt idx="484">
                  <c:v>5.15</c:v>
                </c:pt>
                <c:pt idx="485">
                  <c:v>5.1537499999999996</c:v>
                </c:pt>
                <c:pt idx="486">
                  <c:v>5.14</c:v>
                </c:pt>
                <c:pt idx="487">
                  <c:v>5.1299999999999901</c:v>
                </c:pt>
                <c:pt idx="488">
                  <c:v>5.1499999999999897</c:v>
                </c:pt>
                <c:pt idx="489">
                  <c:v>5.1680000000000001</c:v>
                </c:pt>
                <c:pt idx="490">
                  <c:v>5.1375000000000002</c:v>
                </c:pt>
                <c:pt idx="491">
                  <c:v>5.1479999999999997</c:v>
                </c:pt>
                <c:pt idx="492">
                  <c:v>5.1475</c:v>
                </c:pt>
                <c:pt idx="493">
                  <c:v>5.1239999999999997</c:v>
                </c:pt>
                <c:pt idx="494">
                  <c:v>5.1275000000000004</c:v>
                </c:pt>
                <c:pt idx="495">
                  <c:v>5.1099999999999897</c:v>
                </c:pt>
                <c:pt idx="496">
                  <c:v>5.1100000000000003</c:v>
                </c:pt>
                <c:pt idx="497">
                  <c:v>5.1416666666666604</c:v>
                </c:pt>
                <c:pt idx="498">
                  <c:v>5.13</c:v>
                </c:pt>
                <c:pt idx="499">
                  <c:v>5.1383333333333301</c:v>
                </c:pt>
                <c:pt idx="500">
                  <c:v>5.1449999999999996</c:v>
                </c:pt>
                <c:pt idx="501">
                  <c:v>5.13</c:v>
                </c:pt>
                <c:pt idx="502">
                  <c:v>5.14</c:v>
                </c:pt>
                <c:pt idx="503">
                  <c:v>5.1100000000000003</c:v>
                </c:pt>
                <c:pt idx="504">
                  <c:v>5.1420000000000003</c:v>
                </c:pt>
                <c:pt idx="505">
                  <c:v>5.13</c:v>
                </c:pt>
                <c:pt idx="506">
                  <c:v>5.1216666666666599</c:v>
                </c:pt>
                <c:pt idx="507">
                  <c:v>5.1325000000000003</c:v>
                </c:pt>
                <c:pt idx="508">
                  <c:v>5.1366666666666596</c:v>
                </c:pt>
                <c:pt idx="509">
                  <c:v>5.1675000000000004</c:v>
                </c:pt>
                <c:pt idx="510">
                  <c:v>5.14</c:v>
                </c:pt>
                <c:pt idx="511">
                  <c:v>5.1425000000000001</c:v>
                </c:pt>
                <c:pt idx="512">
                  <c:v>5.12</c:v>
                </c:pt>
                <c:pt idx="513">
                  <c:v>5.1420000000000003</c:v>
                </c:pt>
                <c:pt idx="514">
                  <c:v>5.16</c:v>
                </c:pt>
                <c:pt idx="515">
                  <c:v>5.1120000000000001</c:v>
                </c:pt>
                <c:pt idx="516">
                  <c:v>5.12</c:v>
                </c:pt>
                <c:pt idx="517">
                  <c:v>5.15</c:v>
                </c:pt>
                <c:pt idx="518">
                  <c:v>5.1416666666666604</c:v>
                </c:pt>
                <c:pt idx="519">
                  <c:v>5.1479999999999997</c:v>
                </c:pt>
                <c:pt idx="520">
                  <c:v>5.13</c:v>
                </c:pt>
                <c:pt idx="521">
                  <c:v>5.1379999999999999</c:v>
                </c:pt>
                <c:pt idx="522">
                  <c:v>5.1124999999999998</c:v>
                </c:pt>
                <c:pt idx="523">
                  <c:v>5.1159999999999997</c:v>
                </c:pt>
                <c:pt idx="524">
                  <c:v>5.14</c:v>
                </c:pt>
                <c:pt idx="525">
                  <c:v>5.1266666666666598</c:v>
                </c:pt>
                <c:pt idx="526">
                  <c:v>5.13</c:v>
                </c:pt>
                <c:pt idx="527">
                  <c:v>5.1479999999999997</c:v>
                </c:pt>
                <c:pt idx="528">
                  <c:v>5.125</c:v>
                </c:pt>
                <c:pt idx="529">
                  <c:v>5.1214285714285701</c:v>
                </c:pt>
                <c:pt idx="530">
                  <c:v>5.14333333333333</c:v>
                </c:pt>
                <c:pt idx="531">
                  <c:v>5.165</c:v>
                </c:pt>
                <c:pt idx="532">
                  <c:v>5.1079999999999997</c:v>
                </c:pt>
                <c:pt idx="533">
                  <c:v>5.1374999999999904</c:v>
                </c:pt>
                <c:pt idx="534">
                  <c:v>5.13</c:v>
                </c:pt>
                <c:pt idx="535">
                  <c:v>5.0839999999999996</c:v>
                </c:pt>
                <c:pt idx="536">
                  <c:v>5.12</c:v>
                </c:pt>
                <c:pt idx="537">
                  <c:v>5.1559999999999997</c:v>
                </c:pt>
                <c:pt idx="538">
                  <c:v>5.1224999999999996</c:v>
                </c:pt>
                <c:pt idx="539">
                  <c:v>5.1149999999999904</c:v>
                </c:pt>
                <c:pt idx="540">
                  <c:v>5.1257142857142801</c:v>
                </c:pt>
                <c:pt idx="541">
                  <c:v>5.1475</c:v>
                </c:pt>
                <c:pt idx="542">
                  <c:v>5.14</c:v>
                </c:pt>
                <c:pt idx="543">
                  <c:v>5.1599999999999904</c:v>
                </c:pt>
                <c:pt idx="544">
                  <c:v>5.1183333333333296</c:v>
                </c:pt>
                <c:pt idx="545">
                  <c:v>5.13</c:v>
                </c:pt>
                <c:pt idx="546">
                  <c:v>5.13</c:v>
                </c:pt>
                <c:pt idx="547">
                  <c:v>5.1479999999999997</c:v>
                </c:pt>
                <c:pt idx="548">
                  <c:v>5.1425000000000001</c:v>
                </c:pt>
                <c:pt idx="549">
                  <c:v>5.1585714285714204</c:v>
                </c:pt>
                <c:pt idx="550">
                  <c:v>5.15</c:v>
                </c:pt>
                <c:pt idx="551">
                  <c:v>5.1449999999999996</c:v>
                </c:pt>
                <c:pt idx="552">
                  <c:v>5.1274999999999897</c:v>
                </c:pt>
                <c:pt idx="553">
                  <c:v>5.1539999999999999</c:v>
                </c:pt>
                <c:pt idx="554">
                  <c:v>5.13</c:v>
                </c:pt>
                <c:pt idx="555">
                  <c:v>5.1519999999999904</c:v>
                </c:pt>
                <c:pt idx="556">
                  <c:v>5.125</c:v>
                </c:pt>
                <c:pt idx="557">
                  <c:v>5.0119047619047601</c:v>
                </c:pt>
                <c:pt idx="558">
                  <c:v>5.1544444444444402</c:v>
                </c:pt>
                <c:pt idx="559">
                  <c:v>5.1363636363636296</c:v>
                </c:pt>
                <c:pt idx="560">
                  <c:v>5.1339999999999897</c:v>
                </c:pt>
                <c:pt idx="561">
                  <c:v>5.1483333333333299</c:v>
                </c:pt>
                <c:pt idx="562">
                  <c:v>5.1271428571428501</c:v>
                </c:pt>
                <c:pt idx="563">
                  <c:v>5.1099999999999897</c:v>
                </c:pt>
                <c:pt idx="564">
                  <c:v>5.1224999999999996</c:v>
                </c:pt>
                <c:pt idx="565">
                  <c:v>5.14</c:v>
                </c:pt>
                <c:pt idx="566">
                  <c:v>5.1475</c:v>
                </c:pt>
                <c:pt idx="567">
                  <c:v>5.1033333333333299</c:v>
                </c:pt>
                <c:pt idx="568">
                  <c:v>5.125</c:v>
                </c:pt>
                <c:pt idx="569">
                  <c:v>5.1360000000000001</c:v>
                </c:pt>
                <c:pt idx="570">
                  <c:v>5.1074999999999999</c:v>
                </c:pt>
                <c:pt idx="571">
                  <c:v>5.1333333333333302</c:v>
                </c:pt>
                <c:pt idx="572">
                  <c:v>5.1440000000000001</c:v>
                </c:pt>
                <c:pt idx="573">
                  <c:v>5.1325000000000003</c:v>
                </c:pt>
                <c:pt idx="574">
                  <c:v>5.12</c:v>
                </c:pt>
                <c:pt idx="575">
                  <c:v>5.1159999999999997</c:v>
                </c:pt>
                <c:pt idx="576">
                  <c:v>5.13</c:v>
                </c:pt>
                <c:pt idx="577">
                  <c:v>5.125</c:v>
                </c:pt>
                <c:pt idx="578">
                  <c:v>5.1516666666666602</c:v>
                </c:pt>
                <c:pt idx="579">
                  <c:v>5.1375000000000002</c:v>
                </c:pt>
                <c:pt idx="580">
                  <c:v>5.1319999999999997</c:v>
                </c:pt>
                <c:pt idx="581">
                  <c:v>5.1516666666666602</c:v>
                </c:pt>
                <c:pt idx="582">
                  <c:v>5.1475</c:v>
                </c:pt>
                <c:pt idx="583">
                  <c:v>5.1219999999999999</c:v>
                </c:pt>
                <c:pt idx="584">
                  <c:v>5.125</c:v>
                </c:pt>
                <c:pt idx="585">
                  <c:v>5.1319999999999997</c:v>
                </c:pt>
                <c:pt idx="586">
                  <c:v>5.1440000000000001</c:v>
                </c:pt>
                <c:pt idx="587">
                  <c:v>5.1355555555555501</c:v>
                </c:pt>
                <c:pt idx="588">
                  <c:v>5.1174999999999997</c:v>
                </c:pt>
                <c:pt idx="589">
                  <c:v>5.1275000000000004</c:v>
                </c:pt>
                <c:pt idx="590">
                  <c:v>5.14</c:v>
                </c:pt>
                <c:pt idx="591">
                  <c:v>5.1375000000000002</c:v>
                </c:pt>
                <c:pt idx="592">
                  <c:v>5.1349999999999998</c:v>
                </c:pt>
                <c:pt idx="593">
                  <c:v>5.1519999999999904</c:v>
                </c:pt>
                <c:pt idx="594">
                  <c:v>5.1524999999999999</c:v>
                </c:pt>
                <c:pt idx="595">
                  <c:v>5.1314285714285699</c:v>
                </c:pt>
                <c:pt idx="596">
                  <c:v>5.1319999999999997</c:v>
                </c:pt>
                <c:pt idx="597">
                  <c:v>5.1366666666666596</c:v>
                </c:pt>
                <c:pt idx="598">
                  <c:v>5.1579999999999897</c:v>
                </c:pt>
                <c:pt idx="599">
                  <c:v>5.1379999999999999</c:v>
                </c:pt>
                <c:pt idx="600">
                  <c:v>5.14</c:v>
                </c:pt>
                <c:pt idx="601">
                  <c:v>5.13</c:v>
                </c:pt>
                <c:pt idx="602">
                  <c:v>5.1328571428571399</c:v>
                </c:pt>
                <c:pt idx="603">
                  <c:v>5.1624999999999996</c:v>
                </c:pt>
                <c:pt idx="604">
                  <c:v>5.1239999999999997</c:v>
                </c:pt>
                <c:pt idx="605">
                  <c:v>5.1528571428571404</c:v>
                </c:pt>
                <c:pt idx="606">
                  <c:v>5.14333333333333</c:v>
                </c:pt>
                <c:pt idx="607">
                  <c:v>5.1259999999999897</c:v>
                </c:pt>
                <c:pt idx="608">
                  <c:v>5.1274999999999897</c:v>
                </c:pt>
                <c:pt idx="609">
                  <c:v>5.1425000000000001</c:v>
                </c:pt>
                <c:pt idx="610">
                  <c:v>5.1183333333333296</c:v>
                </c:pt>
                <c:pt idx="611">
                  <c:v>5.1666666666666599</c:v>
                </c:pt>
                <c:pt idx="612">
                  <c:v>5.1425000000000001</c:v>
                </c:pt>
                <c:pt idx="613">
                  <c:v>5.1360000000000001</c:v>
                </c:pt>
                <c:pt idx="614">
                  <c:v>5.1349999999999998</c:v>
                </c:pt>
                <c:pt idx="615">
                  <c:v>5.1283333333333303</c:v>
                </c:pt>
                <c:pt idx="616">
                  <c:v>5.125</c:v>
                </c:pt>
                <c:pt idx="617">
                  <c:v>5.1340000000000003</c:v>
                </c:pt>
                <c:pt idx="618">
                  <c:v>5.14</c:v>
                </c:pt>
                <c:pt idx="619">
                  <c:v>5.1483333333333299</c:v>
                </c:pt>
                <c:pt idx="620">
                  <c:v>5.14</c:v>
                </c:pt>
                <c:pt idx="621">
                  <c:v>5.13</c:v>
                </c:pt>
                <c:pt idx="622">
                  <c:v>5.1514285714285704</c:v>
                </c:pt>
                <c:pt idx="623">
                  <c:v>5.1425000000000001</c:v>
                </c:pt>
                <c:pt idx="624">
                  <c:v>5.1420000000000003</c:v>
                </c:pt>
                <c:pt idx="625">
                  <c:v>5.1475</c:v>
                </c:pt>
                <c:pt idx="626">
                  <c:v>5.13</c:v>
                </c:pt>
                <c:pt idx="627">
                  <c:v>5.1239999999999997</c:v>
                </c:pt>
                <c:pt idx="628">
                  <c:v>5.1499999999999897</c:v>
                </c:pt>
                <c:pt idx="629">
                  <c:v>5.15</c:v>
                </c:pt>
                <c:pt idx="630">
                  <c:v>5.1349999999999998</c:v>
                </c:pt>
                <c:pt idx="631">
                  <c:v>5.1579999999999897</c:v>
                </c:pt>
                <c:pt idx="632">
                  <c:v>5.1274999999999897</c:v>
                </c:pt>
                <c:pt idx="633">
                  <c:v>5.1266666666666598</c:v>
                </c:pt>
                <c:pt idx="634">
                  <c:v>5.1274999999999897</c:v>
                </c:pt>
                <c:pt idx="635">
                  <c:v>5.1266666666666598</c:v>
                </c:pt>
                <c:pt idx="636">
                  <c:v>5.14</c:v>
                </c:pt>
                <c:pt idx="637">
                  <c:v>5.14</c:v>
                </c:pt>
                <c:pt idx="638">
                  <c:v>5.1275000000000004</c:v>
                </c:pt>
                <c:pt idx="639">
                  <c:v>5.1459999999999901</c:v>
                </c:pt>
                <c:pt idx="640">
                  <c:v>5.1049999999999898</c:v>
                </c:pt>
                <c:pt idx="641">
                  <c:v>4.8812499999999996</c:v>
                </c:pt>
                <c:pt idx="642">
                  <c:v>3.81454545454545</c:v>
                </c:pt>
                <c:pt idx="643">
                  <c:v>4.2716666666666603</c:v>
                </c:pt>
                <c:pt idx="644">
                  <c:v>5.125</c:v>
                </c:pt>
                <c:pt idx="645">
                  <c:v>5.12</c:v>
                </c:pt>
                <c:pt idx="646">
                  <c:v>5.1542857142857104</c:v>
                </c:pt>
                <c:pt idx="647">
                  <c:v>4.9175000000000004</c:v>
                </c:pt>
                <c:pt idx="648">
                  <c:v>5.1333333333333302</c:v>
                </c:pt>
                <c:pt idx="649">
                  <c:v>5.1533333333333298</c:v>
                </c:pt>
                <c:pt idx="650">
                  <c:v>5.1475</c:v>
                </c:pt>
                <c:pt idx="651">
                  <c:v>5.17</c:v>
                </c:pt>
                <c:pt idx="652">
                  <c:v>5.1524999999999999</c:v>
                </c:pt>
                <c:pt idx="653">
                  <c:v>5.1199999999999903</c:v>
                </c:pt>
                <c:pt idx="654">
                  <c:v>5.1188888888888799</c:v>
                </c:pt>
                <c:pt idx="655">
                  <c:v>5.1524999999999999</c:v>
                </c:pt>
                <c:pt idx="656">
                  <c:v>5.14</c:v>
                </c:pt>
                <c:pt idx="657">
                  <c:v>5.14</c:v>
                </c:pt>
                <c:pt idx="658">
                  <c:v>5.1316666666666597</c:v>
                </c:pt>
                <c:pt idx="659">
                  <c:v>5.1425000000000001</c:v>
                </c:pt>
                <c:pt idx="660">
                  <c:v>5.1128571428571403</c:v>
                </c:pt>
                <c:pt idx="661">
                  <c:v>5.1349999999999998</c:v>
                </c:pt>
                <c:pt idx="662">
                  <c:v>5.1440000000000001</c:v>
                </c:pt>
                <c:pt idx="663">
                  <c:v>5.1574999999999998</c:v>
                </c:pt>
                <c:pt idx="664">
                  <c:v>5.1374999999999904</c:v>
                </c:pt>
                <c:pt idx="665">
                  <c:v>5.1325000000000003</c:v>
                </c:pt>
                <c:pt idx="666">
                  <c:v>5.165</c:v>
                </c:pt>
                <c:pt idx="667">
                  <c:v>5.1050000000000004</c:v>
                </c:pt>
                <c:pt idx="668">
                  <c:v>5.1485714285714197</c:v>
                </c:pt>
                <c:pt idx="669">
                  <c:v>5.1366666666666596</c:v>
                </c:pt>
                <c:pt idx="670">
                  <c:v>5.1662499999999998</c:v>
                </c:pt>
                <c:pt idx="671">
                  <c:v>5.1379999999999999</c:v>
                </c:pt>
                <c:pt idx="672">
                  <c:v>5.1479999999999997</c:v>
                </c:pt>
                <c:pt idx="673">
                  <c:v>5.1120000000000001</c:v>
                </c:pt>
                <c:pt idx="674">
                  <c:v>5.13</c:v>
                </c:pt>
                <c:pt idx="675">
                  <c:v>5.1459999999999999</c:v>
                </c:pt>
                <c:pt idx="676">
                  <c:v>5.1571428571428504</c:v>
                </c:pt>
                <c:pt idx="677">
                  <c:v>5.1550000000000002</c:v>
                </c:pt>
                <c:pt idx="678">
                  <c:v>5.1524999999999999</c:v>
                </c:pt>
                <c:pt idx="679">
                  <c:v>5.15</c:v>
                </c:pt>
                <c:pt idx="680">
                  <c:v>5.16</c:v>
                </c:pt>
                <c:pt idx="681">
                  <c:v>5.1379999999999999</c:v>
                </c:pt>
                <c:pt idx="682">
                  <c:v>5.1375000000000002</c:v>
                </c:pt>
                <c:pt idx="683">
                  <c:v>5.14</c:v>
                </c:pt>
                <c:pt idx="684">
                  <c:v>5.16</c:v>
                </c:pt>
                <c:pt idx="685">
                  <c:v>5.13</c:v>
                </c:pt>
                <c:pt idx="686">
                  <c:v>5.13</c:v>
                </c:pt>
                <c:pt idx="687">
                  <c:v>5.1383333333333301</c:v>
                </c:pt>
                <c:pt idx="688">
                  <c:v>5.1333333333333302</c:v>
                </c:pt>
                <c:pt idx="689">
                  <c:v>5.1280000000000001</c:v>
                </c:pt>
                <c:pt idx="690">
                  <c:v>5.1349999999999998</c:v>
                </c:pt>
                <c:pt idx="691">
                  <c:v>5.1360000000000001</c:v>
                </c:pt>
                <c:pt idx="692">
                  <c:v>5.1449999999999996</c:v>
                </c:pt>
                <c:pt idx="693">
                  <c:v>5.1459999999999999</c:v>
                </c:pt>
                <c:pt idx="694">
                  <c:v>5.1440000000000001</c:v>
                </c:pt>
                <c:pt idx="695">
                  <c:v>5.15</c:v>
                </c:pt>
                <c:pt idx="696">
                  <c:v>5.14</c:v>
                </c:pt>
                <c:pt idx="697">
                  <c:v>5.1360000000000001</c:v>
                </c:pt>
                <c:pt idx="698">
                  <c:v>5.1374999999999904</c:v>
                </c:pt>
                <c:pt idx="699">
                  <c:v>5.1440000000000001</c:v>
                </c:pt>
                <c:pt idx="700">
                  <c:v>5.1516666666666602</c:v>
                </c:pt>
                <c:pt idx="701">
                  <c:v>5.1419999999999897</c:v>
                </c:pt>
                <c:pt idx="702">
                  <c:v>5.1324999999999896</c:v>
                </c:pt>
                <c:pt idx="703">
                  <c:v>5.1314285714285699</c:v>
                </c:pt>
                <c:pt idx="704">
                  <c:v>5.14</c:v>
                </c:pt>
                <c:pt idx="705">
                  <c:v>5.1524999999999999</c:v>
                </c:pt>
                <c:pt idx="706">
                  <c:v>5.1314285714285699</c:v>
                </c:pt>
                <c:pt idx="707">
                  <c:v>5.1499999999999897</c:v>
                </c:pt>
                <c:pt idx="708">
                  <c:v>5.14</c:v>
                </c:pt>
                <c:pt idx="709">
                  <c:v>5.1280000000000001</c:v>
                </c:pt>
                <c:pt idx="710">
                  <c:v>5.14333333333333</c:v>
                </c:pt>
                <c:pt idx="711">
                  <c:v>5.1419999999999897</c:v>
                </c:pt>
                <c:pt idx="712">
                  <c:v>5.1485714285714197</c:v>
                </c:pt>
                <c:pt idx="713">
                  <c:v>5.1224999999999996</c:v>
                </c:pt>
                <c:pt idx="714">
                  <c:v>5.13</c:v>
                </c:pt>
                <c:pt idx="715">
                  <c:v>5.15</c:v>
                </c:pt>
                <c:pt idx="716">
                  <c:v>5.12</c:v>
                </c:pt>
                <c:pt idx="717">
                  <c:v>5.1360000000000001</c:v>
                </c:pt>
                <c:pt idx="718">
                  <c:v>5.1550000000000002</c:v>
                </c:pt>
                <c:pt idx="719">
                  <c:v>5.12</c:v>
                </c:pt>
                <c:pt idx="720">
                  <c:v>5.1016666666666604</c:v>
                </c:pt>
                <c:pt idx="721">
                  <c:v>8.3658823529411706</c:v>
                </c:pt>
                <c:pt idx="722">
                  <c:v>8.5666666666666593</c:v>
                </c:pt>
                <c:pt idx="723">
                  <c:v>8.5933333333333302</c:v>
                </c:pt>
                <c:pt idx="724">
                  <c:v>8.5663636363636293</c:v>
                </c:pt>
                <c:pt idx="725">
                  <c:v>8.5806666666666604</c:v>
                </c:pt>
                <c:pt idx="726">
                  <c:v>8.5753333333333295</c:v>
                </c:pt>
                <c:pt idx="727">
                  <c:v>8.5500000000000007</c:v>
                </c:pt>
                <c:pt idx="728">
                  <c:v>8.5333333333333297</c:v>
                </c:pt>
                <c:pt idx="729">
                  <c:v>8.5699999999999896</c:v>
                </c:pt>
                <c:pt idx="730">
                  <c:v>8.5438461538461503</c:v>
                </c:pt>
                <c:pt idx="731">
                  <c:v>8.5527272727272692</c:v>
                </c:pt>
                <c:pt idx="732">
                  <c:v>8.5616666666666692</c:v>
                </c:pt>
                <c:pt idx="733">
                  <c:v>8.58318181818181</c:v>
                </c:pt>
                <c:pt idx="734">
                  <c:v>8.5485714285714192</c:v>
                </c:pt>
                <c:pt idx="735">
                  <c:v>8.5449999999999999</c:v>
                </c:pt>
                <c:pt idx="736">
                  <c:v>8.5655000000000001</c:v>
                </c:pt>
                <c:pt idx="737">
                  <c:v>8.56374999999999</c:v>
                </c:pt>
                <c:pt idx="738">
                  <c:v>8.5454545454545396</c:v>
                </c:pt>
                <c:pt idx="739">
                  <c:v>8.5573333333333306</c:v>
                </c:pt>
                <c:pt idx="740">
                  <c:v>8.5794117647058794</c:v>
                </c:pt>
                <c:pt idx="741">
                  <c:v>8.59</c:v>
                </c:pt>
                <c:pt idx="742">
                  <c:v>8.5757142857142803</c:v>
                </c:pt>
                <c:pt idx="743">
                  <c:v>8.5827272727272703</c:v>
                </c:pt>
                <c:pt idx="744">
                  <c:v>8.5811111111111096</c:v>
                </c:pt>
                <c:pt idx="745">
                  <c:v>8.5711764705882292</c:v>
                </c:pt>
                <c:pt idx="746">
                  <c:v>8.5972727272727205</c:v>
                </c:pt>
                <c:pt idx="747">
                  <c:v>8.5924999999999994</c:v>
                </c:pt>
                <c:pt idx="748">
                  <c:v>8.5950000000000006</c:v>
                </c:pt>
                <c:pt idx="749">
                  <c:v>8.5758823529411696</c:v>
                </c:pt>
                <c:pt idx="750">
                  <c:v>8.58</c:v>
                </c:pt>
                <c:pt idx="751">
                  <c:v>8.5806249999999995</c:v>
                </c:pt>
                <c:pt idx="752">
                  <c:v>8.5736842105263094</c:v>
                </c:pt>
                <c:pt idx="753">
                  <c:v>8.5889473684210493</c:v>
                </c:pt>
                <c:pt idx="754">
                  <c:v>8.5706249999999997</c:v>
                </c:pt>
                <c:pt idx="755">
                  <c:v>8.5516666666666605</c:v>
                </c:pt>
                <c:pt idx="756">
                  <c:v>8.5950000000000006</c:v>
                </c:pt>
                <c:pt idx="757">
                  <c:v>8.5739999999999998</c:v>
                </c:pt>
                <c:pt idx="758">
                  <c:v>8.5466666666666598</c:v>
                </c:pt>
                <c:pt idx="759">
                  <c:v>8.5699999999999896</c:v>
                </c:pt>
                <c:pt idx="760">
                  <c:v>8.5530000000000008</c:v>
                </c:pt>
                <c:pt idx="761">
                  <c:v>8.5715384615384593</c:v>
                </c:pt>
                <c:pt idx="762">
                  <c:v>8.5425000000000004</c:v>
                </c:pt>
                <c:pt idx="763">
                  <c:v>8.54714285714285</c:v>
                </c:pt>
                <c:pt idx="764">
                  <c:v>8.5549999999999997</c:v>
                </c:pt>
                <c:pt idx="765">
                  <c:v>8.5692857142857104</c:v>
                </c:pt>
                <c:pt idx="766">
                  <c:v>8.57</c:v>
                </c:pt>
                <c:pt idx="767">
                  <c:v>8.5754545454545408</c:v>
                </c:pt>
                <c:pt idx="768">
                  <c:v>8.5699999999999896</c:v>
                </c:pt>
                <c:pt idx="769">
                  <c:v>8.5939999999999994</c:v>
                </c:pt>
                <c:pt idx="770">
                  <c:v>8.5674999999999901</c:v>
                </c:pt>
                <c:pt idx="771">
                  <c:v>8.5573333333333306</c:v>
                </c:pt>
                <c:pt idx="772">
                  <c:v>8.5438461538461503</c:v>
                </c:pt>
                <c:pt idx="773">
                  <c:v>8.5735714285714302</c:v>
                </c:pt>
                <c:pt idx="774">
                  <c:v>8.5530000000000008</c:v>
                </c:pt>
                <c:pt idx="775">
                  <c:v>8.5599999999999898</c:v>
                </c:pt>
                <c:pt idx="776">
                  <c:v>8.5708695652173894</c:v>
                </c:pt>
                <c:pt idx="777">
                  <c:v>8.5635714285714304</c:v>
                </c:pt>
                <c:pt idx="778">
                  <c:v>8.5692857142857104</c:v>
                </c:pt>
                <c:pt idx="779">
                  <c:v>8.5616666666666603</c:v>
                </c:pt>
                <c:pt idx="780">
                  <c:v>8.5719999999999992</c:v>
                </c:pt>
                <c:pt idx="781">
                  <c:v>8.5688888888888801</c:v>
                </c:pt>
                <c:pt idx="782">
                  <c:v>8.5749999999999993</c:v>
                </c:pt>
                <c:pt idx="783">
                  <c:v>8.5683333333333298</c:v>
                </c:pt>
                <c:pt idx="784">
                  <c:v>8.5728571428571403</c:v>
                </c:pt>
                <c:pt idx="785">
                  <c:v>8.5826666666666593</c:v>
                </c:pt>
                <c:pt idx="786">
                  <c:v>8.5606249999999999</c:v>
                </c:pt>
                <c:pt idx="787">
                  <c:v>8.5557142857142807</c:v>
                </c:pt>
                <c:pt idx="788">
                  <c:v>8.5870588235294107</c:v>
                </c:pt>
                <c:pt idx="789">
                  <c:v>8.5716666666666601</c:v>
                </c:pt>
                <c:pt idx="790">
                  <c:v>8.5913333333333295</c:v>
                </c:pt>
                <c:pt idx="791">
                  <c:v>8.5619999999999994</c:v>
                </c:pt>
                <c:pt idx="792">
                  <c:v>8.5973333333333297</c:v>
                </c:pt>
                <c:pt idx="793">
                  <c:v>8.5353846153846096</c:v>
                </c:pt>
                <c:pt idx="794">
                  <c:v>8.5982352941176394</c:v>
                </c:pt>
                <c:pt idx="795">
                  <c:v>8.5629411764705807</c:v>
                </c:pt>
                <c:pt idx="796">
                  <c:v>8.5788888888888799</c:v>
                </c:pt>
                <c:pt idx="797">
                  <c:v>8.5433333333333294</c:v>
                </c:pt>
                <c:pt idx="798">
                  <c:v>8.5499999999999901</c:v>
                </c:pt>
                <c:pt idx="799">
                  <c:v>8.5466666666666598</c:v>
                </c:pt>
                <c:pt idx="800">
                  <c:v>8.5862499999999997</c:v>
                </c:pt>
                <c:pt idx="801">
                  <c:v>8.5483333333333302</c:v>
                </c:pt>
                <c:pt idx="802">
                  <c:v>8.5749999999999993</c:v>
                </c:pt>
                <c:pt idx="803">
                  <c:v>8.5954545454545404</c:v>
                </c:pt>
                <c:pt idx="804">
                  <c:v>8.58642857142857</c:v>
                </c:pt>
                <c:pt idx="805">
                  <c:v>8.56449999999999</c:v>
                </c:pt>
                <c:pt idx="806">
                  <c:v>8.6066666666666602</c:v>
                </c:pt>
                <c:pt idx="807">
                  <c:v>8.5764285714285702</c:v>
                </c:pt>
                <c:pt idx="808">
                  <c:v>8.5914285714285707</c:v>
                </c:pt>
                <c:pt idx="809">
                  <c:v>8.5561111111111092</c:v>
                </c:pt>
                <c:pt idx="810">
                  <c:v>8.5652380952380902</c:v>
                </c:pt>
                <c:pt idx="811">
                  <c:v>8.5653333333333297</c:v>
                </c:pt>
                <c:pt idx="812">
                  <c:v>8.5758823529411696</c:v>
                </c:pt>
                <c:pt idx="813">
                  <c:v>8.5749999999999993</c:v>
                </c:pt>
                <c:pt idx="814">
                  <c:v>8.5625</c:v>
                </c:pt>
                <c:pt idx="815">
                  <c:v>8.6033333333333299</c:v>
                </c:pt>
                <c:pt idx="816">
                  <c:v>8.5641666666666598</c:v>
                </c:pt>
                <c:pt idx="817">
                  <c:v>8.5419999999999998</c:v>
                </c:pt>
                <c:pt idx="818">
                  <c:v>8.56</c:v>
                </c:pt>
                <c:pt idx="819">
                  <c:v>8.57</c:v>
                </c:pt>
                <c:pt idx="820">
                  <c:v>8.5537500000000009</c:v>
                </c:pt>
                <c:pt idx="821">
                  <c:v>8.5659090909090896</c:v>
                </c:pt>
                <c:pt idx="822">
                  <c:v>8.56076923076923</c:v>
                </c:pt>
                <c:pt idx="823">
                  <c:v>8.5193750000000001</c:v>
                </c:pt>
                <c:pt idx="824">
                  <c:v>8.5836363636363604</c:v>
                </c:pt>
                <c:pt idx="825">
                  <c:v>8.5754999999999999</c:v>
                </c:pt>
                <c:pt idx="826">
                  <c:v>8.5336842105263102</c:v>
                </c:pt>
                <c:pt idx="827">
                  <c:v>8.5469230769230702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5-4723-BBE5-E5B636DBD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1314016"/>
        <c:axId val="1501319424"/>
      </c:lineChart>
      <c:catAx>
        <c:axId val="150131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319424"/>
        <c:crosses val="autoZero"/>
        <c:auto val="1"/>
        <c:lblAlgn val="ctr"/>
        <c:lblOffset val="100"/>
        <c:noMultiLvlLbl val="1"/>
      </c:catAx>
      <c:valAx>
        <c:axId val="15013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31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Gas consumption (L/hr</a:t>
            </a:r>
            <a:r>
              <a:rPr lang="en-GB" baseline="0"/>
              <a:t> adjusted)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'Reactor Data'!$BD$1</c:f>
              <c:strCache>
                <c:ptCount val="1"/>
                <c:pt idx="0">
                  <c:v>CO2 cons [%]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'Reactor Data'!$B$2:$B$1725</c:f>
              <c:numCache>
                <c:formatCode>m/d/yyyy\ h:mm</c:formatCode>
                <c:ptCount val="1724"/>
                <c:pt idx="0">
                  <c:v>45041.541666666664</c:v>
                </c:pt>
                <c:pt idx="1">
                  <c:v>45041.555555555555</c:v>
                </c:pt>
                <c:pt idx="2">
                  <c:v>45041.569444444445</c:v>
                </c:pt>
                <c:pt idx="3">
                  <c:v>45041.583333333336</c:v>
                </c:pt>
                <c:pt idx="4">
                  <c:v>45041.597222222219</c:v>
                </c:pt>
                <c:pt idx="5">
                  <c:v>45041.611111111109</c:v>
                </c:pt>
                <c:pt idx="6">
                  <c:v>45041.625</c:v>
                </c:pt>
                <c:pt idx="7">
                  <c:v>45041.638888888891</c:v>
                </c:pt>
                <c:pt idx="8">
                  <c:v>45041.652777777781</c:v>
                </c:pt>
                <c:pt idx="9">
                  <c:v>45041.666666666664</c:v>
                </c:pt>
                <c:pt idx="10">
                  <c:v>45041.680555555555</c:v>
                </c:pt>
                <c:pt idx="11">
                  <c:v>45041.694444444445</c:v>
                </c:pt>
                <c:pt idx="12">
                  <c:v>45041.708333333336</c:v>
                </c:pt>
                <c:pt idx="13">
                  <c:v>45041.722222222219</c:v>
                </c:pt>
                <c:pt idx="14">
                  <c:v>45041.736111111109</c:v>
                </c:pt>
                <c:pt idx="15">
                  <c:v>45041.75</c:v>
                </c:pt>
                <c:pt idx="16">
                  <c:v>45041.763888888891</c:v>
                </c:pt>
                <c:pt idx="17">
                  <c:v>45041.777777777781</c:v>
                </c:pt>
                <c:pt idx="18">
                  <c:v>45041.791666666664</c:v>
                </c:pt>
                <c:pt idx="19">
                  <c:v>45041.805555555555</c:v>
                </c:pt>
                <c:pt idx="20">
                  <c:v>45041.819444444445</c:v>
                </c:pt>
                <c:pt idx="21">
                  <c:v>45041.833333333336</c:v>
                </c:pt>
                <c:pt idx="22">
                  <c:v>45041.847222222219</c:v>
                </c:pt>
                <c:pt idx="23">
                  <c:v>45041.861111111109</c:v>
                </c:pt>
                <c:pt idx="24">
                  <c:v>45041.875</c:v>
                </c:pt>
                <c:pt idx="25">
                  <c:v>45041.888888888891</c:v>
                </c:pt>
                <c:pt idx="26">
                  <c:v>45041.902777777781</c:v>
                </c:pt>
                <c:pt idx="27">
                  <c:v>45041.916666666664</c:v>
                </c:pt>
                <c:pt idx="28">
                  <c:v>45041.930555555555</c:v>
                </c:pt>
                <c:pt idx="29">
                  <c:v>45041.944444444445</c:v>
                </c:pt>
                <c:pt idx="30">
                  <c:v>45041.958333333336</c:v>
                </c:pt>
                <c:pt idx="31">
                  <c:v>45041.972222222219</c:v>
                </c:pt>
                <c:pt idx="32">
                  <c:v>45041.986111111109</c:v>
                </c:pt>
                <c:pt idx="33">
                  <c:v>45042</c:v>
                </c:pt>
                <c:pt idx="34">
                  <c:v>45042.013888888891</c:v>
                </c:pt>
                <c:pt idx="35">
                  <c:v>45042.027777777781</c:v>
                </c:pt>
                <c:pt idx="36">
                  <c:v>45042.041666666664</c:v>
                </c:pt>
                <c:pt idx="37">
                  <c:v>45042.055555555555</c:v>
                </c:pt>
                <c:pt idx="38">
                  <c:v>45042.069444444445</c:v>
                </c:pt>
                <c:pt idx="39">
                  <c:v>45042.083333333336</c:v>
                </c:pt>
                <c:pt idx="40">
                  <c:v>45042.097222222219</c:v>
                </c:pt>
                <c:pt idx="41">
                  <c:v>45042.111111111109</c:v>
                </c:pt>
                <c:pt idx="42">
                  <c:v>45042.125</c:v>
                </c:pt>
                <c:pt idx="43">
                  <c:v>45042.138888888891</c:v>
                </c:pt>
                <c:pt idx="44">
                  <c:v>45042.152777777781</c:v>
                </c:pt>
                <c:pt idx="45">
                  <c:v>45042.166666666664</c:v>
                </c:pt>
                <c:pt idx="46">
                  <c:v>45042.180555555555</c:v>
                </c:pt>
                <c:pt idx="47">
                  <c:v>45042.194444444445</c:v>
                </c:pt>
                <c:pt idx="48">
                  <c:v>45042.208333333336</c:v>
                </c:pt>
                <c:pt idx="49">
                  <c:v>45042.222222222219</c:v>
                </c:pt>
                <c:pt idx="50">
                  <c:v>45042.236111111109</c:v>
                </c:pt>
                <c:pt idx="51">
                  <c:v>45042.25</c:v>
                </c:pt>
                <c:pt idx="52">
                  <c:v>45042.263888888891</c:v>
                </c:pt>
                <c:pt idx="53">
                  <c:v>45042.277777777781</c:v>
                </c:pt>
                <c:pt idx="54">
                  <c:v>45042.291666666664</c:v>
                </c:pt>
                <c:pt idx="55">
                  <c:v>45042.305555555555</c:v>
                </c:pt>
                <c:pt idx="56">
                  <c:v>45042.319444444445</c:v>
                </c:pt>
                <c:pt idx="57">
                  <c:v>45042.333333333336</c:v>
                </c:pt>
                <c:pt idx="58">
                  <c:v>45042.347222222219</c:v>
                </c:pt>
                <c:pt idx="59">
                  <c:v>45042.361111111109</c:v>
                </c:pt>
                <c:pt idx="60">
                  <c:v>45042.375</c:v>
                </c:pt>
                <c:pt idx="61">
                  <c:v>45042.388888888891</c:v>
                </c:pt>
                <c:pt idx="62">
                  <c:v>45042.402777777781</c:v>
                </c:pt>
                <c:pt idx="63">
                  <c:v>45042.416666666664</c:v>
                </c:pt>
                <c:pt idx="64">
                  <c:v>45042.430555555555</c:v>
                </c:pt>
                <c:pt idx="65">
                  <c:v>45042.444444444445</c:v>
                </c:pt>
                <c:pt idx="66">
                  <c:v>45042.458333333336</c:v>
                </c:pt>
                <c:pt idx="67">
                  <c:v>45042.472222222219</c:v>
                </c:pt>
                <c:pt idx="68">
                  <c:v>45042.486111111109</c:v>
                </c:pt>
                <c:pt idx="69">
                  <c:v>45042.5</c:v>
                </c:pt>
                <c:pt idx="70">
                  <c:v>45042.513888888891</c:v>
                </c:pt>
                <c:pt idx="71">
                  <c:v>45042.527777777781</c:v>
                </c:pt>
                <c:pt idx="72">
                  <c:v>45042.541666666664</c:v>
                </c:pt>
                <c:pt idx="73">
                  <c:v>45042.555555555555</c:v>
                </c:pt>
                <c:pt idx="74">
                  <c:v>45042.569444444445</c:v>
                </c:pt>
                <c:pt idx="75">
                  <c:v>45042.583333333336</c:v>
                </c:pt>
                <c:pt idx="76">
                  <c:v>45042.597222222219</c:v>
                </c:pt>
                <c:pt idx="77">
                  <c:v>45042.611111111109</c:v>
                </c:pt>
                <c:pt idx="78">
                  <c:v>45042.625</c:v>
                </c:pt>
                <c:pt idx="79">
                  <c:v>45042.638888888891</c:v>
                </c:pt>
                <c:pt idx="80">
                  <c:v>45042.652777777781</c:v>
                </c:pt>
                <c:pt idx="81">
                  <c:v>45042.666666666664</c:v>
                </c:pt>
                <c:pt idx="82">
                  <c:v>45042.680555555555</c:v>
                </c:pt>
                <c:pt idx="83">
                  <c:v>45042.694444444445</c:v>
                </c:pt>
                <c:pt idx="84">
                  <c:v>45042.708333333336</c:v>
                </c:pt>
                <c:pt idx="85">
                  <c:v>45042.722222222219</c:v>
                </c:pt>
                <c:pt idx="86">
                  <c:v>45042.736111111109</c:v>
                </c:pt>
                <c:pt idx="87">
                  <c:v>45042.75</c:v>
                </c:pt>
                <c:pt idx="88">
                  <c:v>45042.763888888891</c:v>
                </c:pt>
                <c:pt idx="89">
                  <c:v>45042.777777777781</c:v>
                </c:pt>
                <c:pt idx="90">
                  <c:v>45042.791666666664</c:v>
                </c:pt>
                <c:pt idx="91">
                  <c:v>45042.805555555555</c:v>
                </c:pt>
                <c:pt idx="92">
                  <c:v>45042.819444444445</c:v>
                </c:pt>
                <c:pt idx="93">
                  <c:v>45042.833333333336</c:v>
                </c:pt>
                <c:pt idx="94">
                  <c:v>45042.847222222219</c:v>
                </c:pt>
                <c:pt idx="95">
                  <c:v>45042.861111111109</c:v>
                </c:pt>
                <c:pt idx="96">
                  <c:v>45042.875</c:v>
                </c:pt>
                <c:pt idx="97">
                  <c:v>45042.888888888891</c:v>
                </c:pt>
                <c:pt idx="98">
                  <c:v>45042.902777777781</c:v>
                </c:pt>
                <c:pt idx="99">
                  <c:v>45042.916666666664</c:v>
                </c:pt>
                <c:pt idx="100">
                  <c:v>45042.930555555555</c:v>
                </c:pt>
                <c:pt idx="101">
                  <c:v>45042.944444444445</c:v>
                </c:pt>
                <c:pt idx="102">
                  <c:v>45042.958333333336</c:v>
                </c:pt>
                <c:pt idx="103">
                  <c:v>45042.972222222219</c:v>
                </c:pt>
                <c:pt idx="104">
                  <c:v>45042.986111111109</c:v>
                </c:pt>
                <c:pt idx="105">
                  <c:v>45043</c:v>
                </c:pt>
                <c:pt idx="106">
                  <c:v>45043.013888888891</c:v>
                </c:pt>
                <c:pt idx="107">
                  <c:v>45043.027777777781</c:v>
                </c:pt>
                <c:pt idx="108">
                  <c:v>45043.041666666664</c:v>
                </c:pt>
                <c:pt idx="109">
                  <c:v>45043.055555555555</c:v>
                </c:pt>
                <c:pt idx="110">
                  <c:v>45043.069444444445</c:v>
                </c:pt>
                <c:pt idx="111">
                  <c:v>45043.083333333336</c:v>
                </c:pt>
                <c:pt idx="112">
                  <c:v>45043.097222222219</c:v>
                </c:pt>
                <c:pt idx="113">
                  <c:v>45043.111111111109</c:v>
                </c:pt>
                <c:pt idx="114">
                  <c:v>45043.125</c:v>
                </c:pt>
                <c:pt idx="115">
                  <c:v>45043.138888888891</c:v>
                </c:pt>
                <c:pt idx="116">
                  <c:v>45043.152777777781</c:v>
                </c:pt>
                <c:pt idx="117">
                  <c:v>45043.166666666664</c:v>
                </c:pt>
                <c:pt idx="118">
                  <c:v>45043.180555555555</c:v>
                </c:pt>
                <c:pt idx="119">
                  <c:v>45043.194444444445</c:v>
                </c:pt>
                <c:pt idx="120">
                  <c:v>45043.208333333336</c:v>
                </c:pt>
                <c:pt idx="121">
                  <c:v>45043.222222222219</c:v>
                </c:pt>
                <c:pt idx="122">
                  <c:v>45043.236111111109</c:v>
                </c:pt>
                <c:pt idx="123">
                  <c:v>45043.25</c:v>
                </c:pt>
                <c:pt idx="124">
                  <c:v>45043.263888888891</c:v>
                </c:pt>
                <c:pt idx="125">
                  <c:v>45043.277777777781</c:v>
                </c:pt>
                <c:pt idx="126">
                  <c:v>45043.291666666664</c:v>
                </c:pt>
                <c:pt idx="127">
                  <c:v>45043.305555555555</c:v>
                </c:pt>
                <c:pt idx="128">
                  <c:v>45043.319444444445</c:v>
                </c:pt>
                <c:pt idx="129">
                  <c:v>45043.333333333336</c:v>
                </c:pt>
                <c:pt idx="130">
                  <c:v>45043.347222222219</c:v>
                </c:pt>
                <c:pt idx="131">
                  <c:v>45043.361111111109</c:v>
                </c:pt>
                <c:pt idx="132">
                  <c:v>45043.375</c:v>
                </c:pt>
                <c:pt idx="133">
                  <c:v>45043.388888888891</c:v>
                </c:pt>
                <c:pt idx="134">
                  <c:v>45043.402777777781</c:v>
                </c:pt>
                <c:pt idx="135">
                  <c:v>45043.416666666664</c:v>
                </c:pt>
                <c:pt idx="136">
                  <c:v>45043.430555555555</c:v>
                </c:pt>
                <c:pt idx="137">
                  <c:v>45043.444444444445</c:v>
                </c:pt>
                <c:pt idx="138">
                  <c:v>45043.458333333336</c:v>
                </c:pt>
                <c:pt idx="139">
                  <c:v>45043.472222222219</c:v>
                </c:pt>
                <c:pt idx="140">
                  <c:v>45043.486111111109</c:v>
                </c:pt>
                <c:pt idx="141">
                  <c:v>45043.5</c:v>
                </c:pt>
                <c:pt idx="142">
                  <c:v>45043.513888888891</c:v>
                </c:pt>
                <c:pt idx="143">
                  <c:v>45043.527777777781</c:v>
                </c:pt>
                <c:pt idx="144">
                  <c:v>45043.541666666664</c:v>
                </c:pt>
                <c:pt idx="145">
                  <c:v>45043.555555555555</c:v>
                </c:pt>
                <c:pt idx="146">
                  <c:v>45043.569444444445</c:v>
                </c:pt>
                <c:pt idx="147">
                  <c:v>45043.583333333336</c:v>
                </c:pt>
                <c:pt idx="148">
                  <c:v>45043.597222222219</c:v>
                </c:pt>
                <c:pt idx="149">
                  <c:v>45043.611111111109</c:v>
                </c:pt>
                <c:pt idx="150">
                  <c:v>45043.625</c:v>
                </c:pt>
                <c:pt idx="151">
                  <c:v>45043.638888888891</c:v>
                </c:pt>
                <c:pt idx="152">
                  <c:v>45043.652777777781</c:v>
                </c:pt>
                <c:pt idx="153">
                  <c:v>45043.666666666664</c:v>
                </c:pt>
                <c:pt idx="154">
                  <c:v>45043.680555555555</c:v>
                </c:pt>
                <c:pt idx="155">
                  <c:v>45043.694444444445</c:v>
                </c:pt>
                <c:pt idx="156">
                  <c:v>45043.708333333336</c:v>
                </c:pt>
                <c:pt idx="157">
                  <c:v>45043.722222222219</c:v>
                </c:pt>
                <c:pt idx="158">
                  <c:v>45043.736111111109</c:v>
                </c:pt>
                <c:pt idx="159">
                  <c:v>45043.75</c:v>
                </c:pt>
                <c:pt idx="160">
                  <c:v>45043.763888888891</c:v>
                </c:pt>
                <c:pt idx="161">
                  <c:v>45043.777777777781</c:v>
                </c:pt>
                <c:pt idx="162">
                  <c:v>45043.791666666664</c:v>
                </c:pt>
                <c:pt idx="163">
                  <c:v>45043.805555555555</c:v>
                </c:pt>
                <c:pt idx="164">
                  <c:v>45043.819444444445</c:v>
                </c:pt>
                <c:pt idx="165">
                  <c:v>45043.833333333336</c:v>
                </c:pt>
                <c:pt idx="166">
                  <c:v>45043.847222222219</c:v>
                </c:pt>
                <c:pt idx="167">
                  <c:v>45043.861111111109</c:v>
                </c:pt>
                <c:pt idx="168">
                  <c:v>45043.875</c:v>
                </c:pt>
                <c:pt idx="169">
                  <c:v>45043.888888888891</c:v>
                </c:pt>
                <c:pt idx="170">
                  <c:v>45043.902777777781</c:v>
                </c:pt>
                <c:pt idx="171">
                  <c:v>45043.916666666664</c:v>
                </c:pt>
                <c:pt idx="172">
                  <c:v>45043.930555555555</c:v>
                </c:pt>
                <c:pt idx="173">
                  <c:v>45043.944444444445</c:v>
                </c:pt>
                <c:pt idx="174">
                  <c:v>45043.958333333336</c:v>
                </c:pt>
                <c:pt idx="175">
                  <c:v>45043.972222222219</c:v>
                </c:pt>
                <c:pt idx="176">
                  <c:v>45043.986111111109</c:v>
                </c:pt>
                <c:pt idx="177">
                  <c:v>45044</c:v>
                </c:pt>
                <c:pt idx="178">
                  <c:v>45044.013888888891</c:v>
                </c:pt>
                <c:pt idx="179">
                  <c:v>45044.027777777781</c:v>
                </c:pt>
                <c:pt idx="180">
                  <c:v>45044.041666666664</c:v>
                </c:pt>
                <c:pt idx="181">
                  <c:v>45044.055555555555</c:v>
                </c:pt>
                <c:pt idx="182">
                  <c:v>45044.069444444445</c:v>
                </c:pt>
                <c:pt idx="183">
                  <c:v>45044.083333333336</c:v>
                </c:pt>
                <c:pt idx="184">
                  <c:v>45044.097222222219</c:v>
                </c:pt>
                <c:pt idx="185">
                  <c:v>45044.111111111109</c:v>
                </c:pt>
                <c:pt idx="186">
                  <c:v>45044.125</c:v>
                </c:pt>
                <c:pt idx="187">
                  <c:v>45044.138888888891</c:v>
                </c:pt>
                <c:pt idx="188">
                  <c:v>45044.152777777781</c:v>
                </c:pt>
                <c:pt idx="189">
                  <c:v>45044.166666666664</c:v>
                </c:pt>
                <c:pt idx="190">
                  <c:v>45044.180555555555</c:v>
                </c:pt>
                <c:pt idx="191">
                  <c:v>45044.194444444445</c:v>
                </c:pt>
                <c:pt idx="192">
                  <c:v>45044.208333333336</c:v>
                </c:pt>
                <c:pt idx="193">
                  <c:v>45044.222222222219</c:v>
                </c:pt>
                <c:pt idx="194">
                  <c:v>45044.236111111109</c:v>
                </c:pt>
                <c:pt idx="195">
                  <c:v>45044.25</c:v>
                </c:pt>
                <c:pt idx="196">
                  <c:v>45044.263888888891</c:v>
                </c:pt>
                <c:pt idx="197">
                  <c:v>45044.277777777781</c:v>
                </c:pt>
                <c:pt idx="198">
                  <c:v>45044.291666666664</c:v>
                </c:pt>
                <c:pt idx="199">
                  <c:v>45044.305555555555</c:v>
                </c:pt>
                <c:pt idx="200">
                  <c:v>45044.319444444445</c:v>
                </c:pt>
                <c:pt idx="201">
                  <c:v>45044.333333333336</c:v>
                </c:pt>
                <c:pt idx="202">
                  <c:v>45044.347222222219</c:v>
                </c:pt>
                <c:pt idx="203">
                  <c:v>45044.361111111109</c:v>
                </c:pt>
                <c:pt idx="204">
                  <c:v>45044.375</c:v>
                </c:pt>
                <c:pt idx="205">
                  <c:v>45044.388888888891</c:v>
                </c:pt>
                <c:pt idx="206">
                  <c:v>45044.402777777781</c:v>
                </c:pt>
                <c:pt idx="207">
                  <c:v>45044.416666666664</c:v>
                </c:pt>
                <c:pt idx="208">
                  <c:v>45044.430555555555</c:v>
                </c:pt>
                <c:pt idx="209">
                  <c:v>45044.444444444445</c:v>
                </c:pt>
                <c:pt idx="210">
                  <c:v>45044.458333333336</c:v>
                </c:pt>
                <c:pt idx="211">
                  <c:v>45044.472222222219</c:v>
                </c:pt>
                <c:pt idx="212">
                  <c:v>45044.486111111109</c:v>
                </c:pt>
                <c:pt idx="213">
                  <c:v>45044.5</c:v>
                </c:pt>
                <c:pt idx="214">
                  <c:v>45044.513888888891</c:v>
                </c:pt>
                <c:pt idx="215">
                  <c:v>45044.527777777781</c:v>
                </c:pt>
                <c:pt idx="216">
                  <c:v>45044.541666666664</c:v>
                </c:pt>
                <c:pt idx="217">
                  <c:v>45044.555555555555</c:v>
                </c:pt>
                <c:pt idx="218">
                  <c:v>45044.569444444445</c:v>
                </c:pt>
                <c:pt idx="219">
                  <c:v>45044.583333333336</c:v>
                </c:pt>
                <c:pt idx="220">
                  <c:v>45044.597222222219</c:v>
                </c:pt>
                <c:pt idx="221">
                  <c:v>45044.611111111109</c:v>
                </c:pt>
                <c:pt idx="222">
                  <c:v>45044.625</c:v>
                </c:pt>
                <c:pt idx="223">
                  <c:v>45044.638888888891</c:v>
                </c:pt>
                <c:pt idx="224">
                  <c:v>45044.652777777781</c:v>
                </c:pt>
                <c:pt idx="225">
                  <c:v>45044.666666666664</c:v>
                </c:pt>
                <c:pt idx="226">
                  <c:v>45044.680555555555</c:v>
                </c:pt>
                <c:pt idx="227">
                  <c:v>45044.694444444445</c:v>
                </c:pt>
                <c:pt idx="228">
                  <c:v>45044.708333333336</c:v>
                </c:pt>
                <c:pt idx="229">
                  <c:v>45044.722222222219</c:v>
                </c:pt>
                <c:pt idx="230">
                  <c:v>45044.736111111109</c:v>
                </c:pt>
                <c:pt idx="231">
                  <c:v>45044.75</c:v>
                </c:pt>
                <c:pt idx="232">
                  <c:v>45044.763888888891</c:v>
                </c:pt>
                <c:pt idx="233">
                  <c:v>45044.777777777781</c:v>
                </c:pt>
                <c:pt idx="234">
                  <c:v>45044.791666666664</c:v>
                </c:pt>
                <c:pt idx="235">
                  <c:v>45044.805555555555</c:v>
                </c:pt>
                <c:pt idx="236">
                  <c:v>45044.819444444445</c:v>
                </c:pt>
                <c:pt idx="237">
                  <c:v>45044.833333333336</c:v>
                </c:pt>
                <c:pt idx="238">
                  <c:v>45044.847222222219</c:v>
                </c:pt>
                <c:pt idx="239">
                  <c:v>45044.861111111109</c:v>
                </c:pt>
                <c:pt idx="240">
                  <c:v>45044.875</c:v>
                </c:pt>
                <c:pt idx="241">
                  <c:v>45044.888888888891</c:v>
                </c:pt>
                <c:pt idx="242">
                  <c:v>45044.902777777781</c:v>
                </c:pt>
                <c:pt idx="243">
                  <c:v>45044.916666666664</c:v>
                </c:pt>
                <c:pt idx="244">
                  <c:v>45044.930555555555</c:v>
                </c:pt>
                <c:pt idx="245">
                  <c:v>45044.944444444445</c:v>
                </c:pt>
                <c:pt idx="246">
                  <c:v>45044.958333333336</c:v>
                </c:pt>
                <c:pt idx="247">
                  <c:v>45044.972222222219</c:v>
                </c:pt>
                <c:pt idx="248">
                  <c:v>45044.986111111109</c:v>
                </c:pt>
                <c:pt idx="249">
                  <c:v>45045</c:v>
                </c:pt>
                <c:pt idx="250">
                  <c:v>45045.013888888891</c:v>
                </c:pt>
                <c:pt idx="251">
                  <c:v>45045.027777777781</c:v>
                </c:pt>
                <c:pt idx="252">
                  <c:v>45045.041666666664</c:v>
                </c:pt>
                <c:pt idx="253">
                  <c:v>45045.055555555555</c:v>
                </c:pt>
                <c:pt idx="254">
                  <c:v>45045.069444444445</c:v>
                </c:pt>
                <c:pt idx="255">
                  <c:v>45045.083333333336</c:v>
                </c:pt>
                <c:pt idx="256">
                  <c:v>45045.097222222219</c:v>
                </c:pt>
                <c:pt idx="257">
                  <c:v>45045.111111111109</c:v>
                </c:pt>
                <c:pt idx="258">
                  <c:v>45045.125</c:v>
                </c:pt>
                <c:pt idx="259">
                  <c:v>45045.138888888891</c:v>
                </c:pt>
                <c:pt idx="260">
                  <c:v>45045.152777777781</c:v>
                </c:pt>
                <c:pt idx="261">
                  <c:v>45045.166666666664</c:v>
                </c:pt>
                <c:pt idx="262">
                  <c:v>45045.180555555555</c:v>
                </c:pt>
                <c:pt idx="263">
                  <c:v>45045.194444444445</c:v>
                </c:pt>
                <c:pt idx="264">
                  <c:v>45045.208333333336</c:v>
                </c:pt>
                <c:pt idx="265">
                  <c:v>45045.222222222219</c:v>
                </c:pt>
                <c:pt idx="266">
                  <c:v>45045.236111111109</c:v>
                </c:pt>
                <c:pt idx="267">
                  <c:v>45045.25</c:v>
                </c:pt>
                <c:pt idx="268">
                  <c:v>45045.263888888891</c:v>
                </c:pt>
                <c:pt idx="269">
                  <c:v>45045.277777777781</c:v>
                </c:pt>
                <c:pt idx="270">
                  <c:v>45045.291666666664</c:v>
                </c:pt>
                <c:pt idx="271">
                  <c:v>45045.305555555555</c:v>
                </c:pt>
                <c:pt idx="272">
                  <c:v>45045.319444444445</c:v>
                </c:pt>
                <c:pt idx="273">
                  <c:v>45045.333333333336</c:v>
                </c:pt>
                <c:pt idx="274">
                  <c:v>45045.347222222219</c:v>
                </c:pt>
                <c:pt idx="275">
                  <c:v>45045.361111111109</c:v>
                </c:pt>
                <c:pt idx="276">
                  <c:v>45045.375</c:v>
                </c:pt>
                <c:pt idx="277">
                  <c:v>45045.388888888891</c:v>
                </c:pt>
                <c:pt idx="278">
                  <c:v>45045.402777777781</c:v>
                </c:pt>
                <c:pt idx="279">
                  <c:v>45045.416666666664</c:v>
                </c:pt>
                <c:pt idx="280">
                  <c:v>45045.430555555555</c:v>
                </c:pt>
                <c:pt idx="281">
                  <c:v>45045.444444444445</c:v>
                </c:pt>
                <c:pt idx="282">
                  <c:v>45045.458333333336</c:v>
                </c:pt>
                <c:pt idx="283">
                  <c:v>45045.472222222219</c:v>
                </c:pt>
                <c:pt idx="284">
                  <c:v>45045.486111111109</c:v>
                </c:pt>
                <c:pt idx="285">
                  <c:v>45045.5</c:v>
                </c:pt>
                <c:pt idx="286">
                  <c:v>45045.513888888891</c:v>
                </c:pt>
                <c:pt idx="287">
                  <c:v>45045.527777777781</c:v>
                </c:pt>
                <c:pt idx="288">
                  <c:v>45045.541666666664</c:v>
                </c:pt>
                <c:pt idx="289">
                  <c:v>45045.555555555555</c:v>
                </c:pt>
                <c:pt idx="290">
                  <c:v>45045.569444444445</c:v>
                </c:pt>
                <c:pt idx="291">
                  <c:v>45045.583333333336</c:v>
                </c:pt>
                <c:pt idx="292">
                  <c:v>45045.597222222219</c:v>
                </c:pt>
                <c:pt idx="293">
                  <c:v>45045.611111111109</c:v>
                </c:pt>
                <c:pt idx="294">
                  <c:v>45045.625</c:v>
                </c:pt>
                <c:pt idx="295">
                  <c:v>45045.638888888891</c:v>
                </c:pt>
                <c:pt idx="296">
                  <c:v>45045.652777777781</c:v>
                </c:pt>
                <c:pt idx="297">
                  <c:v>45045.666666666664</c:v>
                </c:pt>
                <c:pt idx="298">
                  <c:v>45045.680555555555</c:v>
                </c:pt>
                <c:pt idx="299">
                  <c:v>45045.694444444445</c:v>
                </c:pt>
                <c:pt idx="300">
                  <c:v>45045.708333333336</c:v>
                </c:pt>
                <c:pt idx="301">
                  <c:v>45045.722222222219</c:v>
                </c:pt>
                <c:pt idx="302">
                  <c:v>45045.736111111109</c:v>
                </c:pt>
                <c:pt idx="303">
                  <c:v>45045.75</c:v>
                </c:pt>
                <c:pt idx="304">
                  <c:v>45045.763888888891</c:v>
                </c:pt>
                <c:pt idx="305">
                  <c:v>45045.777777777781</c:v>
                </c:pt>
                <c:pt idx="306">
                  <c:v>45045.791666666664</c:v>
                </c:pt>
                <c:pt idx="307">
                  <c:v>45045.805555555555</c:v>
                </c:pt>
                <c:pt idx="308">
                  <c:v>45045.819444444445</c:v>
                </c:pt>
                <c:pt idx="309">
                  <c:v>45045.833333333336</c:v>
                </c:pt>
                <c:pt idx="310">
                  <c:v>45045.847222222219</c:v>
                </c:pt>
                <c:pt idx="311">
                  <c:v>45045.861111111109</c:v>
                </c:pt>
                <c:pt idx="312">
                  <c:v>45045.875</c:v>
                </c:pt>
                <c:pt idx="313">
                  <c:v>45045.888888888891</c:v>
                </c:pt>
                <c:pt idx="314">
                  <c:v>45045.902777777781</c:v>
                </c:pt>
                <c:pt idx="315">
                  <c:v>45045.916666666664</c:v>
                </c:pt>
                <c:pt idx="316">
                  <c:v>45045.930555555555</c:v>
                </c:pt>
                <c:pt idx="317">
                  <c:v>45045.944444444445</c:v>
                </c:pt>
                <c:pt idx="318">
                  <c:v>45045.958333333336</c:v>
                </c:pt>
                <c:pt idx="319">
                  <c:v>45045.972222222219</c:v>
                </c:pt>
                <c:pt idx="320">
                  <c:v>45045.986111111109</c:v>
                </c:pt>
                <c:pt idx="321">
                  <c:v>45046</c:v>
                </c:pt>
                <c:pt idx="322">
                  <c:v>45046.013888888891</c:v>
                </c:pt>
                <c:pt idx="323">
                  <c:v>45046.027777777781</c:v>
                </c:pt>
                <c:pt idx="324">
                  <c:v>45046.041666666664</c:v>
                </c:pt>
                <c:pt idx="325">
                  <c:v>45046.055555555555</c:v>
                </c:pt>
                <c:pt idx="326">
                  <c:v>45046.069444444445</c:v>
                </c:pt>
                <c:pt idx="327">
                  <c:v>45046.083333333336</c:v>
                </c:pt>
                <c:pt idx="328">
                  <c:v>45046.097222222219</c:v>
                </c:pt>
                <c:pt idx="329">
                  <c:v>45046.111111111109</c:v>
                </c:pt>
                <c:pt idx="330">
                  <c:v>45046.125</c:v>
                </c:pt>
                <c:pt idx="331">
                  <c:v>45046.138888888891</c:v>
                </c:pt>
                <c:pt idx="332">
                  <c:v>45046.152777777781</c:v>
                </c:pt>
                <c:pt idx="333">
                  <c:v>45046.166666666664</c:v>
                </c:pt>
                <c:pt idx="334">
                  <c:v>45046.180555555555</c:v>
                </c:pt>
                <c:pt idx="335">
                  <c:v>45046.194444444445</c:v>
                </c:pt>
                <c:pt idx="336">
                  <c:v>45046.208333333336</c:v>
                </c:pt>
                <c:pt idx="337">
                  <c:v>45046.222222222219</c:v>
                </c:pt>
                <c:pt idx="338">
                  <c:v>45046.236111111109</c:v>
                </c:pt>
                <c:pt idx="339">
                  <c:v>45046.25</c:v>
                </c:pt>
                <c:pt idx="340">
                  <c:v>45046.263888888891</c:v>
                </c:pt>
                <c:pt idx="341">
                  <c:v>45046.277777777781</c:v>
                </c:pt>
                <c:pt idx="342">
                  <c:v>45046.291666666664</c:v>
                </c:pt>
                <c:pt idx="343">
                  <c:v>45046.305555555555</c:v>
                </c:pt>
                <c:pt idx="344">
                  <c:v>45046.319444444445</c:v>
                </c:pt>
                <c:pt idx="345">
                  <c:v>45046.333333333336</c:v>
                </c:pt>
                <c:pt idx="346">
                  <c:v>45046.347222222219</c:v>
                </c:pt>
                <c:pt idx="347">
                  <c:v>45046.361111111109</c:v>
                </c:pt>
                <c:pt idx="348">
                  <c:v>45046.375</c:v>
                </c:pt>
                <c:pt idx="349">
                  <c:v>45046.388888888891</c:v>
                </c:pt>
                <c:pt idx="350">
                  <c:v>45046.402777777781</c:v>
                </c:pt>
                <c:pt idx="351">
                  <c:v>45046.416666666664</c:v>
                </c:pt>
                <c:pt idx="352">
                  <c:v>45046.430555555555</c:v>
                </c:pt>
                <c:pt idx="353">
                  <c:v>45046.444444444445</c:v>
                </c:pt>
                <c:pt idx="354">
                  <c:v>45046.458333333336</c:v>
                </c:pt>
                <c:pt idx="355">
                  <c:v>45046.472222222219</c:v>
                </c:pt>
                <c:pt idx="356">
                  <c:v>45046.486111111109</c:v>
                </c:pt>
                <c:pt idx="357">
                  <c:v>45046.5</c:v>
                </c:pt>
                <c:pt idx="358">
                  <c:v>45046.513888888891</c:v>
                </c:pt>
                <c:pt idx="359">
                  <c:v>45046.527777777781</c:v>
                </c:pt>
                <c:pt idx="360">
                  <c:v>45046.541666666664</c:v>
                </c:pt>
                <c:pt idx="361">
                  <c:v>45046.555555555555</c:v>
                </c:pt>
                <c:pt idx="362">
                  <c:v>45046.569444444445</c:v>
                </c:pt>
                <c:pt idx="363">
                  <c:v>45046.583333333336</c:v>
                </c:pt>
                <c:pt idx="364">
                  <c:v>45046.597222222219</c:v>
                </c:pt>
                <c:pt idx="365">
                  <c:v>45046.611111111109</c:v>
                </c:pt>
                <c:pt idx="366">
                  <c:v>45046.625</c:v>
                </c:pt>
                <c:pt idx="367">
                  <c:v>45046.638888888891</c:v>
                </c:pt>
                <c:pt idx="368">
                  <c:v>45046.652777777781</c:v>
                </c:pt>
                <c:pt idx="369">
                  <c:v>45046.666666666664</c:v>
                </c:pt>
                <c:pt idx="370">
                  <c:v>45046.680555555555</c:v>
                </c:pt>
                <c:pt idx="371">
                  <c:v>45046.694444444445</c:v>
                </c:pt>
                <c:pt idx="372">
                  <c:v>45046.708333333336</c:v>
                </c:pt>
                <c:pt idx="373">
                  <c:v>45046.722222222219</c:v>
                </c:pt>
                <c:pt idx="374">
                  <c:v>45046.736111111109</c:v>
                </c:pt>
                <c:pt idx="375">
                  <c:v>45046.75</c:v>
                </c:pt>
                <c:pt idx="376">
                  <c:v>45046.763888888891</c:v>
                </c:pt>
                <c:pt idx="377">
                  <c:v>45046.777777777781</c:v>
                </c:pt>
                <c:pt idx="378">
                  <c:v>45046.791666666664</c:v>
                </c:pt>
                <c:pt idx="379">
                  <c:v>45046.805555555555</c:v>
                </c:pt>
                <c:pt idx="380">
                  <c:v>45046.819444444445</c:v>
                </c:pt>
                <c:pt idx="381">
                  <c:v>45046.833333333336</c:v>
                </c:pt>
                <c:pt idx="382">
                  <c:v>45046.847222222219</c:v>
                </c:pt>
                <c:pt idx="383">
                  <c:v>45046.861111111109</c:v>
                </c:pt>
                <c:pt idx="384">
                  <c:v>45046.875</c:v>
                </c:pt>
                <c:pt idx="385">
                  <c:v>45046.888888888891</c:v>
                </c:pt>
                <c:pt idx="386">
                  <c:v>45046.902777777781</c:v>
                </c:pt>
                <c:pt idx="387">
                  <c:v>45046.916666666664</c:v>
                </c:pt>
                <c:pt idx="388">
                  <c:v>45046.930555555555</c:v>
                </c:pt>
                <c:pt idx="389">
                  <c:v>45046.944444444445</c:v>
                </c:pt>
                <c:pt idx="390">
                  <c:v>45046.958333333336</c:v>
                </c:pt>
                <c:pt idx="391">
                  <c:v>45046.972222222219</c:v>
                </c:pt>
                <c:pt idx="392">
                  <c:v>45046.986111111109</c:v>
                </c:pt>
                <c:pt idx="393">
                  <c:v>45047</c:v>
                </c:pt>
                <c:pt idx="394">
                  <c:v>45047.013888888891</c:v>
                </c:pt>
                <c:pt idx="395">
                  <c:v>45047.027777777781</c:v>
                </c:pt>
                <c:pt idx="396">
                  <c:v>45047.041666666664</c:v>
                </c:pt>
                <c:pt idx="397">
                  <c:v>45047.055555555555</c:v>
                </c:pt>
                <c:pt idx="398">
                  <c:v>45047.069444444445</c:v>
                </c:pt>
                <c:pt idx="399">
                  <c:v>45047.083333333336</c:v>
                </c:pt>
                <c:pt idx="400">
                  <c:v>45047.097222222219</c:v>
                </c:pt>
                <c:pt idx="401">
                  <c:v>45047.111111111109</c:v>
                </c:pt>
                <c:pt idx="402">
                  <c:v>45047.125</c:v>
                </c:pt>
                <c:pt idx="403">
                  <c:v>45047.138888888891</c:v>
                </c:pt>
                <c:pt idx="404">
                  <c:v>45047.152777777781</c:v>
                </c:pt>
                <c:pt idx="405">
                  <c:v>45047.166666666664</c:v>
                </c:pt>
                <c:pt idx="406">
                  <c:v>45047.180555555555</c:v>
                </c:pt>
                <c:pt idx="407">
                  <c:v>45047.194444444445</c:v>
                </c:pt>
                <c:pt idx="408">
                  <c:v>45047.208333333336</c:v>
                </c:pt>
                <c:pt idx="409">
                  <c:v>45047.222222222219</c:v>
                </c:pt>
                <c:pt idx="410">
                  <c:v>45047.236111111109</c:v>
                </c:pt>
                <c:pt idx="411">
                  <c:v>45047.25</c:v>
                </c:pt>
                <c:pt idx="412">
                  <c:v>45047.263888888891</c:v>
                </c:pt>
                <c:pt idx="413">
                  <c:v>45047.277777777781</c:v>
                </c:pt>
                <c:pt idx="414">
                  <c:v>45047.291666666664</c:v>
                </c:pt>
                <c:pt idx="415">
                  <c:v>45047.305555555555</c:v>
                </c:pt>
                <c:pt idx="416">
                  <c:v>45047.319444444445</c:v>
                </c:pt>
                <c:pt idx="417">
                  <c:v>45047.333333333336</c:v>
                </c:pt>
                <c:pt idx="418">
                  <c:v>45047.347222222219</c:v>
                </c:pt>
                <c:pt idx="419">
                  <c:v>45047.361111111109</c:v>
                </c:pt>
                <c:pt idx="420">
                  <c:v>45047.375</c:v>
                </c:pt>
                <c:pt idx="421">
                  <c:v>45047.388888888891</c:v>
                </c:pt>
                <c:pt idx="422">
                  <c:v>45047.402777777781</c:v>
                </c:pt>
                <c:pt idx="423">
                  <c:v>45047.416666666664</c:v>
                </c:pt>
                <c:pt idx="424">
                  <c:v>45047.430555555555</c:v>
                </c:pt>
                <c:pt idx="425">
                  <c:v>45047.444444444445</c:v>
                </c:pt>
                <c:pt idx="426">
                  <c:v>45047.458333333336</c:v>
                </c:pt>
                <c:pt idx="427">
                  <c:v>45047.472222222219</c:v>
                </c:pt>
                <c:pt idx="428">
                  <c:v>45047.486111111109</c:v>
                </c:pt>
                <c:pt idx="429">
                  <c:v>45047.5</c:v>
                </c:pt>
                <c:pt idx="430">
                  <c:v>45047.513888888891</c:v>
                </c:pt>
                <c:pt idx="431">
                  <c:v>45047.527777777781</c:v>
                </c:pt>
                <c:pt idx="432">
                  <c:v>45047.541666666664</c:v>
                </c:pt>
                <c:pt idx="433">
                  <c:v>45047.555555555555</c:v>
                </c:pt>
                <c:pt idx="434">
                  <c:v>45047.569444444445</c:v>
                </c:pt>
                <c:pt idx="435">
                  <c:v>45047.583333333336</c:v>
                </c:pt>
                <c:pt idx="436">
                  <c:v>45047.597222222219</c:v>
                </c:pt>
                <c:pt idx="437">
                  <c:v>45047.611111111109</c:v>
                </c:pt>
                <c:pt idx="438">
                  <c:v>45047.625</c:v>
                </c:pt>
                <c:pt idx="439">
                  <c:v>45047.638888888891</c:v>
                </c:pt>
                <c:pt idx="440">
                  <c:v>45047.652777777781</c:v>
                </c:pt>
                <c:pt idx="441">
                  <c:v>45047.666666666664</c:v>
                </c:pt>
                <c:pt idx="442">
                  <c:v>45047.680555555555</c:v>
                </c:pt>
                <c:pt idx="443">
                  <c:v>45047.694444444445</c:v>
                </c:pt>
                <c:pt idx="444">
                  <c:v>45047.708333333336</c:v>
                </c:pt>
                <c:pt idx="445">
                  <c:v>45047.722222222219</c:v>
                </c:pt>
                <c:pt idx="446">
                  <c:v>45047.736111111109</c:v>
                </c:pt>
                <c:pt idx="447">
                  <c:v>45047.75</c:v>
                </c:pt>
                <c:pt idx="448">
                  <c:v>45047.763888888891</c:v>
                </c:pt>
                <c:pt idx="449">
                  <c:v>45047.777777777781</c:v>
                </c:pt>
                <c:pt idx="450">
                  <c:v>45047.791666666664</c:v>
                </c:pt>
                <c:pt idx="451">
                  <c:v>45047.805555555555</c:v>
                </c:pt>
                <c:pt idx="452">
                  <c:v>45047.819444444445</c:v>
                </c:pt>
                <c:pt idx="453">
                  <c:v>45047.833333333336</c:v>
                </c:pt>
                <c:pt idx="454">
                  <c:v>45047.847222222219</c:v>
                </c:pt>
                <c:pt idx="455">
                  <c:v>45047.861111111109</c:v>
                </c:pt>
                <c:pt idx="456">
                  <c:v>45047.875</c:v>
                </c:pt>
                <c:pt idx="457">
                  <c:v>45047.888888888891</c:v>
                </c:pt>
                <c:pt idx="458">
                  <c:v>45047.902777777781</c:v>
                </c:pt>
                <c:pt idx="459">
                  <c:v>45047.916666666664</c:v>
                </c:pt>
                <c:pt idx="460">
                  <c:v>45047.930555555555</c:v>
                </c:pt>
                <c:pt idx="461">
                  <c:v>45047.944444444445</c:v>
                </c:pt>
                <c:pt idx="462">
                  <c:v>45047.958333333336</c:v>
                </c:pt>
                <c:pt idx="463">
                  <c:v>45047.972222222219</c:v>
                </c:pt>
                <c:pt idx="464">
                  <c:v>45047.986111111109</c:v>
                </c:pt>
                <c:pt idx="465">
                  <c:v>45048</c:v>
                </c:pt>
                <c:pt idx="466">
                  <c:v>45048.013888888891</c:v>
                </c:pt>
                <c:pt idx="467">
                  <c:v>45048.027777777781</c:v>
                </c:pt>
                <c:pt idx="468">
                  <c:v>45048.041666666664</c:v>
                </c:pt>
                <c:pt idx="469">
                  <c:v>45048.055555555555</c:v>
                </c:pt>
                <c:pt idx="470">
                  <c:v>45048.069444444445</c:v>
                </c:pt>
                <c:pt idx="471">
                  <c:v>45048.083333333336</c:v>
                </c:pt>
                <c:pt idx="472">
                  <c:v>45048.097222222219</c:v>
                </c:pt>
                <c:pt idx="473">
                  <c:v>45048.111111111109</c:v>
                </c:pt>
                <c:pt idx="474">
                  <c:v>45048.125</c:v>
                </c:pt>
                <c:pt idx="475">
                  <c:v>45048.138888888891</c:v>
                </c:pt>
                <c:pt idx="476">
                  <c:v>45048.152777777781</c:v>
                </c:pt>
                <c:pt idx="477">
                  <c:v>45048.166666666664</c:v>
                </c:pt>
                <c:pt idx="478">
                  <c:v>45048.180555555555</c:v>
                </c:pt>
                <c:pt idx="479">
                  <c:v>45048.194444444445</c:v>
                </c:pt>
                <c:pt idx="480">
                  <c:v>45048.208333333336</c:v>
                </c:pt>
                <c:pt idx="481">
                  <c:v>45048.222222222219</c:v>
                </c:pt>
                <c:pt idx="482">
                  <c:v>45048.236111111109</c:v>
                </c:pt>
                <c:pt idx="483">
                  <c:v>45048.25</c:v>
                </c:pt>
                <c:pt idx="484">
                  <c:v>45048.263888888891</c:v>
                </c:pt>
                <c:pt idx="485">
                  <c:v>45048.277777777781</c:v>
                </c:pt>
                <c:pt idx="486">
                  <c:v>45048.291666666664</c:v>
                </c:pt>
                <c:pt idx="487">
                  <c:v>45048.305555555555</c:v>
                </c:pt>
                <c:pt idx="488">
                  <c:v>45048.319444444445</c:v>
                </c:pt>
                <c:pt idx="489">
                  <c:v>45048.333333333336</c:v>
                </c:pt>
                <c:pt idx="490">
                  <c:v>45048.347222222219</c:v>
                </c:pt>
                <c:pt idx="491">
                  <c:v>45048.361111111109</c:v>
                </c:pt>
                <c:pt idx="492">
                  <c:v>45048.375</c:v>
                </c:pt>
                <c:pt idx="493">
                  <c:v>45048.388888888891</c:v>
                </c:pt>
                <c:pt idx="494">
                  <c:v>45048.402777777781</c:v>
                </c:pt>
                <c:pt idx="495">
                  <c:v>45048.416666666664</c:v>
                </c:pt>
                <c:pt idx="496">
                  <c:v>45048.430555555555</c:v>
                </c:pt>
                <c:pt idx="497">
                  <c:v>45048.444444444445</c:v>
                </c:pt>
                <c:pt idx="498">
                  <c:v>45048.458333333336</c:v>
                </c:pt>
                <c:pt idx="499">
                  <c:v>45048.472222222219</c:v>
                </c:pt>
                <c:pt idx="500">
                  <c:v>45048.486111111109</c:v>
                </c:pt>
                <c:pt idx="501">
                  <c:v>45048.5</c:v>
                </c:pt>
                <c:pt idx="502">
                  <c:v>45048.513888888891</c:v>
                </c:pt>
                <c:pt idx="503">
                  <c:v>45048.527777777781</c:v>
                </c:pt>
                <c:pt idx="504">
                  <c:v>45048.541666666664</c:v>
                </c:pt>
                <c:pt idx="505">
                  <c:v>45048.555555555555</c:v>
                </c:pt>
                <c:pt idx="506">
                  <c:v>45048.569444444445</c:v>
                </c:pt>
                <c:pt idx="507">
                  <c:v>45048.583333333336</c:v>
                </c:pt>
                <c:pt idx="508">
                  <c:v>45048.597222222219</c:v>
                </c:pt>
                <c:pt idx="509">
                  <c:v>45048.611111111109</c:v>
                </c:pt>
                <c:pt idx="510">
                  <c:v>45048.625</c:v>
                </c:pt>
                <c:pt idx="511">
                  <c:v>45048.638888888891</c:v>
                </c:pt>
                <c:pt idx="512">
                  <c:v>45048.652777777781</c:v>
                </c:pt>
                <c:pt idx="513">
                  <c:v>45048.666666666664</c:v>
                </c:pt>
                <c:pt idx="514">
                  <c:v>45048.680555555555</c:v>
                </c:pt>
                <c:pt idx="515">
                  <c:v>45048.694444444445</c:v>
                </c:pt>
                <c:pt idx="516">
                  <c:v>45048.708333333336</c:v>
                </c:pt>
                <c:pt idx="517">
                  <c:v>45048.722222222219</c:v>
                </c:pt>
                <c:pt idx="518">
                  <c:v>45048.736111111109</c:v>
                </c:pt>
                <c:pt idx="519">
                  <c:v>45048.75</c:v>
                </c:pt>
                <c:pt idx="520">
                  <c:v>45048.763888888891</c:v>
                </c:pt>
                <c:pt idx="521">
                  <c:v>45048.777777777781</c:v>
                </c:pt>
                <c:pt idx="522">
                  <c:v>45048.791666666664</c:v>
                </c:pt>
                <c:pt idx="523">
                  <c:v>45048.805555555555</c:v>
                </c:pt>
                <c:pt idx="524">
                  <c:v>45048.819444444445</c:v>
                </c:pt>
                <c:pt idx="525">
                  <c:v>45048.833333333336</c:v>
                </c:pt>
                <c:pt idx="526">
                  <c:v>45048.847222222219</c:v>
                </c:pt>
                <c:pt idx="527">
                  <c:v>45048.861111111109</c:v>
                </c:pt>
                <c:pt idx="528">
                  <c:v>45048.875</c:v>
                </c:pt>
                <c:pt idx="529">
                  <c:v>45048.888888888891</c:v>
                </c:pt>
                <c:pt idx="530">
                  <c:v>45048.902777777781</c:v>
                </c:pt>
                <c:pt idx="531">
                  <c:v>45048.916666666664</c:v>
                </c:pt>
                <c:pt idx="532">
                  <c:v>45048.930555555555</c:v>
                </c:pt>
                <c:pt idx="533">
                  <c:v>45048.944444444445</c:v>
                </c:pt>
                <c:pt idx="534">
                  <c:v>45048.958333333336</c:v>
                </c:pt>
                <c:pt idx="535">
                  <c:v>45048.972222222219</c:v>
                </c:pt>
                <c:pt idx="536">
                  <c:v>45048.986111111109</c:v>
                </c:pt>
                <c:pt idx="537">
                  <c:v>45049</c:v>
                </c:pt>
                <c:pt idx="538">
                  <c:v>45049.013888888891</c:v>
                </c:pt>
                <c:pt idx="539">
                  <c:v>45049.027777777781</c:v>
                </c:pt>
                <c:pt idx="540">
                  <c:v>45049.041666666664</c:v>
                </c:pt>
                <c:pt idx="541">
                  <c:v>45049.055555555555</c:v>
                </c:pt>
                <c:pt idx="542">
                  <c:v>45049.069444444445</c:v>
                </c:pt>
                <c:pt idx="543">
                  <c:v>45049.083333333336</c:v>
                </c:pt>
                <c:pt idx="544">
                  <c:v>45049.097222222219</c:v>
                </c:pt>
                <c:pt idx="545">
                  <c:v>45049.111111111109</c:v>
                </c:pt>
                <c:pt idx="546">
                  <c:v>45049.125</c:v>
                </c:pt>
                <c:pt idx="547">
                  <c:v>45049.138888888891</c:v>
                </c:pt>
                <c:pt idx="548">
                  <c:v>45049.152777777781</c:v>
                </c:pt>
                <c:pt idx="549">
                  <c:v>45049.166666666664</c:v>
                </c:pt>
                <c:pt idx="550">
                  <c:v>45049.180555555555</c:v>
                </c:pt>
                <c:pt idx="551">
                  <c:v>45049.194444444445</c:v>
                </c:pt>
                <c:pt idx="552">
                  <c:v>45049.208333333336</c:v>
                </c:pt>
                <c:pt idx="553">
                  <c:v>45049.222222222219</c:v>
                </c:pt>
                <c:pt idx="554">
                  <c:v>45049.236111111109</c:v>
                </c:pt>
                <c:pt idx="555">
                  <c:v>45049.25</c:v>
                </c:pt>
                <c:pt idx="556">
                  <c:v>45049.263888888891</c:v>
                </c:pt>
                <c:pt idx="557">
                  <c:v>45049.277777777781</c:v>
                </c:pt>
                <c:pt idx="558">
                  <c:v>45049.291666666664</c:v>
                </c:pt>
                <c:pt idx="559">
                  <c:v>45049.305555555555</c:v>
                </c:pt>
                <c:pt idx="560">
                  <c:v>45049.319444444445</c:v>
                </c:pt>
                <c:pt idx="561">
                  <c:v>45049.333333333336</c:v>
                </c:pt>
                <c:pt idx="562">
                  <c:v>45049.347222222219</c:v>
                </c:pt>
                <c:pt idx="563">
                  <c:v>45049.361111111109</c:v>
                </c:pt>
                <c:pt idx="564">
                  <c:v>45049.375</c:v>
                </c:pt>
                <c:pt idx="565">
                  <c:v>45049.388888888891</c:v>
                </c:pt>
                <c:pt idx="566">
                  <c:v>45049.402777777781</c:v>
                </c:pt>
                <c:pt idx="567">
                  <c:v>45049.416666666664</c:v>
                </c:pt>
                <c:pt idx="568">
                  <c:v>45049.430555555555</c:v>
                </c:pt>
                <c:pt idx="569">
                  <c:v>45049.444444444445</c:v>
                </c:pt>
                <c:pt idx="570">
                  <c:v>45049.458333333336</c:v>
                </c:pt>
                <c:pt idx="571">
                  <c:v>45049.472222222219</c:v>
                </c:pt>
                <c:pt idx="572">
                  <c:v>45049.486111111109</c:v>
                </c:pt>
                <c:pt idx="573">
                  <c:v>45049.5</c:v>
                </c:pt>
                <c:pt idx="574">
                  <c:v>45049.513888888891</c:v>
                </c:pt>
                <c:pt idx="575">
                  <c:v>45049.527777777781</c:v>
                </c:pt>
                <c:pt idx="576">
                  <c:v>45049.541666666664</c:v>
                </c:pt>
                <c:pt idx="577">
                  <c:v>45049.555555555555</c:v>
                </c:pt>
                <c:pt idx="578">
                  <c:v>45049.569444444445</c:v>
                </c:pt>
                <c:pt idx="579">
                  <c:v>45049.583333333336</c:v>
                </c:pt>
                <c:pt idx="580">
                  <c:v>45049.597222222219</c:v>
                </c:pt>
                <c:pt idx="581">
                  <c:v>45049.611111111109</c:v>
                </c:pt>
                <c:pt idx="582">
                  <c:v>45049.625</c:v>
                </c:pt>
                <c:pt idx="583">
                  <c:v>45049.638888888891</c:v>
                </c:pt>
                <c:pt idx="584">
                  <c:v>45049.652777777781</c:v>
                </c:pt>
                <c:pt idx="585">
                  <c:v>45049.666666666664</c:v>
                </c:pt>
                <c:pt idx="586">
                  <c:v>45049.680555555555</c:v>
                </c:pt>
                <c:pt idx="587">
                  <c:v>45049.694444444445</c:v>
                </c:pt>
                <c:pt idx="588">
                  <c:v>45049.708333333336</c:v>
                </c:pt>
                <c:pt idx="589">
                  <c:v>45049.722222222219</c:v>
                </c:pt>
                <c:pt idx="590">
                  <c:v>45049.736111111109</c:v>
                </c:pt>
                <c:pt idx="591">
                  <c:v>45049.75</c:v>
                </c:pt>
                <c:pt idx="592">
                  <c:v>45049.763888888891</c:v>
                </c:pt>
                <c:pt idx="593">
                  <c:v>45049.777777777781</c:v>
                </c:pt>
                <c:pt idx="594">
                  <c:v>45049.791666666664</c:v>
                </c:pt>
                <c:pt idx="595">
                  <c:v>45049.805555555555</c:v>
                </c:pt>
                <c:pt idx="596">
                  <c:v>45049.819444444445</c:v>
                </c:pt>
                <c:pt idx="597">
                  <c:v>45049.833333333336</c:v>
                </c:pt>
                <c:pt idx="598">
                  <c:v>45049.847222222219</c:v>
                </c:pt>
                <c:pt idx="599">
                  <c:v>45049.861111111109</c:v>
                </c:pt>
                <c:pt idx="600">
                  <c:v>45049.875</c:v>
                </c:pt>
                <c:pt idx="601">
                  <c:v>45049.888888888891</c:v>
                </c:pt>
                <c:pt idx="602">
                  <c:v>45049.902777777781</c:v>
                </c:pt>
                <c:pt idx="603">
                  <c:v>45049.916666666664</c:v>
                </c:pt>
                <c:pt idx="604">
                  <c:v>45049.930555555555</c:v>
                </c:pt>
                <c:pt idx="605">
                  <c:v>45049.944444444445</c:v>
                </c:pt>
                <c:pt idx="606">
                  <c:v>45049.958333333336</c:v>
                </c:pt>
                <c:pt idx="607">
                  <c:v>45049.972222222219</c:v>
                </c:pt>
                <c:pt idx="608">
                  <c:v>45049.986111111109</c:v>
                </c:pt>
                <c:pt idx="609">
                  <c:v>45050</c:v>
                </c:pt>
                <c:pt idx="610">
                  <c:v>45050.013888888891</c:v>
                </c:pt>
                <c:pt idx="611">
                  <c:v>45050.027777777781</c:v>
                </c:pt>
                <c:pt idx="612">
                  <c:v>45050.041666666664</c:v>
                </c:pt>
                <c:pt idx="613">
                  <c:v>45050.055555555555</c:v>
                </c:pt>
                <c:pt idx="614">
                  <c:v>45050.069444444445</c:v>
                </c:pt>
                <c:pt idx="615">
                  <c:v>45050.083333333336</c:v>
                </c:pt>
                <c:pt idx="616">
                  <c:v>45050.097222222219</c:v>
                </c:pt>
                <c:pt idx="617">
                  <c:v>45050.111111111109</c:v>
                </c:pt>
                <c:pt idx="618">
                  <c:v>45050.125</c:v>
                </c:pt>
                <c:pt idx="619">
                  <c:v>45050.138888888891</c:v>
                </c:pt>
                <c:pt idx="620">
                  <c:v>45050.152777777781</c:v>
                </c:pt>
                <c:pt idx="621">
                  <c:v>45050.166666666664</c:v>
                </c:pt>
                <c:pt idx="622">
                  <c:v>45050.180555555555</c:v>
                </c:pt>
                <c:pt idx="623">
                  <c:v>45050.194444444445</c:v>
                </c:pt>
                <c:pt idx="624">
                  <c:v>45050.208333333336</c:v>
                </c:pt>
                <c:pt idx="625">
                  <c:v>45050.222222222219</c:v>
                </c:pt>
                <c:pt idx="626">
                  <c:v>45050.236111111109</c:v>
                </c:pt>
                <c:pt idx="627">
                  <c:v>45050.25</c:v>
                </c:pt>
                <c:pt idx="628">
                  <c:v>45050.263888888891</c:v>
                </c:pt>
                <c:pt idx="629">
                  <c:v>45050.277777777781</c:v>
                </c:pt>
                <c:pt idx="630">
                  <c:v>45050.291666666664</c:v>
                </c:pt>
                <c:pt idx="631">
                  <c:v>45050.305555555555</c:v>
                </c:pt>
                <c:pt idx="632">
                  <c:v>45050.319444444445</c:v>
                </c:pt>
                <c:pt idx="633">
                  <c:v>45050.333333333336</c:v>
                </c:pt>
                <c:pt idx="634">
                  <c:v>45050.347222222219</c:v>
                </c:pt>
                <c:pt idx="635">
                  <c:v>45050.361111111109</c:v>
                </c:pt>
                <c:pt idx="636">
                  <c:v>45050.375</c:v>
                </c:pt>
                <c:pt idx="637">
                  <c:v>45050.388888888891</c:v>
                </c:pt>
                <c:pt idx="638">
                  <c:v>45050.402777777781</c:v>
                </c:pt>
                <c:pt idx="639">
                  <c:v>45050.416666666664</c:v>
                </c:pt>
                <c:pt idx="640">
                  <c:v>45050.430555555555</c:v>
                </c:pt>
                <c:pt idx="641">
                  <c:v>45050.444444444445</c:v>
                </c:pt>
                <c:pt idx="642">
                  <c:v>45050.458333333336</c:v>
                </c:pt>
                <c:pt idx="643">
                  <c:v>45050.472222222219</c:v>
                </c:pt>
                <c:pt idx="644">
                  <c:v>45050.486111111109</c:v>
                </c:pt>
                <c:pt idx="645">
                  <c:v>45050.5</c:v>
                </c:pt>
                <c:pt idx="646">
                  <c:v>45050.513888888891</c:v>
                </c:pt>
                <c:pt idx="647">
                  <c:v>45050.527777777781</c:v>
                </c:pt>
                <c:pt idx="648">
                  <c:v>45050.541666666664</c:v>
                </c:pt>
                <c:pt idx="649">
                  <c:v>45050.555555555555</c:v>
                </c:pt>
                <c:pt idx="650">
                  <c:v>45050.569444444445</c:v>
                </c:pt>
                <c:pt idx="651">
                  <c:v>45050.583333333336</c:v>
                </c:pt>
                <c:pt idx="652">
                  <c:v>45050.597222222219</c:v>
                </c:pt>
                <c:pt idx="653">
                  <c:v>45050.611111111109</c:v>
                </c:pt>
                <c:pt idx="654">
                  <c:v>45050.625</c:v>
                </c:pt>
                <c:pt idx="655">
                  <c:v>45050.638888888891</c:v>
                </c:pt>
                <c:pt idx="656">
                  <c:v>45050.652777777781</c:v>
                </c:pt>
                <c:pt idx="657">
                  <c:v>45050.666666666664</c:v>
                </c:pt>
                <c:pt idx="658">
                  <c:v>45050.680555555555</c:v>
                </c:pt>
                <c:pt idx="659">
                  <c:v>45050.694444444445</c:v>
                </c:pt>
                <c:pt idx="660">
                  <c:v>45050.708333333336</c:v>
                </c:pt>
                <c:pt idx="661">
                  <c:v>45050.722222222219</c:v>
                </c:pt>
                <c:pt idx="662">
                  <c:v>45050.736111111109</c:v>
                </c:pt>
                <c:pt idx="663">
                  <c:v>45050.75</c:v>
                </c:pt>
                <c:pt idx="664">
                  <c:v>45050.763888888891</c:v>
                </c:pt>
                <c:pt idx="665">
                  <c:v>45050.777777777781</c:v>
                </c:pt>
                <c:pt idx="666">
                  <c:v>45050.791666666664</c:v>
                </c:pt>
                <c:pt idx="667">
                  <c:v>45050.805555555555</c:v>
                </c:pt>
                <c:pt idx="668">
                  <c:v>45050.819444444445</c:v>
                </c:pt>
                <c:pt idx="669">
                  <c:v>45050.833333333336</c:v>
                </c:pt>
                <c:pt idx="670">
                  <c:v>45050.847222222219</c:v>
                </c:pt>
                <c:pt idx="671">
                  <c:v>45050.861111111109</c:v>
                </c:pt>
                <c:pt idx="672">
                  <c:v>45050.875</c:v>
                </c:pt>
                <c:pt idx="673">
                  <c:v>45050.888888888891</c:v>
                </c:pt>
                <c:pt idx="674">
                  <c:v>45050.902777777781</c:v>
                </c:pt>
                <c:pt idx="675">
                  <c:v>45050.916666666664</c:v>
                </c:pt>
                <c:pt idx="676">
                  <c:v>45050.930555555555</c:v>
                </c:pt>
                <c:pt idx="677">
                  <c:v>45050.944444444445</c:v>
                </c:pt>
                <c:pt idx="678">
                  <c:v>45050.958333333336</c:v>
                </c:pt>
                <c:pt idx="679">
                  <c:v>45050.972222222219</c:v>
                </c:pt>
                <c:pt idx="680">
                  <c:v>45050.986111111109</c:v>
                </c:pt>
                <c:pt idx="681">
                  <c:v>45051</c:v>
                </c:pt>
                <c:pt idx="682">
                  <c:v>45051.013888888891</c:v>
                </c:pt>
                <c:pt idx="683">
                  <c:v>45051.027777777781</c:v>
                </c:pt>
                <c:pt idx="684">
                  <c:v>45051.041666666664</c:v>
                </c:pt>
                <c:pt idx="685">
                  <c:v>45051.055555555555</c:v>
                </c:pt>
                <c:pt idx="686">
                  <c:v>45051.069444444445</c:v>
                </c:pt>
                <c:pt idx="687">
                  <c:v>45051.083333333336</c:v>
                </c:pt>
                <c:pt idx="688">
                  <c:v>45051.097222222219</c:v>
                </c:pt>
                <c:pt idx="689">
                  <c:v>45051.111111111109</c:v>
                </c:pt>
                <c:pt idx="690">
                  <c:v>45051.125</c:v>
                </c:pt>
                <c:pt idx="691">
                  <c:v>45051.138888888891</c:v>
                </c:pt>
                <c:pt idx="692">
                  <c:v>45051.152777777781</c:v>
                </c:pt>
                <c:pt idx="693">
                  <c:v>45051.166666666664</c:v>
                </c:pt>
                <c:pt idx="694">
                  <c:v>45051.180555555555</c:v>
                </c:pt>
                <c:pt idx="695">
                  <c:v>45051.194444444445</c:v>
                </c:pt>
                <c:pt idx="696">
                  <c:v>45051.208333333336</c:v>
                </c:pt>
                <c:pt idx="697">
                  <c:v>45051.222222222219</c:v>
                </c:pt>
                <c:pt idx="698">
                  <c:v>45051.236111111109</c:v>
                </c:pt>
                <c:pt idx="699">
                  <c:v>45051.25</c:v>
                </c:pt>
                <c:pt idx="700">
                  <c:v>45051.263888888891</c:v>
                </c:pt>
                <c:pt idx="701">
                  <c:v>45051.277777777781</c:v>
                </c:pt>
                <c:pt idx="702">
                  <c:v>45051.291666666664</c:v>
                </c:pt>
                <c:pt idx="703">
                  <c:v>45051.305555555555</c:v>
                </c:pt>
                <c:pt idx="704">
                  <c:v>45051.319444444445</c:v>
                </c:pt>
                <c:pt idx="705">
                  <c:v>45051.333333333336</c:v>
                </c:pt>
                <c:pt idx="706">
                  <c:v>45051.347222222219</c:v>
                </c:pt>
                <c:pt idx="707">
                  <c:v>45051.361111111109</c:v>
                </c:pt>
                <c:pt idx="708">
                  <c:v>45051.375</c:v>
                </c:pt>
                <c:pt idx="709">
                  <c:v>45051.388888888891</c:v>
                </c:pt>
                <c:pt idx="710">
                  <c:v>45051.402777777781</c:v>
                </c:pt>
                <c:pt idx="711">
                  <c:v>45051.416666666664</c:v>
                </c:pt>
                <c:pt idx="712">
                  <c:v>45051.430555555555</c:v>
                </c:pt>
                <c:pt idx="713">
                  <c:v>45051.444444444445</c:v>
                </c:pt>
                <c:pt idx="714">
                  <c:v>45051.458333333336</c:v>
                </c:pt>
                <c:pt idx="715">
                  <c:v>45051.472222222219</c:v>
                </c:pt>
                <c:pt idx="716">
                  <c:v>45051.486111111109</c:v>
                </c:pt>
                <c:pt idx="717">
                  <c:v>45051.5</c:v>
                </c:pt>
                <c:pt idx="718">
                  <c:v>45051.513888888891</c:v>
                </c:pt>
                <c:pt idx="719">
                  <c:v>45051.527777777781</c:v>
                </c:pt>
                <c:pt idx="720">
                  <c:v>45051.541666666664</c:v>
                </c:pt>
                <c:pt idx="721">
                  <c:v>45051.555555555555</c:v>
                </c:pt>
                <c:pt idx="722">
                  <c:v>45051.569444444445</c:v>
                </c:pt>
                <c:pt idx="723">
                  <c:v>45051.583333333336</c:v>
                </c:pt>
                <c:pt idx="724">
                  <c:v>45051.597222222219</c:v>
                </c:pt>
                <c:pt idx="725">
                  <c:v>45051.611111111109</c:v>
                </c:pt>
                <c:pt idx="726">
                  <c:v>45051.625</c:v>
                </c:pt>
                <c:pt idx="727">
                  <c:v>45051.638888888891</c:v>
                </c:pt>
                <c:pt idx="728">
                  <c:v>45051.652777777781</c:v>
                </c:pt>
                <c:pt idx="729">
                  <c:v>45051.666666666664</c:v>
                </c:pt>
                <c:pt idx="730">
                  <c:v>45051.680555555555</c:v>
                </c:pt>
                <c:pt idx="731">
                  <c:v>45051.694444444445</c:v>
                </c:pt>
                <c:pt idx="732">
                  <c:v>45051.708333333336</c:v>
                </c:pt>
                <c:pt idx="733">
                  <c:v>45051.722222222219</c:v>
                </c:pt>
                <c:pt idx="734">
                  <c:v>45051.736111111109</c:v>
                </c:pt>
                <c:pt idx="735">
                  <c:v>45051.75</c:v>
                </c:pt>
                <c:pt idx="736">
                  <c:v>45051.763888888891</c:v>
                </c:pt>
                <c:pt idx="737">
                  <c:v>45051.777777777781</c:v>
                </c:pt>
                <c:pt idx="738">
                  <c:v>45051.791666666664</c:v>
                </c:pt>
                <c:pt idx="739">
                  <c:v>45051.805555555555</c:v>
                </c:pt>
                <c:pt idx="740">
                  <c:v>45051.819444444445</c:v>
                </c:pt>
              </c:numCache>
            </c:numRef>
          </c:xVal>
          <c:yVal>
            <c:numRef>
              <c:f>'Reactor Data'!$BD$2:$BD$1725</c:f>
              <c:numCache>
                <c:formatCode>General</c:formatCode>
                <c:ptCount val="1724"/>
                <c:pt idx="0">
                  <c:v>0</c:v>
                </c:pt>
                <c:pt idx="1">
                  <c:v>-1.52181949840858E-2</c:v>
                </c:pt>
                <c:pt idx="2">
                  <c:v>-5.38274476294529E-2</c:v>
                </c:pt>
                <c:pt idx="3">
                  <c:v>5.119528387209E-3</c:v>
                </c:pt>
                <c:pt idx="4">
                  <c:v>-6.8686024337286803E-3</c:v>
                </c:pt>
                <c:pt idx="5">
                  <c:v>-1.1793186639602901E-2</c:v>
                </c:pt>
                <c:pt idx="6">
                  <c:v>-3.1159438369081398E-2</c:v>
                </c:pt>
                <c:pt idx="7">
                  <c:v>2.8600173249832599E-2</c:v>
                </c:pt>
                <c:pt idx="8">
                  <c:v>-8.8824769331365197E-3</c:v>
                </c:pt>
                <c:pt idx="9">
                  <c:v>-4.95214169352148E-2</c:v>
                </c:pt>
                <c:pt idx="10">
                  <c:v>-3.7027853069378197E-2</c:v>
                </c:pt>
                <c:pt idx="11">
                  <c:v>-4.5656566259836499E-3</c:v>
                </c:pt>
                <c:pt idx="12">
                  <c:v>-6.6614700971363905E-2</c:v>
                </c:pt>
                <c:pt idx="13">
                  <c:v>-3.11612667973096E-2</c:v>
                </c:pt>
                <c:pt idx="14">
                  <c:v>9.2193920556753704E-3</c:v>
                </c:pt>
                <c:pt idx="15">
                  <c:v>-6.9473096525676896E-3</c:v>
                </c:pt>
                <c:pt idx="16">
                  <c:v>1.4714617129209901E-2</c:v>
                </c:pt>
                <c:pt idx="17">
                  <c:v>-5.9742072397728697E-2</c:v>
                </c:pt>
                <c:pt idx="18">
                  <c:v>-3.6688684063380301E-3</c:v>
                </c:pt>
                <c:pt idx="19">
                  <c:v>-4.9165620919304397E-2</c:v>
                </c:pt>
                <c:pt idx="20">
                  <c:v>-2.5446733961300701E-2</c:v>
                </c:pt>
                <c:pt idx="21">
                  <c:v>-2.7264666440912501E-2</c:v>
                </c:pt>
                <c:pt idx="22">
                  <c:v>-6.0971359347550703E-3</c:v>
                </c:pt>
                <c:pt idx="23">
                  <c:v>-2.3544509336034899E-2</c:v>
                </c:pt>
                <c:pt idx="24">
                  <c:v>-1.73489318130664E-2</c:v>
                </c:pt>
                <c:pt idx="25">
                  <c:v>-4.2033715479040203E-2</c:v>
                </c:pt>
                <c:pt idx="26">
                  <c:v>-7.81026915651752E-2</c:v>
                </c:pt>
                <c:pt idx="27">
                  <c:v>-7.2464531861119702E-2</c:v>
                </c:pt>
                <c:pt idx="28">
                  <c:v>-3.9699136336648302E-2</c:v>
                </c:pt>
                <c:pt idx="29">
                  <c:v>-4.9280907331579901E-2</c:v>
                </c:pt>
                <c:pt idx="30">
                  <c:v>-6.6853158552005604E-2</c:v>
                </c:pt>
                <c:pt idx="31">
                  <c:v>-1.38007316342834E-2</c:v>
                </c:pt>
                <c:pt idx="32">
                  <c:v>1.05080526679727E-2</c:v>
                </c:pt>
                <c:pt idx="33">
                  <c:v>-1.28681373761155E-2</c:v>
                </c:pt>
                <c:pt idx="34">
                  <c:v>-1.15453461667473E-2</c:v>
                </c:pt>
                <c:pt idx="35">
                  <c:v>1.26690377516164E-2</c:v>
                </c:pt>
                <c:pt idx="36">
                  <c:v>-3.2644002913173299E-2</c:v>
                </c:pt>
                <c:pt idx="37">
                  <c:v>-9.6000594237662194E-3</c:v>
                </c:pt>
                <c:pt idx="38">
                  <c:v>-5.0491304160856801E-2</c:v>
                </c:pt>
                <c:pt idx="39">
                  <c:v>-4.2242332631759298E-2</c:v>
                </c:pt>
                <c:pt idx="40">
                  <c:v>4.7772167209015302E-3</c:v>
                </c:pt>
                <c:pt idx="41">
                  <c:v>-2.2581008999983301E-2</c:v>
                </c:pt>
                <c:pt idx="42">
                  <c:v>-4.71357324507106E-2</c:v>
                </c:pt>
                <c:pt idx="43">
                  <c:v>-6.0374194271900002E-2</c:v>
                </c:pt>
                <c:pt idx="44">
                  <c:v>-4.5680869928480097E-2</c:v>
                </c:pt>
                <c:pt idx="45">
                  <c:v>-5.1026804083645697E-2</c:v>
                </c:pt>
                <c:pt idx="46">
                  <c:v>-3.8158247209108903E-2</c:v>
                </c:pt>
                <c:pt idx="47">
                  <c:v>-2.91837331031699E-2</c:v>
                </c:pt>
                <c:pt idx="48">
                  <c:v>-5.7777864399593197E-2</c:v>
                </c:pt>
                <c:pt idx="49">
                  <c:v>-3.50742482268325E-2</c:v>
                </c:pt>
                <c:pt idx="50">
                  <c:v>-3.27514684271367E-2</c:v>
                </c:pt>
                <c:pt idx="51">
                  <c:v>-3.2694476953699897E-2</c:v>
                </c:pt>
                <c:pt idx="52">
                  <c:v>-5.1459621624277897E-2</c:v>
                </c:pt>
                <c:pt idx="53">
                  <c:v>-8.3700457804059703E-3</c:v>
                </c:pt>
                <c:pt idx="54">
                  <c:v>5.7380708958550799E-3</c:v>
                </c:pt>
                <c:pt idx="55">
                  <c:v>8.8755562440371201E-3</c:v>
                </c:pt>
                <c:pt idx="56">
                  <c:v>-5.5509901617249099E-2</c:v>
                </c:pt>
                <c:pt idx="57">
                  <c:v>-5.4352421867223201E-2</c:v>
                </c:pt>
                <c:pt idx="58">
                  <c:v>-4.9256323457907002E-2</c:v>
                </c:pt>
                <c:pt idx="59">
                  <c:v>-3.6545907510480903E-2</c:v>
                </c:pt>
                <c:pt idx="60">
                  <c:v>-3.9614408679215098E-2</c:v>
                </c:pt>
                <c:pt idx="61">
                  <c:v>-5.6795967211533897E-2</c:v>
                </c:pt>
                <c:pt idx="62">
                  <c:v>-5.9540547432924897E-2</c:v>
                </c:pt>
                <c:pt idx="63">
                  <c:v>0.207178198584032</c:v>
                </c:pt>
                <c:pt idx="64">
                  <c:v>0.38168832215611298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-5.12241522743681</c:v>
                </c:pt>
                <c:pt idx="147">
                  <c:v>-4.6333218070965701E-2</c:v>
                </c:pt>
                <c:pt idx="148">
                  <c:v>-4.5675784289484003E-2</c:v>
                </c:pt>
                <c:pt idx="149">
                  <c:v>-4.7048526576627002E-3</c:v>
                </c:pt>
                <c:pt idx="150">
                  <c:v>-3.1905484848564702E-2</c:v>
                </c:pt>
                <c:pt idx="151">
                  <c:v>-6.1453564482965198E-2</c:v>
                </c:pt>
                <c:pt idx="152">
                  <c:v>-2.2711012666757999E-2</c:v>
                </c:pt>
                <c:pt idx="153">
                  <c:v>-9.1902498770673705E-2</c:v>
                </c:pt>
                <c:pt idx="154">
                  <c:v>-8.6257117591994406E-2</c:v>
                </c:pt>
                <c:pt idx="155">
                  <c:v>-7.7815635929458296E-2</c:v>
                </c:pt>
                <c:pt idx="156">
                  <c:v>-2.8543987373073901E-2</c:v>
                </c:pt>
                <c:pt idx="157">
                  <c:v>-2.90920992792373E-2</c:v>
                </c:pt>
                <c:pt idx="158">
                  <c:v>4.6559397278438204E-3</c:v>
                </c:pt>
                <c:pt idx="159">
                  <c:v>-1.16610290190493E-2</c:v>
                </c:pt>
                <c:pt idx="160">
                  <c:v>-3.87823607958813E-2</c:v>
                </c:pt>
                <c:pt idx="161">
                  <c:v>-1.03510725006023E-2</c:v>
                </c:pt>
                <c:pt idx="162">
                  <c:v>-1.07236711023705E-2</c:v>
                </c:pt>
                <c:pt idx="163">
                  <c:v>-3.5618081128797698E-2</c:v>
                </c:pt>
                <c:pt idx="164">
                  <c:v>-3.6069515535421197E-2</c:v>
                </c:pt>
                <c:pt idx="165">
                  <c:v>-2.81139732121145E-2</c:v>
                </c:pt>
                <c:pt idx="166">
                  <c:v>-1.9315459743101199E-2</c:v>
                </c:pt>
                <c:pt idx="167">
                  <c:v>-1.68299042403523E-2</c:v>
                </c:pt>
                <c:pt idx="168">
                  <c:v>-4.5386443476813497E-2</c:v>
                </c:pt>
                <c:pt idx="169">
                  <c:v>3.1684167573155699E-3</c:v>
                </c:pt>
                <c:pt idx="170">
                  <c:v>-8.0040922268830195E-2</c:v>
                </c:pt>
                <c:pt idx="171">
                  <c:v>9.5910612546956306E-3</c:v>
                </c:pt>
                <c:pt idx="172">
                  <c:v>-4.2436224256063297E-2</c:v>
                </c:pt>
                <c:pt idx="173">
                  <c:v>1.7942216335389401E-2</c:v>
                </c:pt>
                <c:pt idx="174">
                  <c:v>3.6001111319185798E-2</c:v>
                </c:pt>
                <c:pt idx="175">
                  <c:v>2.0106128148153799E-2</c:v>
                </c:pt>
                <c:pt idx="176">
                  <c:v>-9.5830628102890909E-3</c:v>
                </c:pt>
                <c:pt idx="177">
                  <c:v>-2.01767235249081E-2</c:v>
                </c:pt>
                <c:pt idx="178">
                  <c:v>-1.05602924456587E-2</c:v>
                </c:pt>
                <c:pt idx="179">
                  <c:v>-4.7445018372464801E-2</c:v>
                </c:pt>
                <c:pt idx="180">
                  <c:v>-4.4748095257576399E-2</c:v>
                </c:pt>
                <c:pt idx="181">
                  <c:v>-5.1809177724935297E-2</c:v>
                </c:pt>
                <c:pt idx="182">
                  <c:v>1.12427655913746E-2</c:v>
                </c:pt>
                <c:pt idx="183">
                  <c:v>1.8578479524417799E-2</c:v>
                </c:pt>
                <c:pt idx="184">
                  <c:v>-1.58532346533069E-3</c:v>
                </c:pt>
                <c:pt idx="185">
                  <c:v>-5.9386061127014098E-2</c:v>
                </c:pt>
                <c:pt idx="186">
                  <c:v>-2.7929515577788801E-2</c:v>
                </c:pt>
                <c:pt idx="187">
                  <c:v>-5.2844368479381697E-2</c:v>
                </c:pt>
                <c:pt idx="188">
                  <c:v>-2.8124501053148399E-2</c:v>
                </c:pt>
                <c:pt idx="189">
                  <c:v>-3.1403874493790798E-2</c:v>
                </c:pt>
                <c:pt idx="190">
                  <c:v>3.8477608803842399E-3</c:v>
                </c:pt>
                <c:pt idx="191">
                  <c:v>-5.3848630728148501E-2</c:v>
                </c:pt>
                <c:pt idx="192">
                  <c:v>-7.58057792395158E-2</c:v>
                </c:pt>
                <c:pt idx="193">
                  <c:v>-6.7254197819033606E-2</c:v>
                </c:pt>
                <c:pt idx="194">
                  <c:v>-5.88465249390559E-2</c:v>
                </c:pt>
                <c:pt idx="195">
                  <c:v>-3.1929828368872197E-2</c:v>
                </c:pt>
                <c:pt idx="196">
                  <c:v>-6.5531129979243902E-2</c:v>
                </c:pt>
                <c:pt idx="197">
                  <c:v>-5.4374245246044603E-2</c:v>
                </c:pt>
                <c:pt idx="198">
                  <c:v>-2.1371943578987002E-2</c:v>
                </c:pt>
                <c:pt idx="199">
                  <c:v>-6.7317511731257704E-2</c:v>
                </c:pt>
                <c:pt idx="200">
                  <c:v>-5.9241352122943403E-2</c:v>
                </c:pt>
                <c:pt idx="201">
                  <c:v>-3.6037966131070603E-2</c:v>
                </c:pt>
                <c:pt idx="202">
                  <c:v>-3.0266406276473101E-2</c:v>
                </c:pt>
                <c:pt idx="203">
                  <c:v>-7.2144896953731399E-2</c:v>
                </c:pt>
                <c:pt idx="204">
                  <c:v>-2.2522244515999199E-2</c:v>
                </c:pt>
                <c:pt idx="205">
                  <c:v>-6.5241079726805207E-2</c:v>
                </c:pt>
                <c:pt idx="206">
                  <c:v>-6.3974276223863494E-2</c:v>
                </c:pt>
                <c:pt idx="207">
                  <c:v>-8.8009746006952896E-2</c:v>
                </c:pt>
                <c:pt idx="208">
                  <c:v>-5.23357111522905E-2</c:v>
                </c:pt>
                <c:pt idx="209">
                  <c:v>-7.7800270751142001E-2</c:v>
                </c:pt>
                <c:pt idx="210">
                  <c:v>-9.2710624968452005E-2</c:v>
                </c:pt>
                <c:pt idx="211">
                  <c:v>-5.2566024475850098E-2</c:v>
                </c:pt>
                <c:pt idx="212">
                  <c:v>-6.5278631995191697E-2</c:v>
                </c:pt>
                <c:pt idx="213">
                  <c:v>-2.6782408145306299E-2</c:v>
                </c:pt>
                <c:pt idx="214">
                  <c:v>2.8392065816653201E-2</c:v>
                </c:pt>
                <c:pt idx="215">
                  <c:v>-5.5260056957660703E-3</c:v>
                </c:pt>
                <c:pt idx="216">
                  <c:v>-1.46932397941786E-2</c:v>
                </c:pt>
                <c:pt idx="217">
                  <c:v>-4.0285453868122198E-2</c:v>
                </c:pt>
                <c:pt idx="218">
                  <c:v>-7.49028832312926E-2</c:v>
                </c:pt>
                <c:pt idx="219">
                  <c:v>-3.9420552774222302E-2</c:v>
                </c:pt>
                <c:pt idx="220">
                  <c:v>-5.2946478609995899E-2</c:v>
                </c:pt>
                <c:pt idx="221">
                  <c:v>-3.1124931166161E-2</c:v>
                </c:pt>
                <c:pt idx="222">
                  <c:v>-7.10374111450576E-2</c:v>
                </c:pt>
                <c:pt idx="223">
                  <c:v>-3.2899058824496798E-3</c:v>
                </c:pt>
                <c:pt idx="224">
                  <c:v>5.8396843018658502E-2</c:v>
                </c:pt>
                <c:pt idx="225">
                  <c:v>4.1531511277820503E-2</c:v>
                </c:pt>
                <c:pt idx="226">
                  <c:v>4.6830081641966601E-2</c:v>
                </c:pt>
                <c:pt idx="227">
                  <c:v>1.54759467631069E-2</c:v>
                </c:pt>
                <c:pt idx="228">
                  <c:v>-2.8462727267484899E-2</c:v>
                </c:pt>
                <c:pt idx="229">
                  <c:v>-6.0036201869513696E-3</c:v>
                </c:pt>
                <c:pt idx="230">
                  <c:v>-4.0911762543139997E-3</c:v>
                </c:pt>
                <c:pt idx="231">
                  <c:v>-4.3459046277339999E-2</c:v>
                </c:pt>
                <c:pt idx="232">
                  <c:v>-5.4173518828272399E-2</c:v>
                </c:pt>
                <c:pt idx="233">
                  <c:v>1.4531280301011199E-2</c:v>
                </c:pt>
                <c:pt idx="234">
                  <c:v>1.8256696502195701E-2</c:v>
                </c:pt>
                <c:pt idx="235">
                  <c:v>-1.6270748608511899E-2</c:v>
                </c:pt>
                <c:pt idx="236">
                  <c:v>-3.1969755447765397E-2</c:v>
                </c:pt>
                <c:pt idx="237">
                  <c:v>-2.17010775400267E-2</c:v>
                </c:pt>
                <c:pt idx="238">
                  <c:v>-4.4699754520259601E-2</c:v>
                </c:pt>
                <c:pt idx="239">
                  <c:v>-2.1625607163533699E-2</c:v>
                </c:pt>
                <c:pt idx="240">
                  <c:v>-1.9599781917859001E-2</c:v>
                </c:pt>
                <c:pt idx="241">
                  <c:v>-6.4044216666112194E-2</c:v>
                </c:pt>
                <c:pt idx="242">
                  <c:v>-7.2524673344205898E-2</c:v>
                </c:pt>
                <c:pt idx="243">
                  <c:v>-3.5563620819580997E-2</c:v>
                </c:pt>
                <c:pt idx="244">
                  <c:v>-9.83402950546865E-2</c:v>
                </c:pt>
                <c:pt idx="245">
                  <c:v>-0.10810719160372</c:v>
                </c:pt>
                <c:pt idx="246">
                  <c:v>-2.0055250857268499E-2</c:v>
                </c:pt>
                <c:pt idx="247">
                  <c:v>1.5898056323358899E-2</c:v>
                </c:pt>
                <c:pt idx="248">
                  <c:v>-2.42063774162708E-2</c:v>
                </c:pt>
                <c:pt idx="249">
                  <c:v>-4.3424541310974001E-2</c:v>
                </c:pt>
                <c:pt idx="250">
                  <c:v>1.03794819085169E-2</c:v>
                </c:pt>
                <c:pt idx="251">
                  <c:v>8.4181988788501198E-4</c:v>
                </c:pt>
                <c:pt idx="252">
                  <c:v>-2.4466542892749101E-2</c:v>
                </c:pt>
                <c:pt idx="253">
                  <c:v>-9.9549273274208705E-3</c:v>
                </c:pt>
                <c:pt idx="254">
                  <c:v>2.6148333674705701E-4</c:v>
                </c:pt>
                <c:pt idx="255">
                  <c:v>-1.8328713005586798E-2</c:v>
                </c:pt>
                <c:pt idx="256">
                  <c:v>-2.94435191288679E-2</c:v>
                </c:pt>
                <c:pt idx="257">
                  <c:v>-4.2906515648454997E-2</c:v>
                </c:pt>
                <c:pt idx="258">
                  <c:v>-2.5650930364329302E-2</c:v>
                </c:pt>
                <c:pt idx="259">
                  <c:v>-1.3544422232164699E-2</c:v>
                </c:pt>
                <c:pt idx="260">
                  <c:v>-5.6956015206701002E-2</c:v>
                </c:pt>
                <c:pt idx="261">
                  <c:v>-6.9620113389520594E-2</c:v>
                </c:pt>
                <c:pt idx="262">
                  <c:v>-1.85968945274483E-2</c:v>
                </c:pt>
                <c:pt idx="263">
                  <c:v>-2.1912110321551301E-2</c:v>
                </c:pt>
                <c:pt idx="264">
                  <c:v>-1.51179593627015E-3</c:v>
                </c:pt>
                <c:pt idx="265">
                  <c:v>-1.7836035959301E-2</c:v>
                </c:pt>
                <c:pt idx="266">
                  <c:v>-5.2180031706469301E-2</c:v>
                </c:pt>
                <c:pt idx="267">
                  <c:v>-3.7635116185922102E-3</c:v>
                </c:pt>
                <c:pt idx="268">
                  <c:v>-5.58996764186767E-2</c:v>
                </c:pt>
                <c:pt idx="269">
                  <c:v>-5.1374699096284601E-2</c:v>
                </c:pt>
                <c:pt idx="270">
                  <c:v>-1.7800198234511299E-2</c:v>
                </c:pt>
                <c:pt idx="271">
                  <c:v>-3.3955996217020702E-2</c:v>
                </c:pt>
                <c:pt idx="272">
                  <c:v>1.6835412025267601E-3</c:v>
                </c:pt>
                <c:pt idx="273">
                  <c:v>-5.8355727363233002E-2</c:v>
                </c:pt>
                <c:pt idx="274">
                  <c:v>-7.2834681370193305E-2</c:v>
                </c:pt>
                <c:pt idx="275">
                  <c:v>-4.8043838094485099E-2</c:v>
                </c:pt>
                <c:pt idx="276">
                  <c:v>-3.8621726214942899E-2</c:v>
                </c:pt>
                <c:pt idx="277">
                  <c:v>-2.3495715420701099E-2</c:v>
                </c:pt>
                <c:pt idx="278">
                  <c:v>-6.9845658133219302E-2</c:v>
                </c:pt>
                <c:pt idx="279">
                  <c:v>-5.24892078437212E-2</c:v>
                </c:pt>
                <c:pt idx="280">
                  <c:v>-2.3082934669220099E-2</c:v>
                </c:pt>
                <c:pt idx="281">
                  <c:v>4.11588987167405E-3</c:v>
                </c:pt>
                <c:pt idx="282">
                  <c:v>-2.8494899033755301E-2</c:v>
                </c:pt>
                <c:pt idx="283">
                  <c:v>-2.4030955340434201E-2</c:v>
                </c:pt>
                <c:pt idx="284">
                  <c:v>-3.3546947687007299E-2</c:v>
                </c:pt>
                <c:pt idx="285">
                  <c:v>-4.1806504481506197E-2</c:v>
                </c:pt>
                <c:pt idx="286">
                  <c:v>-5.9774510534751198E-2</c:v>
                </c:pt>
                <c:pt idx="287">
                  <c:v>-8.25679550061868E-2</c:v>
                </c:pt>
                <c:pt idx="288">
                  <c:v>-3.8629763249980499E-2</c:v>
                </c:pt>
                <c:pt idx="289">
                  <c:v>-7.1897555060418894E-2</c:v>
                </c:pt>
                <c:pt idx="290">
                  <c:v>-5.3890718764247898E-2</c:v>
                </c:pt>
                <c:pt idx="291">
                  <c:v>-3.6821455349548303E-2</c:v>
                </c:pt>
                <c:pt idx="292">
                  <c:v>-2.3993853557604399E-2</c:v>
                </c:pt>
                <c:pt idx="293">
                  <c:v>-7.8879274155673307E-2</c:v>
                </c:pt>
                <c:pt idx="294">
                  <c:v>-5.9155340096942503E-2</c:v>
                </c:pt>
                <c:pt idx="295">
                  <c:v>-2.9198068891569399E-2</c:v>
                </c:pt>
                <c:pt idx="296">
                  <c:v>-7.5008853900223396E-2</c:v>
                </c:pt>
                <c:pt idx="297">
                  <c:v>-4.3990011923743202E-2</c:v>
                </c:pt>
                <c:pt idx="298">
                  <c:v>-9.5897233737717996E-2</c:v>
                </c:pt>
                <c:pt idx="299">
                  <c:v>-2.8428542505753999E-2</c:v>
                </c:pt>
                <c:pt idx="300">
                  <c:v>-9.9621048348126906E-2</c:v>
                </c:pt>
                <c:pt idx="301">
                  <c:v>-4.47770999643766E-2</c:v>
                </c:pt>
                <c:pt idx="302">
                  <c:v>-6.5291343559281401E-2</c:v>
                </c:pt>
                <c:pt idx="303">
                  <c:v>1.6240404740662701E-2</c:v>
                </c:pt>
                <c:pt idx="304">
                  <c:v>-4.6345609285828898E-2</c:v>
                </c:pt>
                <c:pt idx="305">
                  <c:v>-4.7822899776342798E-2</c:v>
                </c:pt>
                <c:pt idx="306">
                  <c:v>-7.7056570861314205E-2</c:v>
                </c:pt>
                <c:pt idx="307">
                  <c:v>-5.18379286118449E-2</c:v>
                </c:pt>
                <c:pt idx="308">
                  <c:v>-6.3303334787277302E-2</c:v>
                </c:pt>
                <c:pt idx="309">
                  <c:v>-2.94535296760686E-2</c:v>
                </c:pt>
                <c:pt idx="310">
                  <c:v>-7.7962148212458907E-2</c:v>
                </c:pt>
                <c:pt idx="311">
                  <c:v>-5.98783559375035E-2</c:v>
                </c:pt>
                <c:pt idx="312">
                  <c:v>-4.1935837250166499E-3</c:v>
                </c:pt>
                <c:pt idx="313">
                  <c:v>-0.116166271850502</c:v>
                </c:pt>
                <c:pt idx="314">
                  <c:v>-4.56437515365768E-2</c:v>
                </c:pt>
                <c:pt idx="315">
                  <c:v>-9.5674563955095895E-2</c:v>
                </c:pt>
                <c:pt idx="316">
                  <c:v>-1.18970616726576E-2</c:v>
                </c:pt>
                <c:pt idx="317">
                  <c:v>-3.9036251794438502E-2</c:v>
                </c:pt>
                <c:pt idx="318">
                  <c:v>-3.4997277803261E-2</c:v>
                </c:pt>
                <c:pt idx="319">
                  <c:v>-5.0457569322367002E-2</c:v>
                </c:pt>
                <c:pt idx="320">
                  <c:v>-5.09046188353501E-2</c:v>
                </c:pt>
                <c:pt idx="321">
                  <c:v>-4.6524404427049998E-2</c:v>
                </c:pt>
                <c:pt idx="322">
                  <c:v>-7.9539303797353897E-2</c:v>
                </c:pt>
                <c:pt idx="323">
                  <c:v>-3.5503360668299899E-2</c:v>
                </c:pt>
                <c:pt idx="324">
                  <c:v>-3.24024686818047E-2</c:v>
                </c:pt>
                <c:pt idx="325">
                  <c:v>-5.3911948393455401E-2</c:v>
                </c:pt>
                <c:pt idx="326">
                  <c:v>-0.114508464125483</c:v>
                </c:pt>
                <c:pt idx="327">
                  <c:v>-4.2557448828896803E-2</c:v>
                </c:pt>
                <c:pt idx="328">
                  <c:v>-5.3465016906619499E-2</c:v>
                </c:pt>
                <c:pt idx="329">
                  <c:v>-4.2437412129029801E-2</c:v>
                </c:pt>
                <c:pt idx="330">
                  <c:v>-5.4606146243765197E-2</c:v>
                </c:pt>
                <c:pt idx="331">
                  <c:v>-0.104728276396731</c:v>
                </c:pt>
                <c:pt idx="332">
                  <c:v>-3.2059248424535398E-2</c:v>
                </c:pt>
                <c:pt idx="333">
                  <c:v>-5.8368124572328497E-2</c:v>
                </c:pt>
                <c:pt idx="334">
                  <c:v>-6.4577411562258102E-2</c:v>
                </c:pt>
                <c:pt idx="335">
                  <c:v>-6.6219936776346397E-2</c:v>
                </c:pt>
                <c:pt idx="336">
                  <c:v>-0.102869565193955</c:v>
                </c:pt>
                <c:pt idx="337">
                  <c:v>-6.5856024505999505E-2</c:v>
                </c:pt>
                <c:pt idx="338">
                  <c:v>-9.9672246880114196E-2</c:v>
                </c:pt>
                <c:pt idx="339">
                  <c:v>-2.7604742878868799E-2</c:v>
                </c:pt>
                <c:pt idx="340">
                  <c:v>-1.9308056893920501E-2</c:v>
                </c:pt>
                <c:pt idx="341">
                  <c:v>-5.9669759914568798E-2</c:v>
                </c:pt>
                <c:pt idx="342">
                  <c:v>-7.0718793137667504E-2</c:v>
                </c:pt>
                <c:pt idx="343">
                  <c:v>-7.5736399828209497E-2</c:v>
                </c:pt>
                <c:pt idx="344">
                  <c:v>-6.5430036857668503E-2</c:v>
                </c:pt>
                <c:pt idx="345">
                  <c:v>-9.79632117493002E-2</c:v>
                </c:pt>
                <c:pt idx="346">
                  <c:v>-8.8515462758787605E-2</c:v>
                </c:pt>
                <c:pt idx="347">
                  <c:v>-8.9158988451845694E-2</c:v>
                </c:pt>
                <c:pt idx="348">
                  <c:v>-0.111230701703109</c:v>
                </c:pt>
                <c:pt idx="349">
                  <c:v>-9.49577084115346E-2</c:v>
                </c:pt>
                <c:pt idx="350">
                  <c:v>-5.9543205677015799E-2</c:v>
                </c:pt>
                <c:pt idx="351">
                  <c:v>-6.0164159446316999E-2</c:v>
                </c:pt>
                <c:pt idx="352">
                  <c:v>-1.6239072190606201E-2</c:v>
                </c:pt>
                <c:pt idx="353">
                  <c:v>-3.4596343138806898E-2</c:v>
                </c:pt>
                <c:pt idx="354">
                  <c:v>-7.9956897890401599E-2</c:v>
                </c:pt>
                <c:pt idx="355">
                  <c:v>-8.0033778362475397E-2</c:v>
                </c:pt>
                <c:pt idx="356">
                  <c:v>-8.5472442936186305E-2</c:v>
                </c:pt>
                <c:pt idx="357">
                  <c:v>-8.3515005495629305E-2</c:v>
                </c:pt>
                <c:pt idx="358">
                  <c:v>-7.3235578737838605E-2</c:v>
                </c:pt>
                <c:pt idx="359">
                  <c:v>-6.5527801804716901E-2</c:v>
                </c:pt>
                <c:pt idx="360">
                  <c:v>-4.1390930120058601E-2</c:v>
                </c:pt>
                <c:pt idx="361">
                  <c:v>-5.4158417166874501E-2</c:v>
                </c:pt>
                <c:pt idx="362">
                  <c:v>-3.0584481524428699E-2</c:v>
                </c:pt>
                <c:pt idx="363">
                  <c:v>-5.0001736679995697E-2</c:v>
                </c:pt>
                <c:pt idx="364">
                  <c:v>-1.7881516145714101E-2</c:v>
                </c:pt>
                <c:pt idx="365">
                  <c:v>-3.3802451171325403E-2</c:v>
                </c:pt>
                <c:pt idx="366">
                  <c:v>-5.7029256423951097E-2</c:v>
                </c:pt>
                <c:pt idx="367">
                  <c:v>-5.2044988469208402E-2</c:v>
                </c:pt>
                <c:pt idx="368">
                  <c:v>-7.4209597214292905E-2</c:v>
                </c:pt>
                <c:pt idx="369">
                  <c:v>-3.6889276867477901E-2</c:v>
                </c:pt>
                <c:pt idx="370">
                  <c:v>-9.0545596729073405E-2</c:v>
                </c:pt>
                <c:pt idx="371">
                  <c:v>-9.5718315994111694E-2</c:v>
                </c:pt>
                <c:pt idx="372">
                  <c:v>-1.23563988355098E-2</c:v>
                </c:pt>
                <c:pt idx="373">
                  <c:v>-6.0415791298552499E-2</c:v>
                </c:pt>
                <c:pt idx="374">
                  <c:v>-3.0897899680871602E-2</c:v>
                </c:pt>
                <c:pt idx="375">
                  <c:v>-2.3321383859537599E-3</c:v>
                </c:pt>
                <c:pt idx="376">
                  <c:v>-6.5984708059298597E-2</c:v>
                </c:pt>
                <c:pt idx="377">
                  <c:v>-2.62240503308168E-2</c:v>
                </c:pt>
                <c:pt idx="378">
                  <c:v>7.6020549691635801E-4</c:v>
                </c:pt>
                <c:pt idx="379">
                  <c:v>-2.1220178821242001E-2</c:v>
                </c:pt>
                <c:pt idx="380">
                  <c:v>-1.7907729536916901E-2</c:v>
                </c:pt>
                <c:pt idx="381">
                  <c:v>-3.3921137745735401E-2</c:v>
                </c:pt>
                <c:pt idx="382">
                  <c:v>-7.8893155980569202E-2</c:v>
                </c:pt>
                <c:pt idx="383">
                  <c:v>-3.0058150234334599E-2</c:v>
                </c:pt>
                <c:pt idx="384">
                  <c:v>-1.4917800145272501E-2</c:v>
                </c:pt>
                <c:pt idx="385">
                  <c:v>-9.39294183561694E-2</c:v>
                </c:pt>
                <c:pt idx="386">
                  <c:v>-5.98217474369643E-2</c:v>
                </c:pt>
                <c:pt idx="387">
                  <c:v>-5.7487996614121802E-2</c:v>
                </c:pt>
                <c:pt idx="388">
                  <c:v>-9.7993681526205703E-2</c:v>
                </c:pt>
                <c:pt idx="389">
                  <c:v>-4.2026328955666603E-2</c:v>
                </c:pt>
                <c:pt idx="390">
                  <c:v>-2.4706620781562601E-2</c:v>
                </c:pt>
                <c:pt idx="391">
                  <c:v>-8.8861339742839801E-2</c:v>
                </c:pt>
                <c:pt idx="392">
                  <c:v>-7.7514248843296996E-2</c:v>
                </c:pt>
                <c:pt idx="393">
                  <c:v>-3.1775760290337698E-2</c:v>
                </c:pt>
                <c:pt idx="394">
                  <c:v>-9.0498935140732206E-2</c:v>
                </c:pt>
                <c:pt idx="395">
                  <c:v>-0.108927261868241</c:v>
                </c:pt>
                <c:pt idx="396">
                  <c:v>-6.8664524669195606E-2</c:v>
                </c:pt>
                <c:pt idx="397">
                  <c:v>-3.6340288473791199E-2</c:v>
                </c:pt>
                <c:pt idx="398">
                  <c:v>-6.3475763825056097E-2</c:v>
                </c:pt>
                <c:pt idx="399">
                  <c:v>-5.1076232221594901E-2</c:v>
                </c:pt>
                <c:pt idx="400" formatCode="0.00E+00">
                  <c:v>-1.5353389396130201E-16</c:v>
                </c:pt>
                <c:pt idx="401">
                  <c:v>-1.7425389066856801E-2</c:v>
                </c:pt>
                <c:pt idx="402">
                  <c:v>-7.4246783175394696E-2</c:v>
                </c:pt>
                <c:pt idx="403">
                  <c:v>-4.1760980696355303E-2</c:v>
                </c:pt>
                <c:pt idx="404">
                  <c:v>-6.1356188914335301E-2</c:v>
                </c:pt>
                <c:pt idx="405">
                  <c:v>-3.4250880726393797E-2</c:v>
                </c:pt>
                <c:pt idx="406">
                  <c:v>-3.2777248494448297E-2</c:v>
                </c:pt>
                <c:pt idx="407">
                  <c:v>-3.34560466950952E-2</c:v>
                </c:pt>
                <c:pt idx="408">
                  <c:v>-5.0930820977878502E-2</c:v>
                </c:pt>
                <c:pt idx="409">
                  <c:v>-0.11970992597197801</c:v>
                </c:pt>
                <c:pt idx="410">
                  <c:v>-6.2106778603323497E-2</c:v>
                </c:pt>
                <c:pt idx="411">
                  <c:v>-4.5462742249764099E-2</c:v>
                </c:pt>
                <c:pt idx="412">
                  <c:v>-3.89531926887631E-2</c:v>
                </c:pt>
                <c:pt idx="413">
                  <c:v>-7.3808086156320896E-2</c:v>
                </c:pt>
                <c:pt idx="414">
                  <c:v>-6.7259939079075404E-2</c:v>
                </c:pt>
                <c:pt idx="415">
                  <c:v>-2.8010207109370501E-2</c:v>
                </c:pt>
                <c:pt idx="416">
                  <c:v>-5.65684525347721E-2</c:v>
                </c:pt>
                <c:pt idx="417">
                  <c:v>-4.2773844593200397E-2</c:v>
                </c:pt>
                <c:pt idx="418">
                  <c:v>-1.7335087223862702E-2</c:v>
                </c:pt>
                <c:pt idx="419">
                  <c:v>-5.5192338810189201E-2</c:v>
                </c:pt>
                <c:pt idx="420">
                  <c:v>-4.7578571415315803E-2</c:v>
                </c:pt>
                <c:pt idx="421">
                  <c:v>-5.92089504722789E-2</c:v>
                </c:pt>
                <c:pt idx="422">
                  <c:v>-2.67850356137221E-2</c:v>
                </c:pt>
                <c:pt idx="423">
                  <c:v>-3.9991108265548803E-2</c:v>
                </c:pt>
                <c:pt idx="424">
                  <c:v>-9.3891704546097896E-2</c:v>
                </c:pt>
                <c:pt idx="425">
                  <c:v>-0.120810742178495</c:v>
                </c:pt>
                <c:pt idx="426">
                  <c:v>-6.7678725204101203E-2</c:v>
                </c:pt>
                <c:pt idx="427">
                  <c:v>-0.122887361784626</c:v>
                </c:pt>
                <c:pt idx="428">
                  <c:v>-0.13503387425719399</c:v>
                </c:pt>
                <c:pt idx="429">
                  <c:v>-8.7883138800001107E-2</c:v>
                </c:pt>
                <c:pt idx="430">
                  <c:v>-5.1357812364777003E-2</c:v>
                </c:pt>
                <c:pt idx="431">
                  <c:v>-9.5106250653815505E-2</c:v>
                </c:pt>
                <c:pt idx="432">
                  <c:v>-0.113461904231481</c:v>
                </c:pt>
                <c:pt idx="433">
                  <c:v>-0.123986331901731</c:v>
                </c:pt>
                <c:pt idx="434">
                  <c:v>-8.5717230460024496E-2</c:v>
                </c:pt>
                <c:pt idx="435">
                  <c:v>-4.4931174907318003E-2</c:v>
                </c:pt>
                <c:pt idx="436">
                  <c:v>-9.6399892200271994E-2</c:v>
                </c:pt>
                <c:pt idx="437">
                  <c:v>-0.100134499503683</c:v>
                </c:pt>
                <c:pt idx="438">
                  <c:v>-8.3834091208768904E-2</c:v>
                </c:pt>
                <c:pt idx="439">
                  <c:v>-0.10833545709046501</c:v>
                </c:pt>
                <c:pt idx="440">
                  <c:v>-0.105075942785239</c:v>
                </c:pt>
                <c:pt idx="441">
                  <c:v>-8.2770026302561403E-2</c:v>
                </c:pt>
                <c:pt idx="442">
                  <c:v>-9.2700160347523403E-2</c:v>
                </c:pt>
                <c:pt idx="443">
                  <c:v>-9.0204225338885197E-2</c:v>
                </c:pt>
                <c:pt idx="444">
                  <c:v>-4.4414490026026397E-2</c:v>
                </c:pt>
                <c:pt idx="445">
                  <c:v>-1.6243775378508098E-2</c:v>
                </c:pt>
                <c:pt idx="446">
                  <c:v>-5.1755549179700801E-2</c:v>
                </c:pt>
                <c:pt idx="447">
                  <c:v>-5.0497465232536197E-2</c:v>
                </c:pt>
                <c:pt idx="448">
                  <c:v>-8.7526320564872098E-2</c:v>
                </c:pt>
                <c:pt idx="449">
                  <c:v>-9.4945055996047203E-2</c:v>
                </c:pt>
                <c:pt idx="450">
                  <c:v>-3.24241297166784E-2</c:v>
                </c:pt>
                <c:pt idx="451">
                  <c:v>-7.2622049748092096E-2</c:v>
                </c:pt>
                <c:pt idx="452">
                  <c:v>-8.1333762588268105E-2</c:v>
                </c:pt>
                <c:pt idx="453">
                  <c:v>-9.6020273462997893E-2</c:v>
                </c:pt>
                <c:pt idx="454">
                  <c:v>-9.6505952992633898E-2</c:v>
                </c:pt>
                <c:pt idx="455">
                  <c:v>-4.6093663834204997E-2</c:v>
                </c:pt>
                <c:pt idx="456">
                  <c:v>-0.104129593722369</c:v>
                </c:pt>
                <c:pt idx="457">
                  <c:v>-0.130261263720233</c:v>
                </c:pt>
                <c:pt idx="458">
                  <c:v>-9.4139115689844996E-2</c:v>
                </c:pt>
                <c:pt idx="459">
                  <c:v>-0.11655676891639299</c:v>
                </c:pt>
                <c:pt idx="460">
                  <c:v>-0.10867717315567101</c:v>
                </c:pt>
                <c:pt idx="461">
                  <c:v>-4.9097150094815203E-2</c:v>
                </c:pt>
                <c:pt idx="462">
                  <c:v>-0.104893191166867</c:v>
                </c:pt>
                <c:pt idx="463">
                  <c:v>-8.8822776385477795E-2</c:v>
                </c:pt>
                <c:pt idx="464">
                  <c:v>-0.12597155759939399</c:v>
                </c:pt>
                <c:pt idx="465">
                  <c:v>-2.5619505412989602E-2</c:v>
                </c:pt>
                <c:pt idx="466">
                  <c:v>-0.102063243948581</c:v>
                </c:pt>
                <c:pt idx="467">
                  <c:v>-0.12583175837718699</c:v>
                </c:pt>
                <c:pt idx="468">
                  <c:v>-3.6780160633236997E-2</c:v>
                </c:pt>
                <c:pt idx="469">
                  <c:v>-0.15793881090745801</c:v>
                </c:pt>
                <c:pt idx="470">
                  <c:v>-8.8184108057741198E-2</c:v>
                </c:pt>
                <c:pt idx="471">
                  <c:v>-0.12683962242212399</c:v>
                </c:pt>
                <c:pt idx="472">
                  <c:v>-8.0135542147350705E-2</c:v>
                </c:pt>
                <c:pt idx="473">
                  <c:v>-8.9493128896291005E-2</c:v>
                </c:pt>
                <c:pt idx="474">
                  <c:v>-3.4700839388979103E-2</c:v>
                </c:pt>
                <c:pt idx="475">
                  <c:v>-9.1987337924247597E-2</c:v>
                </c:pt>
                <c:pt idx="476">
                  <c:v>-0.14106182814305601</c:v>
                </c:pt>
                <c:pt idx="477">
                  <c:v>-0.14684358910461301</c:v>
                </c:pt>
                <c:pt idx="478">
                  <c:v>-8.1720186998115896E-2</c:v>
                </c:pt>
                <c:pt idx="479">
                  <c:v>-0.105593078176411</c:v>
                </c:pt>
                <c:pt idx="480">
                  <c:v>-9.84454978530932E-2</c:v>
                </c:pt>
                <c:pt idx="481">
                  <c:v>-9.7510109616216006E-2</c:v>
                </c:pt>
                <c:pt idx="482">
                  <c:v>-0.17114377658201099</c:v>
                </c:pt>
                <c:pt idx="483">
                  <c:v>-9.8436394390080603E-2</c:v>
                </c:pt>
                <c:pt idx="484">
                  <c:v>-0.13292131878565899</c:v>
                </c:pt>
                <c:pt idx="485">
                  <c:v>-0.15734241213297401</c:v>
                </c:pt>
                <c:pt idx="486">
                  <c:v>-0.11235291763138899</c:v>
                </c:pt>
                <c:pt idx="487">
                  <c:v>-7.5021925323424596E-2</c:v>
                </c:pt>
                <c:pt idx="488">
                  <c:v>-8.6465998779411204E-2</c:v>
                </c:pt>
                <c:pt idx="489">
                  <c:v>-0.10619621947020599</c:v>
                </c:pt>
                <c:pt idx="490">
                  <c:v>-9.5266648425425496E-2</c:v>
                </c:pt>
                <c:pt idx="491">
                  <c:v>-5.9133586547148002E-2</c:v>
                </c:pt>
                <c:pt idx="492">
                  <c:v>-5.5586191335987599E-2</c:v>
                </c:pt>
                <c:pt idx="493">
                  <c:v>-6.4237686250250906E-2</c:v>
                </c:pt>
                <c:pt idx="494">
                  <c:v>-3.4188657609365097E-2</c:v>
                </c:pt>
                <c:pt idx="495">
                  <c:v>-4.6139926498670297E-2</c:v>
                </c:pt>
                <c:pt idx="496">
                  <c:v>-5.4904715402380698E-2</c:v>
                </c:pt>
                <c:pt idx="497">
                  <c:v>-5.9994001126873898E-2</c:v>
                </c:pt>
                <c:pt idx="498">
                  <c:v>-4.4437274964834201E-3</c:v>
                </c:pt>
                <c:pt idx="499">
                  <c:v>-2.3844366801966299E-4</c:v>
                </c:pt>
                <c:pt idx="500">
                  <c:v>-3.6131167191033299E-2</c:v>
                </c:pt>
                <c:pt idx="501">
                  <c:v>-5.17942539745751E-2</c:v>
                </c:pt>
                <c:pt idx="502">
                  <c:v>-4.6656598841663399E-2</c:v>
                </c:pt>
                <c:pt idx="503">
                  <c:v>-6.9166887558610196E-2</c:v>
                </c:pt>
                <c:pt idx="504">
                  <c:v>-2.1224001675872899E-2</c:v>
                </c:pt>
                <c:pt idx="505">
                  <c:v>-8.9471730795880403E-2</c:v>
                </c:pt>
                <c:pt idx="506">
                  <c:v>-5.2451916649379697E-2</c:v>
                </c:pt>
                <c:pt idx="507">
                  <c:v>1.71533235792293E-3</c:v>
                </c:pt>
                <c:pt idx="508">
                  <c:v>-4.7310868083452397E-2</c:v>
                </c:pt>
                <c:pt idx="509">
                  <c:v>-1.2271334143485199E-2</c:v>
                </c:pt>
                <c:pt idx="510">
                  <c:v>-3.05804077394898E-2</c:v>
                </c:pt>
                <c:pt idx="511">
                  <c:v>-1.8100150154453799E-2</c:v>
                </c:pt>
                <c:pt idx="512">
                  <c:v>6.4041652184280498E-3</c:v>
                </c:pt>
                <c:pt idx="513">
                  <c:v>-3.7222923347301901E-2</c:v>
                </c:pt>
                <c:pt idx="514">
                  <c:v>-2.3319053473459202E-2</c:v>
                </c:pt>
                <c:pt idx="515">
                  <c:v>-4.4153355736978199E-2</c:v>
                </c:pt>
                <c:pt idx="516">
                  <c:v>-3.8806314051103102E-2</c:v>
                </c:pt>
                <c:pt idx="517">
                  <c:v>9.4254709696023602E-3</c:v>
                </c:pt>
                <c:pt idx="518">
                  <c:v>-4.7660808816232497E-2</c:v>
                </c:pt>
                <c:pt idx="519">
                  <c:v>-6.0007936791747998E-2</c:v>
                </c:pt>
                <c:pt idx="520">
                  <c:v>-1.62360733890272E-2</c:v>
                </c:pt>
                <c:pt idx="521">
                  <c:v>9.7387110913880193E-3</c:v>
                </c:pt>
                <c:pt idx="522">
                  <c:v>-2.47384755530317E-2</c:v>
                </c:pt>
                <c:pt idx="523">
                  <c:v>2.1276606121909498E-3</c:v>
                </c:pt>
                <c:pt idx="524">
                  <c:v>3.4619178192798701E-2</c:v>
                </c:pt>
                <c:pt idx="525">
                  <c:v>-7.2221433048985206E-2</c:v>
                </c:pt>
                <c:pt idx="526">
                  <c:v>-0.11582970920211</c:v>
                </c:pt>
                <c:pt idx="527">
                  <c:v>-4.39170596359666E-2</c:v>
                </c:pt>
                <c:pt idx="528">
                  <c:v>1.00354281191088E-2</c:v>
                </c:pt>
                <c:pt idx="529">
                  <c:v>-3.90816979657241E-3</c:v>
                </c:pt>
                <c:pt idx="530">
                  <c:v>2.1909133526995601E-2</c:v>
                </c:pt>
                <c:pt idx="531">
                  <c:v>-4.9461252569237703E-2</c:v>
                </c:pt>
                <c:pt idx="532">
                  <c:v>-3.41792849894728E-3</c:v>
                </c:pt>
                <c:pt idx="533">
                  <c:v>-3.07316657155162E-2</c:v>
                </c:pt>
                <c:pt idx="534">
                  <c:v>-2.3476216936668998E-3</c:v>
                </c:pt>
                <c:pt idx="535">
                  <c:v>-4.6615435628046098E-2</c:v>
                </c:pt>
                <c:pt idx="536">
                  <c:v>1.9726131528106899E-2</c:v>
                </c:pt>
                <c:pt idx="537">
                  <c:v>4.30946937820506E-3</c:v>
                </c:pt>
                <c:pt idx="538">
                  <c:v>3.2892537501117002E-2</c:v>
                </c:pt>
                <c:pt idx="539">
                  <c:v>3.8935930658970802E-2</c:v>
                </c:pt>
                <c:pt idx="540">
                  <c:v>3.9002803871449603E-2</c:v>
                </c:pt>
                <c:pt idx="541">
                  <c:v>5.4930088125982497E-2</c:v>
                </c:pt>
                <c:pt idx="542">
                  <c:v>3.9590289887553302E-2</c:v>
                </c:pt>
                <c:pt idx="543">
                  <c:v>0.105949616543767</c:v>
                </c:pt>
                <c:pt idx="544">
                  <c:v>0.130579704458332</c:v>
                </c:pt>
                <c:pt idx="545">
                  <c:v>5.15592068221312E-2</c:v>
                </c:pt>
                <c:pt idx="546">
                  <c:v>6.6174538179166797E-2</c:v>
                </c:pt>
                <c:pt idx="547">
                  <c:v>4.8708921043585901E-2</c:v>
                </c:pt>
                <c:pt idx="548">
                  <c:v>9.9661317259679402E-2</c:v>
                </c:pt>
                <c:pt idx="549">
                  <c:v>0.131040762316911</c:v>
                </c:pt>
                <c:pt idx="550">
                  <c:v>0.181307067613003</c:v>
                </c:pt>
                <c:pt idx="551">
                  <c:v>0.24264016802354099</c:v>
                </c:pt>
                <c:pt idx="552">
                  <c:v>0.15003166933213299</c:v>
                </c:pt>
                <c:pt idx="553">
                  <c:v>0.16204753249767101</c:v>
                </c:pt>
                <c:pt idx="554">
                  <c:v>0.19746224417552199</c:v>
                </c:pt>
                <c:pt idx="555">
                  <c:v>0.22116745932839901</c:v>
                </c:pt>
                <c:pt idx="556">
                  <c:v>0.13144543020813901</c:v>
                </c:pt>
                <c:pt idx="557">
                  <c:v>0.30781117356255699</c:v>
                </c:pt>
                <c:pt idx="558">
                  <c:v>0.46468687840369499</c:v>
                </c:pt>
                <c:pt idx="559">
                  <c:v>0.46913817324650597</c:v>
                </c:pt>
                <c:pt idx="560">
                  <c:v>0.12023959735072901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-0.18233778892698399</c:v>
                </c:pt>
                <c:pt idx="569">
                  <c:v>0.12347146225533499</c:v>
                </c:pt>
                <c:pt idx="570">
                  <c:v>0.14839086732779599</c:v>
                </c:pt>
                <c:pt idx="571">
                  <c:v>0.153481498889387</c:v>
                </c:pt>
                <c:pt idx="572">
                  <c:v>0.15457057920808001</c:v>
                </c:pt>
                <c:pt idx="573">
                  <c:v>0.17558336622495399</c:v>
                </c:pt>
                <c:pt idx="574">
                  <c:v>0.114647862457135</c:v>
                </c:pt>
                <c:pt idx="575">
                  <c:v>0.14532852615528499</c:v>
                </c:pt>
                <c:pt idx="576">
                  <c:v>0.127945462257265</c:v>
                </c:pt>
                <c:pt idx="577">
                  <c:v>0.12649561728728201</c:v>
                </c:pt>
                <c:pt idx="578">
                  <c:v>0.15440759555582101</c:v>
                </c:pt>
                <c:pt idx="579">
                  <c:v>0.10350295014784799</c:v>
                </c:pt>
                <c:pt idx="580">
                  <c:v>-0.1032441544719</c:v>
                </c:pt>
                <c:pt idx="581">
                  <c:v>4.9637675503075303E-2</c:v>
                </c:pt>
                <c:pt idx="582">
                  <c:v>8.2637555937109697E-2</c:v>
                </c:pt>
                <c:pt idx="583">
                  <c:v>0.16947725938269501</c:v>
                </c:pt>
                <c:pt idx="584">
                  <c:v>0.267335814732442</c:v>
                </c:pt>
                <c:pt idx="585">
                  <c:v>0.108551422586948</c:v>
                </c:pt>
                <c:pt idx="586">
                  <c:v>0.10504794223194799</c:v>
                </c:pt>
                <c:pt idx="587">
                  <c:v>0.16045366338318101</c:v>
                </c:pt>
                <c:pt idx="588">
                  <c:v>9.0622533267703795E-2</c:v>
                </c:pt>
                <c:pt idx="589">
                  <c:v>0.117632110012725</c:v>
                </c:pt>
                <c:pt idx="590">
                  <c:v>0.122240234458122</c:v>
                </c:pt>
                <c:pt idx="591">
                  <c:v>0.14678279743120301</c:v>
                </c:pt>
                <c:pt idx="592">
                  <c:v>8.5729886034559596E-2</c:v>
                </c:pt>
                <c:pt idx="593">
                  <c:v>0.13581863235098901</c:v>
                </c:pt>
                <c:pt idx="594">
                  <c:v>0.15072416920579099</c:v>
                </c:pt>
                <c:pt idx="595">
                  <c:v>0.204621644395244</c:v>
                </c:pt>
                <c:pt idx="596">
                  <c:v>0.1939924258007</c:v>
                </c:pt>
                <c:pt idx="597">
                  <c:v>0.154205391525714</c:v>
                </c:pt>
                <c:pt idx="598">
                  <c:v>7.7473700813300295E-2</c:v>
                </c:pt>
                <c:pt idx="599">
                  <c:v>0.19503345367177</c:v>
                </c:pt>
                <c:pt idx="600">
                  <c:v>0.16130318731586801</c:v>
                </c:pt>
                <c:pt idx="601">
                  <c:v>0.17425068137820501</c:v>
                </c:pt>
                <c:pt idx="602">
                  <c:v>0.18428606561494901</c:v>
                </c:pt>
                <c:pt idx="603">
                  <c:v>0.17717683073101101</c:v>
                </c:pt>
                <c:pt idx="604">
                  <c:v>0.169771533338928</c:v>
                </c:pt>
                <c:pt idx="605">
                  <c:v>0.17115777675194599</c:v>
                </c:pt>
                <c:pt idx="606">
                  <c:v>0.16105483764065401</c:v>
                </c:pt>
                <c:pt idx="607">
                  <c:v>0.20318769186961999</c:v>
                </c:pt>
                <c:pt idx="608">
                  <c:v>0.12654019177908299</c:v>
                </c:pt>
                <c:pt idx="609">
                  <c:v>0.182646568103983</c:v>
                </c:pt>
                <c:pt idx="610">
                  <c:v>0.195351310059066</c:v>
                </c:pt>
                <c:pt idx="611">
                  <c:v>8.7332247900998403E-2</c:v>
                </c:pt>
                <c:pt idx="612">
                  <c:v>0.17363183138975299</c:v>
                </c:pt>
                <c:pt idx="613">
                  <c:v>0.15665888112139301</c:v>
                </c:pt>
                <c:pt idx="614">
                  <c:v>0.145776412008158</c:v>
                </c:pt>
                <c:pt idx="615">
                  <c:v>0.16936248759511899</c:v>
                </c:pt>
                <c:pt idx="616">
                  <c:v>0.14500160057047601</c:v>
                </c:pt>
                <c:pt idx="617">
                  <c:v>0.16058017937260299</c:v>
                </c:pt>
                <c:pt idx="618">
                  <c:v>0.14550902829163301</c:v>
                </c:pt>
                <c:pt idx="619">
                  <c:v>0.147142400045667</c:v>
                </c:pt>
                <c:pt idx="620">
                  <c:v>0.14344843754311901</c:v>
                </c:pt>
                <c:pt idx="621">
                  <c:v>4.1485513663531703E-2</c:v>
                </c:pt>
                <c:pt idx="622">
                  <c:v>9.0303393040781194E-2</c:v>
                </c:pt>
                <c:pt idx="623">
                  <c:v>6.9992365220507302E-4</c:v>
                </c:pt>
                <c:pt idx="624">
                  <c:v>2.96133134541775E-2</c:v>
                </c:pt>
                <c:pt idx="625">
                  <c:v>4.9906776657444099E-2</c:v>
                </c:pt>
                <c:pt idx="626">
                  <c:v>0.118790157550794</c:v>
                </c:pt>
                <c:pt idx="627">
                  <c:v>7.8301589398459395E-2</c:v>
                </c:pt>
                <c:pt idx="628">
                  <c:v>8.3043144123029905E-2</c:v>
                </c:pt>
                <c:pt idx="629">
                  <c:v>8.4072552707469397E-2</c:v>
                </c:pt>
                <c:pt idx="630">
                  <c:v>-1.8991897308247001E-2</c:v>
                </c:pt>
                <c:pt idx="631">
                  <c:v>3.0369855192309999E-2</c:v>
                </c:pt>
                <c:pt idx="632">
                  <c:v>-1.8340896495619801E-2</c:v>
                </c:pt>
                <c:pt idx="633">
                  <c:v>-4.0226710375489198E-4</c:v>
                </c:pt>
                <c:pt idx="634">
                  <c:v>-2.38323009622852E-2</c:v>
                </c:pt>
                <c:pt idx="635">
                  <c:v>4.1363727286985598E-2</c:v>
                </c:pt>
                <c:pt idx="636">
                  <c:v>-4.0315642989796299E-2</c:v>
                </c:pt>
                <c:pt idx="637">
                  <c:v>1.5786587145544598E-2</c:v>
                </c:pt>
                <c:pt idx="638">
                  <c:v>1.53520600149585E-2</c:v>
                </c:pt>
                <c:pt idx="639">
                  <c:v>-2.9913884841382601E-2</c:v>
                </c:pt>
                <c:pt idx="640">
                  <c:v>-7.2922382764762594E-2</c:v>
                </c:pt>
                <c:pt idx="641">
                  <c:v>4.6993137002446797E-2</c:v>
                </c:pt>
                <c:pt idx="642">
                  <c:v>3.6974552253745699E-2</c:v>
                </c:pt>
                <c:pt idx="643">
                  <c:v>-3.1283158253720002E-2</c:v>
                </c:pt>
                <c:pt idx="644">
                  <c:v>6.8170697829267907E-2</c:v>
                </c:pt>
                <c:pt idx="645">
                  <c:v>0.109692854361324</c:v>
                </c:pt>
                <c:pt idx="646">
                  <c:v>-9.3137032361741007E-2</c:v>
                </c:pt>
                <c:pt idx="647">
                  <c:v>-7.9369311419919306E-2</c:v>
                </c:pt>
                <c:pt idx="648">
                  <c:v>-5.1654112620518597E-2</c:v>
                </c:pt>
                <c:pt idx="649">
                  <c:v>-8.6665383905371901E-2</c:v>
                </c:pt>
                <c:pt idx="650">
                  <c:v>-0.19608611638217099</c:v>
                </c:pt>
                <c:pt idx="651">
                  <c:v>-4.80974995618779E-2</c:v>
                </c:pt>
                <c:pt idx="652">
                  <c:v>1.09251110902631E-2</c:v>
                </c:pt>
                <c:pt idx="653">
                  <c:v>-8.53050962658429E-2</c:v>
                </c:pt>
                <c:pt idx="654">
                  <c:v>2.1127609683246999E-2</c:v>
                </c:pt>
                <c:pt idx="655">
                  <c:v>2.13062641102828E-3</c:v>
                </c:pt>
                <c:pt idx="656">
                  <c:v>-6.3381001554590005E-2</c:v>
                </c:pt>
                <c:pt idx="657">
                  <c:v>-2.5297046828706701E-2</c:v>
                </c:pt>
                <c:pt idx="658">
                  <c:v>-1.7142883653850902E-2</c:v>
                </c:pt>
                <c:pt idx="659">
                  <c:v>6.0143326779401998E-2</c:v>
                </c:pt>
                <c:pt idx="660">
                  <c:v>-1.2778604502413899E-2</c:v>
                </c:pt>
                <c:pt idx="661">
                  <c:v>2.18164463801706E-2</c:v>
                </c:pt>
                <c:pt idx="662">
                  <c:v>-7.2467454547008097E-3</c:v>
                </c:pt>
                <c:pt idx="663">
                  <c:v>6.8773868456755899E-2</c:v>
                </c:pt>
                <c:pt idx="664">
                  <c:v>0.100557640768657</c:v>
                </c:pt>
                <c:pt idx="665">
                  <c:v>-0.43689161038615498</c:v>
                </c:pt>
                <c:pt idx="666">
                  <c:v>-6.4007906083371105E-2</c:v>
                </c:pt>
                <c:pt idx="667">
                  <c:v>-4.4663698432688699E-2</c:v>
                </c:pt>
                <c:pt idx="668">
                  <c:v>-8.9245035285664798E-2</c:v>
                </c:pt>
                <c:pt idx="669">
                  <c:v>-1.76321091220604E-2</c:v>
                </c:pt>
                <c:pt idx="670">
                  <c:v>-4.9643056660784501E-2</c:v>
                </c:pt>
                <c:pt idx="671">
                  <c:v>-2.7831637044580301E-2</c:v>
                </c:pt>
                <c:pt idx="672">
                  <c:v>-9.2149590213082805E-2</c:v>
                </c:pt>
                <c:pt idx="673">
                  <c:v>4.7440742034116801E-2</c:v>
                </c:pt>
                <c:pt idx="674">
                  <c:v>-0.145743705164253</c:v>
                </c:pt>
                <c:pt idx="675">
                  <c:v>-0.179868041595419</c:v>
                </c:pt>
                <c:pt idx="676">
                  <c:v>-9.8423047027249105E-2</c:v>
                </c:pt>
                <c:pt idx="677">
                  <c:v>-0.11606219239127601</c:v>
                </c:pt>
                <c:pt idx="678">
                  <c:v>-6.0437858299173898E-2</c:v>
                </c:pt>
                <c:pt idx="679">
                  <c:v>-7.6199115080121102E-2</c:v>
                </c:pt>
                <c:pt idx="680">
                  <c:v>-0.14496732507028001</c:v>
                </c:pt>
                <c:pt idx="681">
                  <c:v>-1.00217805099955E-2</c:v>
                </c:pt>
                <c:pt idx="682">
                  <c:v>-6.0880831464255401E-2</c:v>
                </c:pt>
                <c:pt idx="683">
                  <c:v>-3.11247421242213E-2</c:v>
                </c:pt>
                <c:pt idx="684">
                  <c:v>-6.7799376120680696E-2</c:v>
                </c:pt>
                <c:pt idx="685">
                  <c:v>-5.4604906068805699E-2</c:v>
                </c:pt>
                <c:pt idx="686">
                  <c:v>7.7454179736226496E-3</c:v>
                </c:pt>
                <c:pt idx="687">
                  <c:v>-2.9965205805097501E-2</c:v>
                </c:pt>
                <c:pt idx="688">
                  <c:v>-1.00918119025239E-2</c:v>
                </c:pt>
                <c:pt idx="689">
                  <c:v>3.9185035523981997E-2</c:v>
                </c:pt>
                <c:pt idx="690">
                  <c:v>-2.8249900259312798E-2</c:v>
                </c:pt>
                <c:pt idx="691">
                  <c:v>-2.9426770334283099E-2</c:v>
                </c:pt>
                <c:pt idx="692">
                  <c:v>-6.1957506189804799E-2</c:v>
                </c:pt>
                <c:pt idx="693">
                  <c:v>4.6444991322184902E-2</c:v>
                </c:pt>
                <c:pt idx="694">
                  <c:v>-6.0758489983901301E-3</c:v>
                </c:pt>
                <c:pt idx="695">
                  <c:v>-5.3183180632009198E-2</c:v>
                </c:pt>
                <c:pt idx="696">
                  <c:v>1.67478364620866E-2</c:v>
                </c:pt>
                <c:pt idx="697">
                  <c:v>-6.71344650662309E-2</c:v>
                </c:pt>
                <c:pt idx="698">
                  <c:v>-0.135728908450686</c:v>
                </c:pt>
                <c:pt idx="699">
                  <c:v>-9.4962737066357897E-2</c:v>
                </c:pt>
                <c:pt idx="700">
                  <c:v>-0.100084193972936</c:v>
                </c:pt>
                <c:pt idx="701">
                  <c:v>6.1595399239740703E-3</c:v>
                </c:pt>
                <c:pt idx="702">
                  <c:v>-0.104862683282959</c:v>
                </c:pt>
                <c:pt idx="703">
                  <c:v>-0.127777079870766</c:v>
                </c:pt>
                <c:pt idx="704">
                  <c:v>-0.14309915132043599</c:v>
                </c:pt>
                <c:pt idx="705">
                  <c:v>-9.76084557923452E-2</c:v>
                </c:pt>
                <c:pt idx="706">
                  <c:v>-2.11898006923632E-2</c:v>
                </c:pt>
                <c:pt idx="707">
                  <c:v>-0.141095056104976</c:v>
                </c:pt>
                <c:pt idx="708">
                  <c:v>-9.7197737018014096E-2</c:v>
                </c:pt>
                <c:pt idx="709">
                  <c:v>-9.2670203276978405E-2</c:v>
                </c:pt>
                <c:pt idx="710">
                  <c:v>-5.2817155727558802E-2</c:v>
                </c:pt>
                <c:pt idx="711">
                  <c:v>-0.10308303985256401</c:v>
                </c:pt>
                <c:pt idx="712">
                  <c:v>-2.17386521199184E-3</c:v>
                </c:pt>
                <c:pt idx="713">
                  <c:v>-7.0190374504671499E-2</c:v>
                </c:pt>
                <c:pt idx="714">
                  <c:v>-3.11968103974265E-2</c:v>
                </c:pt>
                <c:pt idx="715">
                  <c:v>-5.8151862239607E-2</c:v>
                </c:pt>
                <c:pt idx="716">
                  <c:v>-7.4572945368606897E-2</c:v>
                </c:pt>
                <c:pt idx="717">
                  <c:v>-4.2911335581590999E-2</c:v>
                </c:pt>
                <c:pt idx="718">
                  <c:v>-3.9734444164859897E-2</c:v>
                </c:pt>
                <c:pt idx="719">
                  <c:v>-1.6601312559138499E-2</c:v>
                </c:pt>
                <c:pt idx="720">
                  <c:v>-9.0545611968207901E-2</c:v>
                </c:pt>
                <c:pt idx="721">
                  <c:v>-9.15368136790599E-2</c:v>
                </c:pt>
                <c:pt idx="722">
                  <c:v>-2.86905887506947E-2</c:v>
                </c:pt>
                <c:pt idx="723">
                  <c:v>-5.6044167470268601E-2</c:v>
                </c:pt>
                <c:pt idx="724">
                  <c:v>-0.10294894924156101</c:v>
                </c:pt>
                <c:pt idx="725">
                  <c:v>-0.19063074317982001</c:v>
                </c:pt>
                <c:pt idx="726">
                  <c:v>-0.17403350632354</c:v>
                </c:pt>
                <c:pt idx="727">
                  <c:v>-3.4715306308615503E-2</c:v>
                </c:pt>
                <c:pt idx="728">
                  <c:v>-0.16751971694668599</c:v>
                </c:pt>
                <c:pt idx="729">
                  <c:v>-5.5486184999336198E-2</c:v>
                </c:pt>
                <c:pt idx="730">
                  <c:v>5.8188193254695403E-2</c:v>
                </c:pt>
                <c:pt idx="731">
                  <c:v>-5.9943461860492799E-2</c:v>
                </c:pt>
                <c:pt idx="732">
                  <c:v>-3.4371107373616497E-2</c:v>
                </c:pt>
                <c:pt idx="733">
                  <c:v>1.50902317918589E-3</c:v>
                </c:pt>
                <c:pt idx="734">
                  <c:v>7.2224476356765399E-3</c:v>
                </c:pt>
                <c:pt idx="735">
                  <c:v>-0.14304556254808001</c:v>
                </c:pt>
                <c:pt idx="736">
                  <c:v>-8.7987644050319003E-2</c:v>
                </c:pt>
                <c:pt idx="737">
                  <c:v>-2.3481925582547799E-2</c:v>
                </c:pt>
                <c:pt idx="738">
                  <c:v>-2.9119994171960401E-2</c:v>
                </c:pt>
                <c:pt idx="739">
                  <c:v>0.11603374592237201</c:v>
                </c:pt>
                <c:pt idx="740">
                  <c:v>-0.191966197567943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AD-4ACA-ADBF-35F91645C6F4}"/>
            </c:ext>
          </c:extLst>
        </c:ser>
        <c:ser>
          <c:idx val="1"/>
          <c:order val="1"/>
          <c:tx>
            <c:strRef>
              <c:f>'Reactor Data'!$BG$1</c:f>
              <c:strCache>
                <c:ptCount val="1"/>
                <c:pt idx="0">
                  <c:v>total consumed vol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'Reactor Data'!$B$2:$B$1725</c:f>
              <c:numCache>
                <c:formatCode>m/d/yyyy\ h:mm</c:formatCode>
                <c:ptCount val="1724"/>
                <c:pt idx="0">
                  <c:v>45041.541666666664</c:v>
                </c:pt>
                <c:pt idx="1">
                  <c:v>45041.555555555555</c:v>
                </c:pt>
                <c:pt idx="2">
                  <c:v>45041.569444444445</c:v>
                </c:pt>
                <c:pt idx="3">
                  <c:v>45041.583333333336</c:v>
                </c:pt>
                <c:pt idx="4">
                  <c:v>45041.597222222219</c:v>
                </c:pt>
                <c:pt idx="5">
                  <c:v>45041.611111111109</c:v>
                </c:pt>
                <c:pt idx="6">
                  <c:v>45041.625</c:v>
                </c:pt>
                <c:pt idx="7">
                  <c:v>45041.638888888891</c:v>
                </c:pt>
                <c:pt idx="8">
                  <c:v>45041.652777777781</c:v>
                </c:pt>
                <c:pt idx="9">
                  <c:v>45041.666666666664</c:v>
                </c:pt>
                <c:pt idx="10">
                  <c:v>45041.680555555555</c:v>
                </c:pt>
                <c:pt idx="11">
                  <c:v>45041.694444444445</c:v>
                </c:pt>
                <c:pt idx="12">
                  <c:v>45041.708333333336</c:v>
                </c:pt>
                <c:pt idx="13">
                  <c:v>45041.722222222219</c:v>
                </c:pt>
                <c:pt idx="14">
                  <c:v>45041.736111111109</c:v>
                </c:pt>
                <c:pt idx="15">
                  <c:v>45041.75</c:v>
                </c:pt>
                <c:pt idx="16">
                  <c:v>45041.763888888891</c:v>
                </c:pt>
                <c:pt idx="17">
                  <c:v>45041.777777777781</c:v>
                </c:pt>
                <c:pt idx="18">
                  <c:v>45041.791666666664</c:v>
                </c:pt>
                <c:pt idx="19">
                  <c:v>45041.805555555555</c:v>
                </c:pt>
                <c:pt idx="20">
                  <c:v>45041.819444444445</c:v>
                </c:pt>
                <c:pt idx="21">
                  <c:v>45041.833333333336</c:v>
                </c:pt>
                <c:pt idx="22">
                  <c:v>45041.847222222219</c:v>
                </c:pt>
                <c:pt idx="23">
                  <c:v>45041.861111111109</c:v>
                </c:pt>
                <c:pt idx="24">
                  <c:v>45041.875</c:v>
                </c:pt>
                <c:pt idx="25">
                  <c:v>45041.888888888891</c:v>
                </c:pt>
                <c:pt idx="26">
                  <c:v>45041.902777777781</c:v>
                </c:pt>
                <c:pt idx="27">
                  <c:v>45041.916666666664</c:v>
                </c:pt>
                <c:pt idx="28">
                  <c:v>45041.930555555555</c:v>
                </c:pt>
                <c:pt idx="29">
                  <c:v>45041.944444444445</c:v>
                </c:pt>
                <c:pt idx="30">
                  <c:v>45041.958333333336</c:v>
                </c:pt>
                <c:pt idx="31">
                  <c:v>45041.972222222219</c:v>
                </c:pt>
                <c:pt idx="32">
                  <c:v>45041.986111111109</c:v>
                </c:pt>
                <c:pt idx="33">
                  <c:v>45042</c:v>
                </c:pt>
                <c:pt idx="34">
                  <c:v>45042.013888888891</c:v>
                </c:pt>
                <c:pt idx="35">
                  <c:v>45042.027777777781</c:v>
                </c:pt>
                <c:pt idx="36">
                  <c:v>45042.041666666664</c:v>
                </c:pt>
                <c:pt idx="37">
                  <c:v>45042.055555555555</c:v>
                </c:pt>
                <c:pt idx="38">
                  <c:v>45042.069444444445</c:v>
                </c:pt>
                <c:pt idx="39">
                  <c:v>45042.083333333336</c:v>
                </c:pt>
                <c:pt idx="40">
                  <c:v>45042.097222222219</c:v>
                </c:pt>
                <c:pt idx="41">
                  <c:v>45042.111111111109</c:v>
                </c:pt>
                <c:pt idx="42">
                  <c:v>45042.125</c:v>
                </c:pt>
                <c:pt idx="43">
                  <c:v>45042.138888888891</c:v>
                </c:pt>
                <c:pt idx="44">
                  <c:v>45042.152777777781</c:v>
                </c:pt>
                <c:pt idx="45">
                  <c:v>45042.166666666664</c:v>
                </c:pt>
                <c:pt idx="46">
                  <c:v>45042.180555555555</c:v>
                </c:pt>
                <c:pt idx="47">
                  <c:v>45042.194444444445</c:v>
                </c:pt>
                <c:pt idx="48">
                  <c:v>45042.208333333336</c:v>
                </c:pt>
                <c:pt idx="49">
                  <c:v>45042.222222222219</c:v>
                </c:pt>
                <c:pt idx="50">
                  <c:v>45042.236111111109</c:v>
                </c:pt>
                <c:pt idx="51">
                  <c:v>45042.25</c:v>
                </c:pt>
                <c:pt idx="52">
                  <c:v>45042.263888888891</c:v>
                </c:pt>
                <c:pt idx="53">
                  <c:v>45042.277777777781</c:v>
                </c:pt>
                <c:pt idx="54">
                  <c:v>45042.291666666664</c:v>
                </c:pt>
                <c:pt idx="55">
                  <c:v>45042.305555555555</c:v>
                </c:pt>
                <c:pt idx="56">
                  <c:v>45042.319444444445</c:v>
                </c:pt>
                <c:pt idx="57">
                  <c:v>45042.333333333336</c:v>
                </c:pt>
                <c:pt idx="58">
                  <c:v>45042.347222222219</c:v>
                </c:pt>
                <c:pt idx="59">
                  <c:v>45042.361111111109</c:v>
                </c:pt>
                <c:pt idx="60">
                  <c:v>45042.375</c:v>
                </c:pt>
                <c:pt idx="61">
                  <c:v>45042.388888888891</c:v>
                </c:pt>
                <c:pt idx="62">
                  <c:v>45042.402777777781</c:v>
                </c:pt>
                <c:pt idx="63">
                  <c:v>45042.416666666664</c:v>
                </c:pt>
                <c:pt idx="64">
                  <c:v>45042.430555555555</c:v>
                </c:pt>
                <c:pt idx="65">
                  <c:v>45042.444444444445</c:v>
                </c:pt>
                <c:pt idx="66">
                  <c:v>45042.458333333336</c:v>
                </c:pt>
                <c:pt idx="67">
                  <c:v>45042.472222222219</c:v>
                </c:pt>
                <c:pt idx="68">
                  <c:v>45042.486111111109</c:v>
                </c:pt>
                <c:pt idx="69">
                  <c:v>45042.5</c:v>
                </c:pt>
                <c:pt idx="70">
                  <c:v>45042.513888888891</c:v>
                </c:pt>
                <c:pt idx="71">
                  <c:v>45042.527777777781</c:v>
                </c:pt>
                <c:pt idx="72">
                  <c:v>45042.541666666664</c:v>
                </c:pt>
                <c:pt idx="73">
                  <c:v>45042.555555555555</c:v>
                </c:pt>
                <c:pt idx="74">
                  <c:v>45042.569444444445</c:v>
                </c:pt>
                <c:pt idx="75">
                  <c:v>45042.583333333336</c:v>
                </c:pt>
                <c:pt idx="76">
                  <c:v>45042.597222222219</c:v>
                </c:pt>
                <c:pt idx="77">
                  <c:v>45042.611111111109</c:v>
                </c:pt>
                <c:pt idx="78">
                  <c:v>45042.625</c:v>
                </c:pt>
                <c:pt idx="79">
                  <c:v>45042.638888888891</c:v>
                </c:pt>
                <c:pt idx="80">
                  <c:v>45042.652777777781</c:v>
                </c:pt>
                <c:pt idx="81">
                  <c:v>45042.666666666664</c:v>
                </c:pt>
                <c:pt idx="82">
                  <c:v>45042.680555555555</c:v>
                </c:pt>
                <c:pt idx="83">
                  <c:v>45042.694444444445</c:v>
                </c:pt>
                <c:pt idx="84">
                  <c:v>45042.708333333336</c:v>
                </c:pt>
                <c:pt idx="85">
                  <c:v>45042.722222222219</c:v>
                </c:pt>
                <c:pt idx="86">
                  <c:v>45042.736111111109</c:v>
                </c:pt>
                <c:pt idx="87">
                  <c:v>45042.75</c:v>
                </c:pt>
                <c:pt idx="88">
                  <c:v>45042.763888888891</c:v>
                </c:pt>
                <c:pt idx="89">
                  <c:v>45042.777777777781</c:v>
                </c:pt>
                <c:pt idx="90">
                  <c:v>45042.791666666664</c:v>
                </c:pt>
                <c:pt idx="91">
                  <c:v>45042.805555555555</c:v>
                </c:pt>
                <c:pt idx="92">
                  <c:v>45042.819444444445</c:v>
                </c:pt>
                <c:pt idx="93">
                  <c:v>45042.833333333336</c:v>
                </c:pt>
                <c:pt idx="94">
                  <c:v>45042.847222222219</c:v>
                </c:pt>
                <c:pt idx="95">
                  <c:v>45042.861111111109</c:v>
                </c:pt>
                <c:pt idx="96">
                  <c:v>45042.875</c:v>
                </c:pt>
                <c:pt idx="97">
                  <c:v>45042.888888888891</c:v>
                </c:pt>
                <c:pt idx="98">
                  <c:v>45042.902777777781</c:v>
                </c:pt>
                <c:pt idx="99">
                  <c:v>45042.916666666664</c:v>
                </c:pt>
                <c:pt idx="100">
                  <c:v>45042.930555555555</c:v>
                </c:pt>
                <c:pt idx="101">
                  <c:v>45042.944444444445</c:v>
                </c:pt>
                <c:pt idx="102">
                  <c:v>45042.958333333336</c:v>
                </c:pt>
                <c:pt idx="103">
                  <c:v>45042.972222222219</c:v>
                </c:pt>
                <c:pt idx="104">
                  <c:v>45042.986111111109</c:v>
                </c:pt>
                <c:pt idx="105">
                  <c:v>45043</c:v>
                </c:pt>
                <c:pt idx="106">
                  <c:v>45043.013888888891</c:v>
                </c:pt>
                <c:pt idx="107">
                  <c:v>45043.027777777781</c:v>
                </c:pt>
                <c:pt idx="108">
                  <c:v>45043.041666666664</c:v>
                </c:pt>
                <c:pt idx="109">
                  <c:v>45043.055555555555</c:v>
                </c:pt>
                <c:pt idx="110">
                  <c:v>45043.069444444445</c:v>
                </c:pt>
                <c:pt idx="111">
                  <c:v>45043.083333333336</c:v>
                </c:pt>
                <c:pt idx="112">
                  <c:v>45043.097222222219</c:v>
                </c:pt>
                <c:pt idx="113">
                  <c:v>45043.111111111109</c:v>
                </c:pt>
                <c:pt idx="114">
                  <c:v>45043.125</c:v>
                </c:pt>
                <c:pt idx="115">
                  <c:v>45043.138888888891</c:v>
                </c:pt>
                <c:pt idx="116">
                  <c:v>45043.152777777781</c:v>
                </c:pt>
                <c:pt idx="117">
                  <c:v>45043.166666666664</c:v>
                </c:pt>
                <c:pt idx="118">
                  <c:v>45043.180555555555</c:v>
                </c:pt>
                <c:pt idx="119">
                  <c:v>45043.194444444445</c:v>
                </c:pt>
                <c:pt idx="120">
                  <c:v>45043.208333333336</c:v>
                </c:pt>
                <c:pt idx="121">
                  <c:v>45043.222222222219</c:v>
                </c:pt>
                <c:pt idx="122">
                  <c:v>45043.236111111109</c:v>
                </c:pt>
                <c:pt idx="123">
                  <c:v>45043.25</c:v>
                </c:pt>
                <c:pt idx="124">
                  <c:v>45043.263888888891</c:v>
                </c:pt>
                <c:pt idx="125">
                  <c:v>45043.277777777781</c:v>
                </c:pt>
                <c:pt idx="126">
                  <c:v>45043.291666666664</c:v>
                </c:pt>
                <c:pt idx="127">
                  <c:v>45043.305555555555</c:v>
                </c:pt>
                <c:pt idx="128">
                  <c:v>45043.319444444445</c:v>
                </c:pt>
                <c:pt idx="129">
                  <c:v>45043.333333333336</c:v>
                </c:pt>
                <c:pt idx="130">
                  <c:v>45043.347222222219</c:v>
                </c:pt>
                <c:pt idx="131">
                  <c:v>45043.361111111109</c:v>
                </c:pt>
                <c:pt idx="132">
                  <c:v>45043.375</c:v>
                </c:pt>
                <c:pt idx="133">
                  <c:v>45043.388888888891</c:v>
                </c:pt>
                <c:pt idx="134">
                  <c:v>45043.402777777781</c:v>
                </c:pt>
                <c:pt idx="135">
                  <c:v>45043.416666666664</c:v>
                </c:pt>
                <c:pt idx="136">
                  <c:v>45043.430555555555</c:v>
                </c:pt>
                <c:pt idx="137">
                  <c:v>45043.444444444445</c:v>
                </c:pt>
                <c:pt idx="138">
                  <c:v>45043.458333333336</c:v>
                </c:pt>
                <c:pt idx="139">
                  <c:v>45043.472222222219</c:v>
                </c:pt>
                <c:pt idx="140">
                  <c:v>45043.486111111109</c:v>
                </c:pt>
                <c:pt idx="141">
                  <c:v>45043.5</c:v>
                </c:pt>
                <c:pt idx="142">
                  <c:v>45043.513888888891</c:v>
                </c:pt>
                <c:pt idx="143">
                  <c:v>45043.527777777781</c:v>
                </c:pt>
                <c:pt idx="144">
                  <c:v>45043.541666666664</c:v>
                </c:pt>
                <c:pt idx="145">
                  <c:v>45043.555555555555</c:v>
                </c:pt>
                <c:pt idx="146">
                  <c:v>45043.569444444445</c:v>
                </c:pt>
                <c:pt idx="147">
                  <c:v>45043.583333333336</c:v>
                </c:pt>
                <c:pt idx="148">
                  <c:v>45043.597222222219</c:v>
                </c:pt>
                <c:pt idx="149">
                  <c:v>45043.611111111109</c:v>
                </c:pt>
                <c:pt idx="150">
                  <c:v>45043.625</c:v>
                </c:pt>
                <c:pt idx="151">
                  <c:v>45043.638888888891</c:v>
                </c:pt>
                <c:pt idx="152">
                  <c:v>45043.652777777781</c:v>
                </c:pt>
                <c:pt idx="153">
                  <c:v>45043.666666666664</c:v>
                </c:pt>
                <c:pt idx="154">
                  <c:v>45043.680555555555</c:v>
                </c:pt>
                <c:pt idx="155">
                  <c:v>45043.694444444445</c:v>
                </c:pt>
                <c:pt idx="156">
                  <c:v>45043.708333333336</c:v>
                </c:pt>
                <c:pt idx="157">
                  <c:v>45043.722222222219</c:v>
                </c:pt>
                <c:pt idx="158">
                  <c:v>45043.736111111109</c:v>
                </c:pt>
                <c:pt idx="159">
                  <c:v>45043.75</c:v>
                </c:pt>
                <c:pt idx="160">
                  <c:v>45043.763888888891</c:v>
                </c:pt>
                <c:pt idx="161">
                  <c:v>45043.777777777781</c:v>
                </c:pt>
                <c:pt idx="162">
                  <c:v>45043.791666666664</c:v>
                </c:pt>
                <c:pt idx="163">
                  <c:v>45043.805555555555</c:v>
                </c:pt>
                <c:pt idx="164">
                  <c:v>45043.819444444445</c:v>
                </c:pt>
                <c:pt idx="165">
                  <c:v>45043.833333333336</c:v>
                </c:pt>
                <c:pt idx="166">
                  <c:v>45043.847222222219</c:v>
                </c:pt>
                <c:pt idx="167">
                  <c:v>45043.861111111109</c:v>
                </c:pt>
                <c:pt idx="168">
                  <c:v>45043.875</c:v>
                </c:pt>
                <c:pt idx="169">
                  <c:v>45043.888888888891</c:v>
                </c:pt>
                <c:pt idx="170">
                  <c:v>45043.902777777781</c:v>
                </c:pt>
                <c:pt idx="171">
                  <c:v>45043.916666666664</c:v>
                </c:pt>
                <c:pt idx="172">
                  <c:v>45043.930555555555</c:v>
                </c:pt>
                <c:pt idx="173">
                  <c:v>45043.944444444445</c:v>
                </c:pt>
                <c:pt idx="174">
                  <c:v>45043.958333333336</c:v>
                </c:pt>
                <c:pt idx="175">
                  <c:v>45043.972222222219</c:v>
                </c:pt>
                <c:pt idx="176">
                  <c:v>45043.986111111109</c:v>
                </c:pt>
                <c:pt idx="177">
                  <c:v>45044</c:v>
                </c:pt>
                <c:pt idx="178">
                  <c:v>45044.013888888891</c:v>
                </c:pt>
                <c:pt idx="179">
                  <c:v>45044.027777777781</c:v>
                </c:pt>
                <c:pt idx="180">
                  <c:v>45044.041666666664</c:v>
                </c:pt>
                <c:pt idx="181">
                  <c:v>45044.055555555555</c:v>
                </c:pt>
                <c:pt idx="182">
                  <c:v>45044.069444444445</c:v>
                </c:pt>
                <c:pt idx="183">
                  <c:v>45044.083333333336</c:v>
                </c:pt>
                <c:pt idx="184">
                  <c:v>45044.097222222219</c:v>
                </c:pt>
                <c:pt idx="185">
                  <c:v>45044.111111111109</c:v>
                </c:pt>
                <c:pt idx="186">
                  <c:v>45044.125</c:v>
                </c:pt>
                <c:pt idx="187">
                  <c:v>45044.138888888891</c:v>
                </c:pt>
                <c:pt idx="188">
                  <c:v>45044.152777777781</c:v>
                </c:pt>
                <c:pt idx="189">
                  <c:v>45044.166666666664</c:v>
                </c:pt>
                <c:pt idx="190">
                  <c:v>45044.180555555555</c:v>
                </c:pt>
                <c:pt idx="191">
                  <c:v>45044.194444444445</c:v>
                </c:pt>
                <c:pt idx="192">
                  <c:v>45044.208333333336</c:v>
                </c:pt>
                <c:pt idx="193">
                  <c:v>45044.222222222219</c:v>
                </c:pt>
                <c:pt idx="194">
                  <c:v>45044.236111111109</c:v>
                </c:pt>
                <c:pt idx="195">
                  <c:v>45044.25</c:v>
                </c:pt>
                <c:pt idx="196">
                  <c:v>45044.263888888891</c:v>
                </c:pt>
                <c:pt idx="197">
                  <c:v>45044.277777777781</c:v>
                </c:pt>
                <c:pt idx="198">
                  <c:v>45044.291666666664</c:v>
                </c:pt>
                <c:pt idx="199">
                  <c:v>45044.305555555555</c:v>
                </c:pt>
                <c:pt idx="200">
                  <c:v>45044.319444444445</c:v>
                </c:pt>
                <c:pt idx="201">
                  <c:v>45044.333333333336</c:v>
                </c:pt>
                <c:pt idx="202">
                  <c:v>45044.347222222219</c:v>
                </c:pt>
                <c:pt idx="203">
                  <c:v>45044.361111111109</c:v>
                </c:pt>
                <c:pt idx="204">
                  <c:v>45044.375</c:v>
                </c:pt>
                <c:pt idx="205">
                  <c:v>45044.388888888891</c:v>
                </c:pt>
                <c:pt idx="206">
                  <c:v>45044.402777777781</c:v>
                </c:pt>
                <c:pt idx="207">
                  <c:v>45044.416666666664</c:v>
                </c:pt>
                <c:pt idx="208">
                  <c:v>45044.430555555555</c:v>
                </c:pt>
                <c:pt idx="209">
                  <c:v>45044.444444444445</c:v>
                </c:pt>
                <c:pt idx="210">
                  <c:v>45044.458333333336</c:v>
                </c:pt>
                <c:pt idx="211">
                  <c:v>45044.472222222219</c:v>
                </c:pt>
                <c:pt idx="212">
                  <c:v>45044.486111111109</c:v>
                </c:pt>
                <c:pt idx="213">
                  <c:v>45044.5</c:v>
                </c:pt>
                <c:pt idx="214">
                  <c:v>45044.513888888891</c:v>
                </c:pt>
                <c:pt idx="215">
                  <c:v>45044.527777777781</c:v>
                </c:pt>
                <c:pt idx="216">
                  <c:v>45044.541666666664</c:v>
                </c:pt>
                <c:pt idx="217">
                  <c:v>45044.555555555555</c:v>
                </c:pt>
                <c:pt idx="218">
                  <c:v>45044.569444444445</c:v>
                </c:pt>
                <c:pt idx="219">
                  <c:v>45044.583333333336</c:v>
                </c:pt>
                <c:pt idx="220">
                  <c:v>45044.597222222219</c:v>
                </c:pt>
                <c:pt idx="221">
                  <c:v>45044.611111111109</c:v>
                </c:pt>
                <c:pt idx="222">
                  <c:v>45044.625</c:v>
                </c:pt>
                <c:pt idx="223">
                  <c:v>45044.638888888891</c:v>
                </c:pt>
                <c:pt idx="224">
                  <c:v>45044.652777777781</c:v>
                </c:pt>
                <c:pt idx="225">
                  <c:v>45044.666666666664</c:v>
                </c:pt>
                <c:pt idx="226">
                  <c:v>45044.680555555555</c:v>
                </c:pt>
                <c:pt idx="227">
                  <c:v>45044.694444444445</c:v>
                </c:pt>
                <c:pt idx="228">
                  <c:v>45044.708333333336</c:v>
                </c:pt>
                <c:pt idx="229">
                  <c:v>45044.722222222219</c:v>
                </c:pt>
                <c:pt idx="230">
                  <c:v>45044.736111111109</c:v>
                </c:pt>
                <c:pt idx="231">
                  <c:v>45044.75</c:v>
                </c:pt>
                <c:pt idx="232">
                  <c:v>45044.763888888891</c:v>
                </c:pt>
                <c:pt idx="233">
                  <c:v>45044.777777777781</c:v>
                </c:pt>
                <c:pt idx="234">
                  <c:v>45044.791666666664</c:v>
                </c:pt>
                <c:pt idx="235">
                  <c:v>45044.805555555555</c:v>
                </c:pt>
                <c:pt idx="236">
                  <c:v>45044.819444444445</c:v>
                </c:pt>
                <c:pt idx="237">
                  <c:v>45044.833333333336</c:v>
                </c:pt>
                <c:pt idx="238">
                  <c:v>45044.847222222219</c:v>
                </c:pt>
                <c:pt idx="239">
                  <c:v>45044.861111111109</c:v>
                </c:pt>
                <c:pt idx="240">
                  <c:v>45044.875</c:v>
                </c:pt>
                <c:pt idx="241">
                  <c:v>45044.888888888891</c:v>
                </c:pt>
                <c:pt idx="242">
                  <c:v>45044.902777777781</c:v>
                </c:pt>
                <c:pt idx="243">
                  <c:v>45044.916666666664</c:v>
                </c:pt>
                <c:pt idx="244">
                  <c:v>45044.930555555555</c:v>
                </c:pt>
                <c:pt idx="245">
                  <c:v>45044.944444444445</c:v>
                </c:pt>
                <c:pt idx="246">
                  <c:v>45044.958333333336</c:v>
                </c:pt>
                <c:pt idx="247">
                  <c:v>45044.972222222219</c:v>
                </c:pt>
                <c:pt idx="248">
                  <c:v>45044.986111111109</c:v>
                </c:pt>
                <c:pt idx="249">
                  <c:v>45045</c:v>
                </c:pt>
                <c:pt idx="250">
                  <c:v>45045.013888888891</c:v>
                </c:pt>
                <c:pt idx="251">
                  <c:v>45045.027777777781</c:v>
                </c:pt>
                <c:pt idx="252">
                  <c:v>45045.041666666664</c:v>
                </c:pt>
                <c:pt idx="253">
                  <c:v>45045.055555555555</c:v>
                </c:pt>
                <c:pt idx="254">
                  <c:v>45045.069444444445</c:v>
                </c:pt>
                <c:pt idx="255">
                  <c:v>45045.083333333336</c:v>
                </c:pt>
                <c:pt idx="256">
                  <c:v>45045.097222222219</c:v>
                </c:pt>
                <c:pt idx="257">
                  <c:v>45045.111111111109</c:v>
                </c:pt>
                <c:pt idx="258">
                  <c:v>45045.125</c:v>
                </c:pt>
                <c:pt idx="259">
                  <c:v>45045.138888888891</c:v>
                </c:pt>
                <c:pt idx="260">
                  <c:v>45045.152777777781</c:v>
                </c:pt>
                <c:pt idx="261">
                  <c:v>45045.166666666664</c:v>
                </c:pt>
                <c:pt idx="262">
                  <c:v>45045.180555555555</c:v>
                </c:pt>
                <c:pt idx="263">
                  <c:v>45045.194444444445</c:v>
                </c:pt>
                <c:pt idx="264">
                  <c:v>45045.208333333336</c:v>
                </c:pt>
                <c:pt idx="265">
                  <c:v>45045.222222222219</c:v>
                </c:pt>
                <c:pt idx="266">
                  <c:v>45045.236111111109</c:v>
                </c:pt>
                <c:pt idx="267">
                  <c:v>45045.25</c:v>
                </c:pt>
                <c:pt idx="268">
                  <c:v>45045.263888888891</c:v>
                </c:pt>
                <c:pt idx="269">
                  <c:v>45045.277777777781</c:v>
                </c:pt>
                <c:pt idx="270">
                  <c:v>45045.291666666664</c:v>
                </c:pt>
                <c:pt idx="271">
                  <c:v>45045.305555555555</c:v>
                </c:pt>
                <c:pt idx="272">
                  <c:v>45045.319444444445</c:v>
                </c:pt>
                <c:pt idx="273">
                  <c:v>45045.333333333336</c:v>
                </c:pt>
                <c:pt idx="274">
                  <c:v>45045.347222222219</c:v>
                </c:pt>
                <c:pt idx="275">
                  <c:v>45045.361111111109</c:v>
                </c:pt>
                <c:pt idx="276">
                  <c:v>45045.375</c:v>
                </c:pt>
                <c:pt idx="277">
                  <c:v>45045.388888888891</c:v>
                </c:pt>
                <c:pt idx="278">
                  <c:v>45045.402777777781</c:v>
                </c:pt>
                <c:pt idx="279">
                  <c:v>45045.416666666664</c:v>
                </c:pt>
                <c:pt idx="280">
                  <c:v>45045.430555555555</c:v>
                </c:pt>
                <c:pt idx="281">
                  <c:v>45045.444444444445</c:v>
                </c:pt>
                <c:pt idx="282">
                  <c:v>45045.458333333336</c:v>
                </c:pt>
                <c:pt idx="283">
                  <c:v>45045.472222222219</c:v>
                </c:pt>
                <c:pt idx="284">
                  <c:v>45045.486111111109</c:v>
                </c:pt>
                <c:pt idx="285">
                  <c:v>45045.5</c:v>
                </c:pt>
                <c:pt idx="286">
                  <c:v>45045.513888888891</c:v>
                </c:pt>
                <c:pt idx="287">
                  <c:v>45045.527777777781</c:v>
                </c:pt>
                <c:pt idx="288">
                  <c:v>45045.541666666664</c:v>
                </c:pt>
                <c:pt idx="289">
                  <c:v>45045.555555555555</c:v>
                </c:pt>
                <c:pt idx="290">
                  <c:v>45045.569444444445</c:v>
                </c:pt>
                <c:pt idx="291">
                  <c:v>45045.583333333336</c:v>
                </c:pt>
                <c:pt idx="292">
                  <c:v>45045.597222222219</c:v>
                </c:pt>
                <c:pt idx="293">
                  <c:v>45045.611111111109</c:v>
                </c:pt>
                <c:pt idx="294">
                  <c:v>45045.625</c:v>
                </c:pt>
                <c:pt idx="295">
                  <c:v>45045.638888888891</c:v>
                </c:pt>
                <c:pt idx="296">
                  <c:v>45045.652777777781</c:v>
                </c:pt>
                <c:pt idx="297">
                  <c:v>45045.666666666664</c:v>
                </c:pt>
                <c:pt idx="298">
                  <c:v>45045.680555555555</c:v>
                </c:pt>
                <c:pt idx="299">
                  <c:v>45045.694444444445</c:v>
                </c:pt>
                <c:pt idx="300">
                  <c:v>45045.708333333336</c:v>
                </c:pt>
                <c:pt idx="301">
                  <c:v>45045.722222222219</c:v>
                </c:pt>
                <c:pt idx="302">
                  <c:v>45045.736111111109</c:v>
                </c:pt>
                <c:pt idx="303">
                  <c:v>45045.75</c:v>
                </c:pt>
                <c:pt idx="304">
                  <c:v>45045.763888888891</c:v>
                </c:pt>
                <c:pt idx="305">
                  <c:v>45045.777777777781</c:v>
                </c:pt>
                <c:pt idx="306">
                  <c:v>45045.791666666664</c:v>
                </c:pt>
                <c:pt idx="307">
                  <c:v>45045.805555555555</c:v>
                </c:pt>
                <c:pt idx="308">
                  <c:v>45045.819444444445</c:v>
                </c:pt>
                <c:pt idx="309">
                  <c:v>45045.833333333336</c:v>
                </c:pt>
                <c:pt idx="310">
                  <c:v>45045.847222222219</c:v>
                </c:pt>
                <c:pt idx="311">
                  <c:v>45045.861111111109</c:v>
                </c:pt>
                <c:pt idx="312">
                  <c:v>45045.875</c:v>
                </c:pt>
                <c:pt idx="313">
                  <c:v>45045.888888888891</c:v>
                </c:pt>
                <c:pt idx="314">
                  <c:v>45045.902777777781</c:v>
                </c:pt>
                <c:pt idx="315">
                  <c:v>45045.916666666664</c:v>
                </c:pt>
                <c:pt idx="316">
                  <c:v>45045.930555555555</c:v>
                </c:pt>
                <c:pt idx="317">
                  <c:v>45045.944444444445</c:v>
                </c:pt>
                <c:pt idx="318">
                  <c:v>45045.958333333336</c:v>
                </c:pt>
                <c:pt idx="319">
                  <c:v>45045.972222222219</c:v>
                </c:pt>
                <c:pt idx="320">
                  <c:v>45045.986111111109</c:v>
                </c:pt>
                <c:pt idx="321">
                  <c:v>45046</c:v>
                </c:pt>
                <c:pt idx="322">
                  <c:v>45046.013888888891</c:v>
                </c:pt>
                <c:pt idx="323">
                  <c:v>45046.027777777781</c:v>
                </c:pt>
                <c:pt idx="324">
                  <c:v>45046.041666666664</c:v>
                </c:pt>
                <c:pt idx="325">
                  <c:v>45046.055555555555</c:v>
                </c:pt>
                <c:pt idx="326">
                  <c:v>45046.069444444445</c:v>
                </c:pt>
                <c:pt idx="327">
                  <c:v>45046.083333333336</c:v>
                </c:pt>
                <c:pt idx="328">
                  <c:v>45046.097222222219</c:v>
                </c:pt>
                <c:pt idx="329">
                  <c:v>45046.111111111109</c:v>
                </c:pt>
                <c:pt idx="330">
                  <c:v>45046.125</c:v>
                </c:pt>
                <c:pt idx="331">
                  <c:v>45046.138888888891</c:v>
                </c:pt>
                <c:pt idx="332">
                  <c:v>45046.152777777781</c:v>
                </c:pt>
                <c:pt idx="333">
                  <c:v>45046.166666666664</c:v>
                </c:pt>
                <c:pt idx="334">
                  <c:v>45046.180555555555</c:v>
                </c:pt>
                <c:pt idx="335">
                  <c:v>45046.194444444445</c:v>
                </c:pt>
                <c:pt idx="336">
                  <c:v>45046.208333333336</c:v>
                </c:pt>
                <c:pt idx="337">
                  <c:v>45046.222222222219</c:v>
                </c:pt>
                <c:pt idx="338">
                  <c:v>45046.236111111109</c:v>
                </c:pt>
                <c:pt idx="339">
                  <c:v>45046.25</c:v>
                </c:pt>
                <c:pt idx="340">
                  <c:v>45046.263888888891</c:v>
                </c:pt>
                <c:pt idx="341">
                  <c:v>45046.277777777781</c:v>
                </c:pt>
                <c:pt idx="342">
                  <c:v>45046.291666666664</c:v>
                </c:pt>
                <c:pt idx="343">
                  <c:v>45046.305555555555</c:v>
                </c:pt>
                <c:pt idx="344">
                  <c:v>45046.319444444445</c:v>
                </c:pt>
                <c:pt idx="345">
                  <c:v>45046.333333333336</c:v>
                </c:pt>
                <c:pt idx="346">
                  <c:v>45046.347222222219</c:v>
                </c:pt>
                <c:pt idx="347">
                  <c:v>45046.361111111109</c:v>
                </c:pt>
                <c:pt idx="348">
                  <c:v>45046.375</c:v>
                </c:pt>
                <c:pt idx="349">
                  <c:v>45046.388888888891</c:v>
                </c:pt>
                <c:pt idx="350">
                  <c:v>45046.402777777781</c:v>
                </c:pt>
                <c:pt idx="351">
                  <c:v>45046.416666666664</c:v>
                </c:pt>
                <c:pt idx="352">
                  <c:v>45046.430555555555</c:v>
                </c:pt>
                <c:pt idx="353">
                  <c:v>45046.444444444445</c:v>
                </c:pt>
                <c:pt idx="354">
                  <c:v>45046.458333333336</c:v>
                </c:pt>
                <c:pt idx="355">
                  <c:v>45046.472222222219</c:v>
                </c:pt>
                <c:pt idx="356">
                  <c:v>45046.486111111109</c:v>
                </c:pt>
                <c:pt idx="357">
                  <c:v>45046.5</c:v>
                </c:pt>
                <c:pt idx="358">
                  <c:v>45046.513888888891</c:v>
                </c:pt>
                <c:pt idx="359">
                  <c:v>45046.527777777781</c:v>
                </c:pt>
                <c:pt idx="360">
                  <c:v>45046.541666666664</c:v>
                </c:pt>
                <c:pt idx="361">
                  <c:v>45046.555555555555</c:v>
                </c:pt>
                <c:pt idx="362">
                  <c:v>45046.569444444445</c:v>
                </c:pt>
                <c:pt idx="363">
                  <c:v>45046.583333333336</c:v>
                </c:pt>
                <c:pt idx="364">
                  <c:v>45046.597222222219</c:v>
                </c:pt>
                <c:pt idx="365">
                  <c:v>45046.611111111109</c:v>
                </c:pt>
                <c:pt idx="366">
                  <c:v>45046.625</c:v>
                </c:pt>
                <c:pt idx="367">
                  <c:v>45046.638888888891</c:v>
                </c:pt>
                <c:pt idx="368">
                  <c:v>45046.652777777781</c:v>
                </c:pt>
                <c:pt idx="369">
                  <c:v>45046.666666666664</c:v>
                </c:pt>
                <c:pt idx="370">
                  <c:v>45046.680555555555</c:v>
                </c:pt>
                <c:pt idx="371">
                  <c:v>45046.694444444445</c:v>
                </c:pt>
                <c:pt idx="372">
                  <c:v>45046.708333333336</c:v>
                </c:pt>
                <c:pt idx="373">
                  <c:v>45046.722222222219</c:v>
                </c:pt>
                <c:pt idx="374">
                  <c:v>45046.736111111109</c:v>
                </c:pt>
                <c:pt idx="375">
                  <c:v>45046.75</c:v>
                </c:pt>
                <c:pt idx="376">
                  <c:v>45046.763888888891</c:v>
                </c:pt>
                <c:pt idx="377">
                  <c:v>45046.777777777781</c:v>
                </c:pt>
                <c:pt idx="378">
                  <c:v>45046.791666666664</c:v>
                </c:pt>
                <c:pt idx="379">
                  <c:v>45046.805555555555</c:v>
                </c:pt>
                <c:pt idx="380">
                  <c:v>45046.819444444445</c:v>
                </c:pt>
                <c:pt idx="381">
                  <c:v>45046.833333333336</c:v>
                </c:pt>
                <c:pt idx="382">
                  <c:v>45046.847222222219</c:v>
                </c:pt>
                <c:pt idx="383">
                  <c:v>45046.861111111109</c:v>
                </c:pt>
                <c:pt idx="384">
                  <c:v>45046.875</c:v>
                </c:pt>
                <c:pt idx="385">
                  <c:v>45046.888888888891</c:v>
                </c:pt>
                <c:pt idx="386">
                  <c:v>45046.902777777781</c:v>
                </c:pt>
                <c:pt idx="387">
                  <c:v>45046.916666666664</c:v>
                </c:pt>
                <c:pt idx="388">
                  <c:v>45046.930555555555</c:v>
                </c:pt>
                <c:pt idx="389">
                  <c:v>45046.944444444445</c:v>
                </c:pt>
                <c:pt idx="390">
                  <c:v>45046.958333333336</c:v>
                </c:pt>
                <c:pt idx="391">
                  <c:v>45046.972222222219</c:v>
                </c:pt>
                <c:pt idx="392">
                  <c:v>45046.986111111109</c:v>
                </c:pt>
                <c:pt idx="393">
                  <c:v>45047</c:v>
                </c:pt>
                <c:pt idx="394">
                  <c:v>45047.013888888891</c:v>
                </c:pt>
                <c:pt idx="395">
                  <c:v>45047.027777777781</c:v>
                </c:pt>
                <c:pt idx="396">
                  <c:v>45047.041666666664</c:v>
                </c:pt>
                <c:pt idx="397">
                  <c:v>45047.055555555555</c:v>
                </c:pt>
                <c:pt idx="398">
                  <c:v>45047.069444444445</c:v>
                </c:pt>
                <c:pt idx="399">
                  <c:v>45047.083333333336</c:v>
                </c:pt>
                <c:pt idx="400">
                  <c:v>45047.097222222219</c:v>
                </c:pt>
                <c:pt idx="401">
                  <c:v>45047.111111111109</c:v>
                </c:pt>
                <c:pt idx="402">
                  <c:v>45047.125</c:v>
                </c:pt>
                <c:pt idx="403">
                  <c:v>45047.138888888891</c:v>
                </c:pt>
                <c:pt idx="404">
                  <c:v>45047.152777777781</c:v>
                </c:pt>
                <c:pt idx="405">
                  <c:v>45047.166666666664</c:v>
                </c:pt>
                <c:pt idx="406">
                  <c:v>45047.180555555555</c:v>
                </c:pt>
                <c:pt idx="407">
                  <c:v>45047.194444444445</c:v>
                </c:pt>
                <c:pt idx="408">
                  <c:v>45047.208333333336</c:v>
                </c:pt>
                <c:pt idx="409">
                  <c:v>45047.222222222219</c:v>
                </c:pt>
                <c:pt idx="410">
                  <c:v>45047.236111111109</c:v>
                </c:pt>
                <c:pt idx="411">
                  <c:v>45047.25</c:v>
                </c:pt>
                <c:pt idx="412">
                  <c:v>45047.263888888891</c:v>
                </c:pt>
                <c:pt idx="413">
                  <c:v>45047.277777777781</c:v>
                </c:pt>
                <c:pt idx="414">
                  <c:v>45047.291666666664</c:v>
                </c:pt>
                <c:pt idx="415">
                  <c:v>45047.305555555555</c:v>
                </c:pt>
                <c:pt idx="416">
                  <c:v>45047.319444444445</c:v>
                </c:pt>
                <c:pt idx="417">
                  <c:v>45047.333333333336</c:v>
                </c:pt>
                <c:pt idx="418">
                  <c:v>45047.347222222219</c:v>
                </c:pt>
                <c:pt idx="419">
                  <c:v>45047.361111111109</c:v>
                </c:pt>
                <c:pt idx="420">
                  <c:v>45047.375</c:v>
                </c:pt>
                <c:pt idx="421">
                  <c:v>45047.388888888891</c:v>
                </c:pt>
                <c:pt idx="422">
                  <c:v>45047.402777777781</c:v>
                </c:pt>
                <c:pt idx="423">
                  <c:v>45047.416666666664</c:v>
                </c:pt>
                <c:pt idx="424">
                  <c:v>45047.430555555555</c:v>
                </c:pt>
                <c:pt idx="425">
                  <c:v>45047.444444444445</c:v>
                </c:pt>
                <c:pt idx="426">
                  <c:v>45047.458333333336</c:v>
                </c:pt>
                <c:pt idx="427">
                  <c:v>45047.472222222219</c:v>
                </c:pt>
                <c:pt idx="428">
                  <c:v>45047.486111111109</c:v>
                </c:pt>
                <c:pt idx="429">
                  <c:v>45047.5</c:v>
                </c:pt>
                <c:pt idx="430">
                  <c:v>45047.513888888891</c:v>
                </c:pt>
                <c:pt idx="431">
                  <c:v>45047.527777777781</c:v>
                </c:pt>
                <c:pt idx="432">
                  <c:v>45047.541666666664</c:v>
                </c:pt>
                <c:pt idx="433">
                  <c:v>45047.555555555555</c:v>
                </c:pt>
                <c:pt idx="434">
                  <c:v>45047.569444444445</c:v>
                </c:pt>
                <c:pt idx="435">
                  <c:v>45047.583333333336</c:v>
                </c:pt>
                <c:pt idx="436">
                  <c:v>45047.597222222219</c:v>
                </c:pt>
                <c:pt idx="437">
                  <c:v>45047.611111111109</c:v>
                </c:pt>
                <c:pt idx="438">
                  <c:v>45047.625</c:v>
                </c:pt>
                <c:pt idx="439">
                  <c:v>45047.638888888891</c:v>
                </c:pt>
                <c:pt idx="440">
                  <c:v>45047.652777777781</c:v>
                </c:pt>
                <c:pt idx="441">
                  <c:v>45047.666666666664</c:v>
                </c:pt>
                <c:pt idx="442">
                  <c:v>45047.680555555555</c:v>
                </c:pt>
                <c:pt idx="443">
                  <c:v>45047.694444444445</c:v>
                </c:pt>
                <c:pt idx="444">
                  <c:v>45047.708333333336</c:v>
                </c:pt>
                <c:pt idx="445">
                  <c:v>45047.722222222219</c:v>
                </c:pt>
                <c:pt idx="446">
                  <c:v>45047.736111111109</c:v>
                </c:pt>
                <c:pt idx="447">
                  <c:v>45047.75</c:v>
                </c:pt>
                <c:pt idx="448">
                  <c:v>45047.763888888891</c:v>
                </c:pt>
                <c:pt idx="449">
                  <c:v>45047.777777777781</c:v>
                </c:pt>
                <c:pt idx="450">
                  <c:v>45047.791666666664</c:v>
                </c:pt>
                <c:pt idx="451">
                  <c:v>45047.805555555555</c:v>
                </c:pt>
                <c:pt idx="452">
                  <c:v>45047.819444444445</c:v>
                </c:pt>
                <c:pt idx="453">
                  <c:v>45047.833333333336</c:v>
                </c:pt>
                <c:pt idx="454">
                  <c:v>45047.847222222219</c:v>
                </c:pt>
                <c:pt idx="455">
                  <c:v>45047.861111111109</c:v>
                </c:pt>
                <c:pt idx="456">
                  <c:v>45047.875</c:v>
                </c:pt>
                <c:pt idx="457">
                  <c:v>45047.888888888891</c:v>
                </c:pt>
                <c:pt idx="458">
                  <c:v>45047.902777777781</c:v>
                </c:pt>
                <c:pt idx="459">
                  <c:v>45047.916666666664</c:v>
                </c:pt>
                <c:pt idx="460">
                  <c:v>45047.930555555555</c:v>
                </c:pt>
                <c:pt idx="461">
                  <c:v>45047.944444444445</c:v>
                </c:pt>
                <c:pt idx="462">
                  <c:v>45047.958333333336</c:v>
                </c:pt>
                <c:pt idx="463">
                  <c:v>45047.972222222219</c:v>
                </c:pt>
                <c:pt idx="464">
                  <c:v>45047.986111111109</c:v>
                </c:pt>
                <c:pt idx="465">
                  <c:v>45048</c:v>
                </c:pt>
                <c:pt idx="466">
                  <c:v>45048.013888888891</c:v>
                </c:pt>
                <c:pt idx="467">
                  <c:v>45048.027777777781</c:v>
                </c:pt>
                <c:pt idx="468">
                  <c:v>45048.041666666664</c:v>
                </c:pt>
                <c:pt idx="469">
                  <c:v>45048.055555555555</c:v>
                </c:pt>
                <c:pt idx="470">
                  <c:v>45048.069444444445</c:v>
                </c:pt>
                <c:pt idx="471">
                  <c:v>45048.083333333336</c:v>
                </c:pt>
                <c:pt idx="472">
                  <c:v>45048.097222222219</c:v>
                </c:pt>
                <c:pt idx="473">
                  <c:v>45048.111111111109</c:v>
                </c:pt>
                <c:pt idx="474">
                  <c:v>45048.125</c:v>
                </c:pt>
                <c:pt idx="475">
                  <c:v>45048.138888888891</c:v>
                </c:pt>
                <c:pt idx="476">
                  <c:v>45048.152777777781</c:v>
                </c:pt>
                <c:pt idx="477">
                  <c:v>45048.166666666664</c:v>
                </c:pt>
                <c:pt idx="478">
                  <c:v>45048.180555555555</c:v>
                </c:pt>
                <c:pt idx="479">
                  <c:v>45048.194444444445</c:v>
                </c:pt>
                <c:pt idx="480">
                  <c:v>45048.208333333336</c:v>
                </c:pt>
                <c:pt idx="481">
                  <c:v>45048.222222222219</c:v>
                </c:pt>
                <c:pt idx="482">
                  <c:v>45048.236111111109</c:v>
                </c:pt>
                <c:pt idx="483">
                  <c:v>45048.25</c:v>
                </c:pt>
                <c:pt idx="484">
                  <c:v>45048.263888888891</c:v>
                </c:pt>
                <c:pt idx="485">
                  <c:v>45048.277777777781</c:v>
                </c:pt>
                <c:pt idx="486">
                  <c:v>45048.291666666664</c:v>
                </c:pt>
                <c:pt idx="487">
                  <c:v>45048.305555555555</c:v>
                </c:pt>
                <c:pt idx="488">
                  <c:v>45048.319444444445</c:v>
                </c:pt>
                <c:pt idx="489">
                  <c:v>45048.333333333336</c:v>
                </c:pt>
                <c:pt idx="490">
                  <c:v>45048.347222222219</c:v>
                </c:pt>
                <c:pt idx="491">
                  <c:v>45048.361111111109</c:v>
                </c:pt>
                <c:pt idx="492">
                  <c:v>45048.375</c:v>
                </c:pt>
                <c:pt idx="493">
                  <c:v>45048.388888888891</c:v>
                </c:pt>
                <c:pt idx="494">
                  <c:v>45048.402777777781</c:v>
                </c:pt>
                <c:pt idx="495">
                  <c:v>45048.416666666664</c:v>
                </c:pt>
                <c:pt idx="496">
                  <c:v>45048.430555555555</c:v>
                </c:pt>
                <c:pt idx="497">
                  <c:v>45048.444444444445</c:v>
                </c:pt>
                <c:pt idx="498">
                  <c:v>45048.458333333336</c:v>
                </c:pt>
                <c:pt idx="499">
                  <c:v>45048.472222222219</c:v>
                </c:pt>
                <c:pt idx="500">
                  <c:v>45048.486111111109</c:v>
                </c:pt>
                <c:pt idx="501">
                  <c:v>45048.5</c:v>
                </c:pt>
                <c:pt idx="502">
                  <c:v>45048.513888888891</c:v>
                </c:pt>
                <c:pt idx="503">
                  <c:v>45048.527777777781</c:v>
                </c:pt>
                <c:pt idx="504">
                  <c:v>45048.541666666664</c:v>
                </c:pt>
                <c:pt idx="505">
                  <c:v>45048.555555555555</c:v>
                </c:pt>
                <c:pt idx="506">
                  <c:v>45048.569444444445</c:v>
                </c:pt>
                <c:pt idx="507">
                  <c:v>45048.583333333336</c:v>
                </c:pt>
                <c:pt idx="508">
                  <c:v>45048.597222222219</c:v>
                </c:pt>
                <c:pt idx="509">
                  <c:v>45048.611111111109</c:v>
                </c:pt>
                <c:pt idx="510">
                  <c:v>45048.625</c:v>
                </c:pt>
                <c:pt idx="511">
                  <c:v>45048.638888888891</c:v>
                </c:pt>
                <c:pt idx="512">
                  <c:v>45048.652777777781</c:v>
                </c:pt>
                <c:pt idx="513">
                  <c:v>45048.666666666664</c:v>
                </c:pt>
                <c:pt idx="514">
                  <c:v>45048.680555555555</c:v>
                </c:pt>
                <c:pt idx="515">
                  <c:v>45048.694444444445</c:v>
                </c:pt>
                <c:pt idx="516">
                  <c:v>45048.708333333336</c:v>
                </c:pt>
                <c:pt idx="517">
                  <c:v>45048.722222222219</c:v>
                </c:pt>
                <c:pt idx="518">
                  <c:v>45048.736111111109</c:v>
                </c:pt>
                <c:pt idx="519">
                  <c:v>45048.75</c:v>
                </c:pt>
                <c:pt idx="520">
                  <c:v>45048.763888888891</c:v>
                </c:pt>
                <c:pt idx="521">
                  <c:v>45048.777777777781</c:v>
                </c:pt>
                <c:pt idx="522">
                  <c:v>45048.791666666664</c:v>
                </c:pt>
                <c:pt idx="523">
                  <c:v>45048.805555555555</c:v>
                </c:pt>
                <c:pt idx="524">
                  <c:v>45048.819444444445</c:v>
                </c:pt>
                <c:pt idx="525">
                  <c:v>45048.833333333336</c:v>
                </c:pt>
                <c:pt idx="526">
                  <c:v>45048.847222222219</c:v>
                </c:pt>
                <c:pt idx="527">
                  <c:v>45048.861111111109</c:v>
                </c:pt>
                <c:pt idx="528">
                  <c:v>45048.875</c:v>
                </c:pt>
                <c:pt idx="529">
                  <c:v>45048.888888888891</c:v>
                </c:pt>
                <c:pt idx="530">
                  <c:v>45048.902777777781</c:v>
                </c:pt>
                <c:pt idx="531">
                  <c:v>45048.916666666664</c:v>
                </c:pt>
                <c:pt idx="532">
                  <c:v>45048.930555555555</c:v>
                </c:pt>
                <c:pt idx="533">
                  <c:v>45048.944444444445</c:v>
                </c:pt>
                <c:pt idx="534">
                  <c:v>45048.958333333336</c:v>
                </c:pt>
                <c:pt idx="535">
                  <c:v>45048.972222222219</c:v>
                </c:pt>
                <c:pt idx="536">
                  <c:v>45048.986111111109</c:v>
                </c:pt>
                <c:pt idx="537">
                  <c:v>45049</c:v>
                </c:pt>
                <c:pt idx="538">
                  <c:v>45049.013888888891</c:v>
                </c:pt>
                <c:pt idx="539">
                  <c:v>45049.027777777781</c:v>
                </c:pt>
                <c:pt idx="540">
                  <c:v>45049.041666666664</c:v>
                </c:pt>
                <c:pt idx="541">
                  <c:v>45049.055555555555</c:v>
                </c:pt>
                <c:pt idx="542">
                  <c:v>45049.069444444445</c:v>
                </c:pt>
                <c:pt idx="543">
                  <c:v>45049.083333333336</c:v>
                </c:pt>
                <c:pt idx="544">
                  <c:v>45049.097222222219</c:v>
                </c:pt>
                <c:pt idx="545">
                  <c:v>45049.111111111109</c:v>
                </c:pt>
                <c:pt idx="546">
                  <c:v>45049.125</c:v>
                </c:pt>
                <c:pt idx="547">
                  <c:v>45049.138888888891</c:v>
                </c:pt>
                <c:pt idx="548">
                  <c:v>45049.152777777781</c:v>
                </c:pt>
                <c:pt idx="549">
                  <c:v>45049.166666666664</c:v>
                </c:pt>
                <c:pt idx="550">
                  <c:v>45049.180555555555</c:v>
                </c:pt>
                <c:pt idx="551">
                  <c:v>45049.194444444445</c:v>
                </c:pt>
                <c:pt idx="552">
                  <c:v>45049.208333333336</c:v>
                </c:pt>
                <c:pt idx="553">
                  <c:v>45049.222222222219</c:v>
                </c:pt>
                <c:pt idx="554">
                  <c:v>45049.236111111109</c:v>
                </c:pt>
                <c:pt idx="555">
                  <c:v>45049.25</c:v>
                </c:pt>
                <c:pt idx="556">
                  <c:v>45049.263888888891</c:v>
                </c:pt>
                <c:pt idx="557">
                  <c:v>45049.277777777781</c:v>
                </c:pt>
                <c:pt idx="558">
                  <c:v>45049.291666666664</c:v>
                </c:pt>
                <c:pt idx="559">
                  <c:v>45049.305555555555</c:v>
                </c:pt>
                <c:pt idx="560">
                  <c:v>45049.319444444445</c:v>
                </c:pt>
                <c:pt idx="561">
                  <c:v>45049.333333333336</c:v>
                </c:pt>
                <c:pt idx="562">
                  <c:v>45049.347222222219</c:v>
                </c:pt>
                <c:pt idx="563">
                  <c:v>45049.361111111109</c:v>
                </c:pt>
                <c:pt idx="564">
                  <c:v>45049.375</c:v>
                </c:pt>
                <c:pt idx="565">
                  <c:v>45049.388888888891</c:v>
                </c:pt>
                <c:pt idx="566">
                  <c:v>45049.402777777781</c:v>
                </c:pt>
                <c:pt idx="567">
                  <c:v>45049.416666666664</c:v>
                </c:pt>
                <c:pt idx="568">
                  <c:v>45049.430555555555</c:v>
                </c:pt>
                <c:pt idx="569">
                  <c:v>45049.444444444445</c:v>
                </c:pt>
                <c:pt idx="570">
                  <c:v>45049.458333333336</c:v>
                </c:pt>
                <c:pt idx="571">
                  <c:v>45049.472222222219</c:v>
                </c:pt>
                <c:pt idx="572">
                  <c:v>45049.486111111109</c:v>
                </c:pt>
                <c:pt idx="573">
                  <c:v>45049.5</c:v>
                </c:pt>
                <c:pt idx="574">
                  <c:v>45049.513888888891</c:v>
                </c:pt>
                <c:pt idx="575">
                  <c:v>45049.527777777781</c:v>
                </c:pt>
                <c:pt idx="576">
                  <c:v>45049.541666666664</c:v>
                </c:pt>
                <c:pt idx="577">
                  <c:v>45049.555555555555</c:v>
                </c:pt>
                <c:pt idx="578">
                  <c:v>45049.569444444445</c:v>
                </c:pt>
                <c:pt idx="579">
                  <c:v>45049.583333333336</c:v>
                </c:pt>
                <c:pt idx="580">
                  <c:v>45049.597222222219</c:v>
                </c:pt>
                <c:pt idx="581">
                  <c:v>45049.611111111109</c:v>
                </c:pt>
                <c:pt idx="582">
                  <c:v>45049.625</c:v>
                </c:pt>
                <c:pt idx="583">
                  <c:v>45049.638888888891</c:v>
                </c:pt>
                <c:pt idx="584">
                  <c:v>45049.652777777781</c:v>
                </c:pt>
                <c:pt idx="585">
                  <c:v>45049.666666666664</c:v>
                </c:pt>
                <c:pt idx="586">
                  <c:v>45049.680555555555</c:v>
                </c:pt>
                <c:pt idx="587">
                  <c:v>45049.694444444445</c:v>
                </c:pt>
                <c:pt idx="588">
                  <c:v>45049.708333333336</c:v>
                </c:pt>
                <c:pt idx="589">
                  <c:v>45049.722222222219</c:v>
                </c:pt>
                <c:pt idx="590">
                  <c:v>45049.736111111109</c:v>
                </c:pt>
                <c:pt idx="591">
                  <c:v>45049.75</c:v>
                </c:pt>
                <c:pt idx="592">
                  <c:v>45049.763888888891</c:v>
                </c:pt>
                <c:pt idx="593">
                  <c:v>45049.777777777781</c:v>
                </c:pt>
                <c:pt idx="594">
                  <c:v>45049.791666666664</c:v>
                </c:pt>
                <c:pt idx="595">
                  <c:v>45049.805555555555</c:v>
                </c:pt>
                <c:pt idx="596">
                  <c:v>45049.819444444445</c:v>
                </c:pt>
                <c:pt idx="597">
                  <c:v>45049.833333333336</c:v>
                </c:pt>
                <c:pt idx="598">
                  <c:v>45049.847222222219</c:v>
                </c:pt>
                <c:pt idx="599">
                  <c:v>45049.861111111109</c:v>
                </c:pt>
                <c:pt idx="600">
                  <c:v>45049.875</c:v>
                </c:pt>
                <c:pt idx="601">
                  <c:v>45049.888888888891</c:v>
                </c:pt>
                <c:pt idx="602">
                  <c:v>45049.902777777781</c:v>
                </c:pt>
                <c:pt idx="603">
                  <c:v>45049.916666666664</c:v>
                </c:pt>
                <c:pt idx="604">
                  <c:v>45049.930555555555</c:v>
                </c:pt>
                <c:pt idx="605">
                  <c:v>45049.944444444445</c:v>
                </c:pt>
                <c:pt idx="606">
                  <c:v>45049.958333333336</c:v>
                </c:pt>
                <c:pt idx="607">
                  <c:v>45049.972222222219</c:v>
                </c:pt>
                <c:pt idx="608">
                  <c:v>45049.986111111109</c:v>
                </c:pt>
                <c:pt idx="609">
                  <c:v>45050</c:v>
                </c:pt>
                <c:pt idx="610">
                  <c:v>45050.013888888891</c:v>
                </c:pt>
                <c:pt idx="611">
                  <c:v>45050.027777777781</c:v>
                </c:pt>
                <c:pt idx="612">
                  <c:v>45050.041666666664</c:v>
                </c:pt>
                <c:pt idx="613">
                  <c:v>45050.055555555555</c:v>
                </c:pt>
                <c:pt idx="614">
                  <c:v>45050.069444444445</c:v>
                </c:pt>
                <c:pt idx="615">
                  <c:v>45050.083333333336</c:v>
                </c:pt>
                <c:pt idx="616">
                  <c:v>45050.097222222219</c:v>
                </c:pt>
                <c:pt idx="617">
                  <c:v>45050.111111111109</c:v>
                </c:pt>
                <c:pt idx="618">
                  <c:v>45050.125</c:v>
                </c:pt>
                <c:pt idx="619">
                  <c:v>45050.138888888891</c:v>
                </c:pt>
                <c:pt idx="620">
                  <c:v>45050.152777777781</c:v>
                </c:pt>
                <c:pt idx="621">
                  <c:v>45050.166666666664</c:v>
                </c:pt>
                <c:pt idx="622">
                  <c:v>45050.180555555555</c:v>
                </c:pt>
                <c:pt idx="623">
                  <c:v>45050.194444444445</c:v>
                </c:pt>
                <c:pt idx="624">
                  <c:v>45050.208333333336</c:v>
                </c:pt>
                <c:pt idx="625">
                  <c:v>45050.222222222219</c:v>
                </c:pt>
                <c:pt idx="626">
                  <c:v>45050.236111111109</c:v>
                </c:pt>
                <c:pt idx="627">
                  <c:v>45050.25</c:v>
                </c:pt>
                <c:pt idx="628">
                  <c:v>45050.263888888891</c:v>
                </c:pt>
                <c:pt idx="629">
                  <c:v>45050.277777777781</c:v>
                </c:pt>
                <c:pt idx="630">
                  <c:v>45050.291666666664</c:v>
                </c:pt>
                <c:pt idx="631">
                  <c:v>45050.305555555555</c:v>
                </c:pt>
                <c:pt idx="632">
                  <c:v>45050.319444444445</c:v>
                </c:pt>
                <c:pt idx="633">
                  <c:v>45050.333333333336</c:v>
                </c:pt>
                <c:pt idx="634">
                  <c:v>45050.347222222219</c:v>
                </c:pt>
                <c:pt idx="635">
                  <c:v>45050.361111111109</c:v>
                </c:pt>
                <c:pt idx="636">
                  <c:v>45050.375</c:v>
                </c:pt>
                <c:pt idx="637">
                  <c:v>45050.388888888891</c:v>
                </c:pt>
                <c:pt idx="638">
                  <c:v>45050.402777777781</c:v>
                </c:pt>
                <c:pt idx="639">
                  <c:v>45050.416666666664</c:v>
                </c:pt>
                <c:pt idx="640">
                  <c:v>45050.430555555555</c:v>
                </c:pt>
                <c:pt idx="641">
                  <c:v>45050.444444444445</c:v>
                </c:pt>
                <c:pt idx="642">
                  <c:v>45050.458333333336</c:v>
                </c:pt>
                <c:pt idx="643">
                  <c:v>45050.472222222219</c:v>
                </c:pt>
                <c:pt idx="644">
                  <c:v>45050.486111111109</c:v>
                </c:pt>
                <c:pt idx="645">
                  <c:v>45050.5</c:v>
                </c:pt>
                <c:pt idx="646">
                  <c:v>45050.513888888891</c:v>
                </c:pt>
                <c:pt idx="647">
                  <c:v>45050.527777777781</c:v>
                </c:pt>
                <c:pt idx="648">
                  <c:v>45050.541666666664</c:v>
                </c:pt>
                <c:pt idx="649">
                  <c:v>45050.555555555555</c:v>
                </c:pt>
                <c:pt idx="650">
                  <c:v>45050.569444444445</c:v>
                </c:pt>
                <c:pt idx="651">
                  <c:v>45050.583333333336</c:v>
                </c:pt>
                <c:pt idx="652">
                  <c:v>45050.597222222219</c:v>
                </c:pt>
                <c:pt idx="653">
                  <c:v>45050.611111111109</c:v>
                </c:pt>
                <c:pt idx="654">
                  <c:v>45050.625</c:v>
                </c:pt>
                <c:pt idx="655">
                  <c:v>45050.638888888891</c:v>
                </c:pt>
                <c:pt idx="656">
                  <c:v>45050.652777777781</c:v>
                </c:pt>
                <c:pt idx="657">
                  <c:v>45050.666666666664</c:v>
                </c:pt>
                <c:pt idx="658">
                  <c:v>45050.680555555555</c:v>
                </c:pt>
                <c:pt idx="659">
                  <c:v>45050.694444444445</c:v>
                </c:pt>
                <c:pt idx="660">
                  <c:v>45050.708333333336</c:v>
                </c:pt>
                <c:pt idx="661">
                  <c:v>45050.722222222219</c:v>
                </c:pt>
                <c:pt idx="662">
                  <c:v>45050.736111111109</c:v>
                </c:pt>
                <c:pt idx="663">
                  <c:v>45050.75</c:v>
                </c:pt>
                <c:pt idx="664">
                  <c:v>45050.763888888891</c:v>
                </c:pt>
                <c:pt idx="665">
                  <c:v>45050.777777777781</c:v>
                </c:pt>
                <c:pt idx="666">
                  <c:v>45050.791666666664</c:v>
                </c:pt>
                <c:pt idx="667">
                  <c:v>45050.805555555555</c:v>
                </c:pt>
                <c:pt idx="668">
                  <c:v>45050.819444444445</c:v>
                </c:pt>
                <c:pt idx="669">
                  <c:v>45050.833333333336</c:v>
                </c:pt>
                <c:pt idx="670">
                  <c:v>45050.847222222219</c:v>
                </c:pt>
                <c:pt idx="671">
                  <c:v>45050.861111111109</c:v>
                </c:pt>
                <c:pt idx="672">
                  <c:v>45050.875</c:v>
                </c:pt>
                <c:pt idx="673">
                  <c:v>45050.888888888891</c:v>
                </c:pt>
                <c:pt idx="674">
                  <c:v>45050.902777777781</c:v>
                </c:pt>
                <c:pt idx="675">
                  <c:v>45050.916666666664</c:v>
                </c:pt>
                <c:pt idx="676">
                  <c:v>45050.930555555555</c:v>
                </c:pt>
                <c:pt idx="677">
                  <c:v>45050.944444444445</c:v>
                </c:pt>
                <c:pt idx="678">
                  <c:v>45050.958333333336</c:v>
                </c:pt>
                <c:pt idx="679">
                  <c:v>45050.972222222219</c:v>
                </c:pt>
                <c:pt idx="680">
                  <c:v>45050.986111111109</c:v>
                </c:pt>
                <c:pt idx="681">
                  <c:v>45051</c:v>
                </c:pt>
                <c:pt idx="682">
                  <c:v>45051.013888888891</c:v>
                </c:pt>
                <c:pt idx="683">
                  <c:v>45051.027777777781</c:v>
                </c:pt>
                <c:pt idx="684">
                  <c:v>45051.041666666664</c:v>
                </c:pt>
                <c:pt idx="685">
                  <c:v>45051.055555555555</c:v>
                </c:pt>
                <c:pt idx="686">
                  <c:v>45051.069444444445</c:v>
                </c:pt>
                <c:pt idx="687">
                  <c:v>45051.083333333336</c:v>
                </c:pt>
                <c:pt idx="688">
                  <c:v>45051.097222222219</c:v>
                </c:pt>
                <c:pt idx="689">
                  <c:v>45051.111111111109</c:v>
                </c:pt>
                <c:pt idx="690">
                  <c:v>45051.125</c:v>
                </c:pt>
                <c:pt idx="691">
                  <c:v>45051.138888888891</c:v>
                </c:pt>
                <c:pt idx="692">
                  <c:v>45051.152777777781</c:v>
                </c:pt>
                <c:pt idx="693">
                  <c:v>45051.166666666664</c:v>
                </c:pt>
                <c:pt idx="694">
                  <c:v>45051.180555555555</c:v>
                </c:pt>
                <c:pt idx="695">
                  <c:v>45051.194444444445</c:v>
                </c:pt>
                <c:pt idx="696">
                  <c:v>45051.208333333336</c:v>
                </c:pt>
                <c:pt idx="697">
                  <c:v>45051.222222222219</c:v>
                </c:pt>
                <c:pt idx="698">
                  <c:v>45051.236111111109</c:v>
                </c:pt>
                <c:pt idx="699">
                  <c:v>45051.25</c:v>
                </c:pt>
                <c:pt idx="700">
                  <c:v>45051.263888888891</c:v>
                </c:pt>
                <c:pt idx="701">
                  <c:v>45051.277777777781</c:v>
                </c:pt>
                <c:pt idx="702">
                  <c:v>45051.291666666664</c:v>
                </c:pt>
                <c:pt idx="703">
                  <c:v>45051.305555555555</c:v>
                </c:pt>
                <c:pt idx="704">
                  <c:v>45051.319444444445</c:v>
                </c:pt>
                <c:pt idx="705">
                  <c:v>45051.333333333336</c:v>
                </c:pt>
                <c:pt idx="706">
                  <c:v>45051.347222222219</c:v>
                </c:pt>
                <c:pt idx="707">
                  <c:v>45051.361111111109</c:v>
                </c:pt>
                <c:pt idx="708">
                  <c:v>45051.375</c:v>
                </c:pt>
                <c:pt idx="709">
                  <c:v>45051.388888888891</c:v>
                </c:pt>
                <c:pt idx="710">
                  <c:v>45051.402777777781</c:v>
                </c:pt>
                <c:pt idx="711">
                  <c:v>45051.416666666664</c:v>
                </c:pt>
                <c:pt idx="712">
                  <c:v>45051.430555555555</c:v>
                </c:pt>
                <c:pt idx="713">
                  <c:v>45051.444444444445</c:v>
                </c:pt>
                <c:pt idx="714">
                  <c:v>45051.458333333336</c:v>
                </c:pt>
                <c:pt idx="715">
                  <c:v>45051.472222222219</c:v>
                </c:pt>
                <c:pt idx="716">
                  <c:v>45051.486111111109</c:v>
                </c:pt>
                <c:pt idx="717">
                  <c:v>45051.5</c:v>
                </c:pt>
                <c:pt idx="718">
                  <c:v>45051.513888888891</c:v>
                </c:pt>
                <c:pt idx="719">
                  <c:v>45051.527777777781</c:v>
                </c:pt>
                <c:pt idx="720">
                  <c:v>45051.541666666664</c:v>
                </c:pt>
                <c:pt idx="721">
                  <c:v>45051.555555555555</c:v>
                </c:pt>
                <c:pt idx="722">
                  <c:v>45051.569444444445</c:v>
                </c:pt>
                <c:pt idx="723">
                  <c:v>45051.583333333336</c:v>
                </c:pt>
                <c:pt idx="724">
                  <c:v>45051.597222222219</c:v>
                </c:pt>
                <c:pt idx="725">
                  <c:v>45051.611111111109</c:v>
                </c:pt>
                <c:pt idx="726">
                  <c:v>45051.625</c:v>
                </c:pt>
                <c:pt idx="727">
                  <c:v>45051.638888888891</c:v>
                </c:pt>
                <c:pt idx="728">
                  <c:v>45051.652777777781</c:v>
                </c:pt>
                <c:pt idx="729">
                  <c:v>45051.666666666664</c:v>
                </c:pt>
                <c:pt idx="730">
                  <c:v>45051.680555555555</c:v>
                </c:pt>
                <c:pt idx="731">
                  <c:v>45051.694444444445</c:v>
                </c:pt>
                <c:pt idx="732">
                  <c:v>45051.708333333336</c:v>
                </c:pt>
                <c:pt idx="733">
                  <c:v>45051.722222222219</c:v>
                </c:pt>
                <c:pt idx="734">
                  <c:v>45051.736111111109</c:v>
                </c:pt>
                <c:pt idx="735">
                  <c:v>45051.75</c:v>
                </c:pt>
                <c:pt idx="736">
                  <c:v>45051.763888888891</c:v>
                </c:pt>
                <c:pt idx="737">
                  <c:v>45051.777777777781</c:v>
                </c:pt>
                <c:pt idx="738">
                  <c:v>45051.791666666664</c:v>
                </c:pt>
                <c:pt idx="739">
                  <c:v>45051.805555555555</c:v>
                </c:pt>
                <c:pt idx="740">
                  <c:v>45051.819444444445</c:v>
                </c:pt>
              </c:numCache>
            </c:numRef>
          </c:xVal>
          <c:yVal>
            <c:numRef>
              <c:f>'Reactor Data'!$BG$2:$BG$1725</c:f>
              <c:numCache>
                <c:formatCode>General</c:formatCode>
                <c:ptCount val="1724"/>
                <c:pt idx="0">
                  <c:v>-8.4897372092317394</c:v>
                </c:pt>
                <c:pt idx="1">
                  <c:v>2.2340660755966101E-2</c:v>
                </c:pt>
                <c:pt idx="2">
                  <c:v>-4.7416058970130598E-2</c:v>
                </c:pt>
                <c:pt idx="3">
                  <c:v>2.36354074808897E-2</c:v>
                </c:pt>
                <c:pt idx="4">
                  <c:v>-6.3672610527711296E-2</c:v>
                </c:pt>
                <c:pt idx="5">
                  <c:v>-8.2979526118698702E-2</c:v>
                </c:pt>
                <c:pt idx="6">
                  <c:v>-9.7186943213263599E-2</c:v>
                </c:pt>
                <c:pt idx="7">
                  <c:v>8.0773579742676703E-3</c:v>
                </c:pt>
                <c:pt idx="8">
                  <c:v>-0.109553408951006</c:v>
                </c:pt>
                <c:pt idx="9">
                  <c:v>-0.14949393988147799</c:v>
                </c:pt>
                <c:pt idx="10">
                  <c:v>-0.13927959688471001</c:v>
                </c:pt>
                <c:pt idx="11">
                  <c:v>-9.2520228707471702E-2</c:v>
                </c:pt>
                <c:pt idx="12">
                  <c:v>-0.123467857973206</c:v>
                </c:pt>
                <c:pt idx="13">
                  <c:v>-8.4820274970640805E-2</c:v>
                </c:pt>
                <c:pt idx="14">
                  <c:v>-8.0887386315328394E-2</c:v>
                </c:pt>
                <c:pt idx="15">
                  <c:v>-3.7232228847870898E-2</c:v>
                </c:pt>
                <c:pt idx="16">
                  <c:v>5.5582656698868098E-3</c:v>
                </c:pt>
                <c:pt idx="17">
                  <c:v>-2.0764449569700801E-2</c:v>
                </c:pt>
                <c:pt idx="18">
                  <c:v>-1.9925640292076399E-2</c:v>
                </c:pt>
                <c:pt idx="19">
                  <c:v>-0.10601725600187099</c:v>
                </c:pt>
                <c:pt idx="20">
                  <c:v>-0.121518199141971</c:v>
                </c:pt>
                <c:pt idx="21">
                  <c:v>-0.154973171761072</c:v>
                </c:pt>
                <c:pt idx="22">
                  <c:v>-0.187509568840486</c:v>
                </c:pt>
                <c:pt idx="23">
                  <c:v>-0.22915613911718599</c:v>
                </c:pt>
                <c:pt idx="24">
                  <c:v>-0.232009953173756</c:v>
                </c:pt>
                <c:pt idx="25">
                  <c:v>-0.24565098223309201</c:v>
                </c:pt>
                <c:pt idx="26">
                  <c:v>-0.27165137836759801</c:v>
                </c:pt>
                <c:pt idx="27">
                  <c:v>-0.27825421680058798</c:v>
                </c:pt>
                <c:pt idx="28">
                  <c:v>-0.26407260162416202</c:v>
                </c:pt>
                <c:pt idx="29">
                  <c:v>-0.25353537568455098</c:v>
                </c:pt>
                <c:pt idx="30">
                  <c:v>-0.23246675422808699</c:v>
                </c:pt>
                <c:pt idx="31">
                  <c:v>-0.19886949087632499</c:v>
                </c:pt>
                <c:pt idx="32">
                  <c:v>-0.18389187997884901</c:v>
                </c:pt>
                <c:pt idx="33">
                  <c:v>-0.18212432686635199</c:v>
                </c:pt>
                <c:pt idx="34">
                  <c:v>-0.17158442392499201</c:v>
                </c:pt>
                <c:pt idx="35">
                  <c:v>-0.14388508573329201</c:v>
                </c:pt>
                <c:pt idx="36">
                  <c:v>-0.161562961217286</c:v>
                </c:pt>
                <c:pt idx="37">
                  <c:v>-0.18041087946675299</c:v>
                </c:pt>
                <c:pt idx="38">
                  <c:v>-0.194575461340041</c:v>
                </c:pt>
                <c:pt idx="39">
                  <c:v>-0.18118714705997699</c:v>
                </c:pt>
                <c:pt idx="40">
                  <c:v>-0.18692866791512699</c:v>
                </c:pt>
                <c:pt idx="41">
                  <c:v>-0.19146853401858099</c:v>
                </c:pt>
                <c:pt idx="42">
                  <c:v>-0.186800830719455</c:v>
                </c:pt>
                <c:pt idx="43">
                  <c:v>-0.22055281902372501</c:v>
                </c:pt>
                <c:pt idx="44">
                  <c:v>-0.191429536057173</c:v>
                </c:pt>
                <c:pt idx="45">
                  <c:v>-0.22310327826774801</c:v>
                </c:pt>
                <c:pt idx="46">
                  <c:v>-0.201683428927563</c:v>
                </c:pt>
                <c:pt idx="47">
                  <c:v>-0.198841301019693</c:v>
                </c:pt>
                <c:pt idx="48">
                  <c:v>-0.19420729875603901</c:v>
                </c:pt>
                <c:pt idx="49">
                  <c:v>-0.19935379950223001</c:v>
                </c:pt>
                <c:pt idx="50">
                  <c:v>-0.24278707032347599</c:v>
                </c:pt>
                <c:pt idx="51">
                  <c:v>-0.19969566642761699</c:v>
                </c:pt>
                <c:pt idx="52">
                  <c:v>-0.19929841612781199</c:v>
                </c:pt>
                <c:pt idx="53">
                  <c:v>-0.19239004732669401</c:v>
                </c:pt>
                <c:pt idx="54">
                  <c:v>-0.203411331210199</c:v>
                </c:pt>
                <c:pt idx="55">
                  <c:v>-0.20141345982540901</c:v>
                </c:pt>
                <c:pt idx="56">
                  <c:v>-0.26833508990031602</c:v>
                </c:pt>
                <c:pt idx="57">
                  <c:v>-0.18920885599973</c:v>
                </c:pt>
                <c:pt idx="58">
                  <c:v>-0.185896587834538</c:v>
                </c:pt>
                <c:pt idx="59">
                  <c:v>-0.16163394505321699</c:v>
                </c:pt>
                <c:pt idx="60">
                  <c:v>-0.198850291290567</c:v>
                </c:pt>
                <c:pt idx="61">
                  <c:v>-0.231438756790105</c:v>
                </c:pt>
                <c:pt idx="62">
                  <c:v>-0.13561846839599501</c:v>
                </c:pt>
                <c:pt idx="63">
                  <c:v>4.93157612143996</c:v>
                </c:pt>
                <c:pt idx="64">
                  <c:v>7.77243084364415</c:v>
                </c:pt>
                <c:pt idx="65">
                  <c:v>-0.45312395991459198</c:v>
                </c:pt>
                <c:pt idx="66">
                  <c:v>-0.45844790605302599</c:v>
                </c:pt>
                <c:pt idx="67">
                  <c:v>-0.459194445864269</c:v>
                </c:pt>
                <c:pt idx="68">
                  <c:v>-0.44383444947680001</c:v>
                </c:pt>
                <c:pt idx="69">
                  <c:v>-0.436179744003661</c:v>
                </c:pt>
                <c:pt idx="70">
                  <c:v>-0.42514908969522502</c:v>
                </c:pt>
                <c:pt idx="71">
                  <c:v>-0.43861504092472497</c:v>
                </c:pt>
                <c:pt idx="72">
                  <c:v>-0.417712949784595</c:v>
                </c:pt>
                <c:pt idx="73">
                  <c:v>-0.41622054472150699</c:v>
                </c:pt>
                <c:pt idx="74">
                  <c:v>-0.43111701937730901</c:v>
                </c:pt>
                <c:pt idx="75">
                  <c:v>-0.43804463972694702</c:v>
                </c:pt>
                <c:pt idx="76">
                  <c:v>-0.43057109895843898</c:v>
                </c:pt>
                <c:pt idx="77">
                  <c:v>-0.41321697410619901</c:v>
                </c:pt>
                <c:pt idx="78">
                  <c:v>-0.438590248297477</c:v>
                </c:pt>
                <c:pt idx="79">
                  <c:v>-0.44567028018411098</c:v>
                </c:pt>
                <c:pt idx="80">
                  <c:v>-0.44748794361454097</c:v>
                </c:pt>
                <c:pt idx="81">
                  <c:v>-0.40516697330317097</c:v>
                </c:pt>
                <c:pt idx="82">
                  <c:v>-0.429637197451465</c:v>
                </c:pt>
                <c:pt idx="83">
                  <c:v>-0.417848873829751</c:v>
                </c:pt>
                <c:pt idx="84">
                  <c:v>-0.43012936863538298</c:v>
                </c:pt>
                <c:pt idx="85">
                  <c:v>-0.45087450402941898</c:v>
                </c:pt>
                <c:pt idx="86">
                  <c:v>-0.44225707448320201</c:v>
                </c:pt>
                <c:pt idx="87">
                  <c:v>-0.46580776972749499</c:v>
                </c:pt>
                <c:pt idx="88">
                  <c:v>-0.42787990797862802</c:v>
                </c:pt>
                <c:pt idx="89">
                  <c:v>-0.50735415162097997</c:v>
                </c:pt>
                <c:pt idx="90">
                  <c:v>-0.48935240905044902</c:v>
                </c:pt>
                <c:pt idx="91">
                  <c:v>-0.43942294320916703</c:v>
                </c:pt>
                <c:pt idx="92">
                  <c:v>-0.43907876789554801</c:v>
                </c:pt>
                <c:pt idx="93">
                  <c:v>-0.42655766458414401</c:v>
                </c:pt>
                <c:pt idx="94">
                  <c:v>-0.43430123651358399</c:v>
                </c:pt>
                <c:pt idx="95">
                  <c:v>-0.41823862982385202</c:v>
                </c:pt>
                <c:pt idx="96">
                  <c:v>-0.44010154209705998</c:v>
                </c:pt>
                <c:pt idx="97">
                  <c:v>-0.41502484327955702</c:v>
                </c:pt>
                <c:pt idx="98">
                  <c:v>-0.411189714501</c:v>
                </c:pt>
                <c:pt idx="99">
                  <c:v>-0.41450195203501999</c:v>
                </c:pt>
                <c:pt idx="100">
                  <c:v>-0.41693164090669799</c:v>
                </c:pt>
                <c:pt idx="101">
                  <c:v>-0.39272994823530799</c:v>
                </c:pt>
                <c:pt idx="102">
                  <c:v>-0.359735609585702</c:v>
                </c:pt>
                <c:pt idx="103">
                  <c:v>-0.399192041159946</c:v>
                </c:pt>
                <c:pt idx="104">
                  <c:v>-0.42453727283314202</c:v>
                </c:pt>
                <c:pt idx="105">
                  <c:v>-0.45943636101316998</c:v>
                </c:pt>
                <c:pt idx="106">
                  <c:v>-0.40084040627366202</c:v>
                </c:pt>
                <c:pt idx="107">
                  <c:v>-0.40651161067897401</c:v>
                </c:pt>
                <c:pt idx="108">
                  <c:v>-0.39997390234219599</c:v>
                </c:pt>
                <c:pt idx="109">
                  <c:v>-0.40490446657306201</c:v>
                </c:pt>
                <c:pt idx="110">
                  <c:v>-0.43872414013820099</c:v>
                </c:pt>
                <c:pt idx="111">
                  <c:v>-0.44331323097978897</c:v>
                </c:pt>
                <c:pt idx="112">
                  <c:v>-0.43263559411753799</c:v>
                </c:pt>
                <c:pt idx="113">
                  <c:v>-0.465812982711372</c:v>
                </c:pt>
                <c:pt idx="114">
                  <c:v>-0.45290889167341902</c:v>
                </c:pt>
                <c:pt idx="115">
                  <c:v>-0.45711971697645198</c:v>
                </c:pt>
                <c:pt idx="116">
                  <c:v>-0.44228848320616598</c:v>
                </c:pt>
                <c:pt idx="117">
                  <c:v>-0.490578057218504</c:v>
                </c:pt>
                <c:pt idx="118">
                  <c:v>-0.48242500396029198</c:v>
                </c:pt>
                <c:pt idx="119">
                  <c:v>-0.45491847886318199</c:v>
                </c:pt>
                <c:pt idx="120">
                  <c:v>-0.41201719616243099</c:v>
                </c:pt>
                <c:pt idx="121">
                  <c:v>-0.4302665935094</c:v>
                </c:pt>
                <c:pt idx="122">
                  <c:v>-0.42568801846916399</c:v>
                </c:pt>
                <c:pt idx="123">
                  <c:v>-0.42129895202691398</c:v>
                </c:pt>
                <c:pt idx="124">
                  <c:v>-0.41452255867558402</c:v>
                </c:pt>
                <c:pt idx="125">
                  <c:v>-0.40099562248753401</c:v>
                </c:pt>
                <c:pt idx="126">
                  <c:v>-0.41803093024064097</c:v>
                </c:pt>
                <c:pt idx="127">
                  <c:v>-0.41585804440164198</c:v>
                </c:pt>
                <c:pt idx="128">
                  <c:v>-0.42624906608230201</c:v>
                </c:pt>
                <c:pt idx="129">
                  <c:v>-0.391986280700867</c:v>
                </c:pt>
                <c:pt idx="130">
                  <c:v>-0.40211134383586</c:v>
                </c:pt>
                <c:pt idx="131">
                  <c:v>-0.41869428457430702</c:v>
                </c:pt>
                <c:pt idx="132">
                  <c:v>-0.42063471972370697</c:v>
                </c:pt>
                <c:pt idx="133">
                  <c:v>-0.39954018958038001</c:v>
                </c:pt>
                <c:pt idx="134">
                  <c:v>-0.40477252763635702</c:v>
                </c:pt>
                <c:pt idx="135">
                  <c:v>-0.40158643249554898</c:v>
                </c:pt>
                <c:pt idx="136">
                  <c:v>-0.41366726285245597</c:v>
                </c:pt>
                <c:pt idx="137">
                  <c:v>-0.43529919935257599</c:v>
                </c:pt>
                <c:pt idx="138">
                  <c:v>-0.43199093960024199</c:v>
                </c:pt>
                <c:pt idx="139">
                  <c:v>-0.41826459927996701</c:v>
                </c:pt>
                <c:pt idx="140">
                  <c:v>-0.455726755600452</c:v>
                </c:pt>
                <c:pt idx="141">
                  <c:v>-0.48209946028400602</c:v>
                </c:pt>
                <c:pt idx="142">
                  <c:v>-0.474998751096393</c:v>
                </c:pt>
                <c:pt idx="143">
                  <c:v>-0.45968455726285801</c:v>
                </c:pt>
                <c:pt idx="144">
                  <c:v>-0.46912936410516498</c:v>
                </c:pt>
                <c:pt idx="145">
                  <c:v>-5.8596946544981501</c:v>
                </c:pt>
                <c:pt idx="146">
                  <c:v>-7.7961149270954699</c:v>
                </c:pt>
                <c:pt idx="147">
                  <c:v>-0.18768395714904901</c:v>
                </c:pt>
                <c:pt idx="148">
                  <c:v>-0.15606271002546901</c:v>
                </c:pt>
                <c:pt idx="149">
                  <c:v>-0.114113641021188</c:v>
                </c:pt>
                <c:pt idx="150">
                  <c:v>-0.13591074581121099</c:v>
                </c:pt>
                <c:pt idx="151">
                  <c:v>-0.141783954704438</c:v>
                </c:pt>
                <c:pt idx="152">
                  <c:v>-0.185136239026372</c:v>
                </c:pt>
                <c:pt idx="153">
                  <c:v>-0.18963405976367501</c:v>
                </c:pt>
                <c:pt idx="154">
                  <c:v>3.29507310130005E-2</c:v>
                </c:pt>
                <c:pt idx="155">
                  <c:v>-8.2994636714377998E-2</c:v>
                </c:pt>
                <c:pt idx="156">
                  <c:v>-0.13930150628347801</c:v>
                </c:pt>
                <c:pt idx="157">
                  <c:v>-0.15506518980470799</c:v>
                </c:pt>
                <c:pt idx="158">
                  <c:v>-3.1165424065254101E-2</c:v>
                </c:pt>
                <c:pt idx="159">
                  <c:v>-5.8791922146503001E-2</c:v>
                </c:pt>
                <c:pt idx="160">
                  <c:v>-7.7611720323936595E-2</c:v>
                </c:pt>
                <c:pt idx="161">
                  <c:v>-2.1720087206765298E-2</c:v>
                </c:pt>
                <c:pt idx="162">
                  <c:v>7.8323304200641399E-3</c:v>
                </c:pt>
                <c:pt idx="163">
                  <c:v>-3.4101968820570303E-2</c:v>
                </c:pt>
                <c:pt idx="164">
                  <c:v>-4.9550501961237003E-2</c:v>
                </c:pt>
                <c:pt idx="165">
                  <c:v>-2.3232799015781201E-2</c:v>
                </c:pt>
                <c:pt idx="166">
                  <c:v>2.3491331434521201E-2</c:v>
                </c:pt>
                <c:pt idx="167">
                  <c:v>-1.6579756396423801E-2</c:v>
                </c:pt>
                <c:pt idx="168">
                  <c:v>-3.2915724465049603E-2</c:v>
                </c:pt>
                <c:pt idx="169">
                  <c:v>1.8382704534654501E-2</c:v>
                </c:pt>
                <c:pt idx="170">
                  <c:v>-8.3719913822994402E-2</c:v>
                </c:pt>
                <c:pt idx="171">
                  <c:v>3.2078494200105501E-2</c:v>
                </c:pt>
                <c:pt idx="172">
                  <c:v>2.2184998790370499E-2</c:v>
                </c:pt>
                <c:pt idx="173">
                  <c:v>3.02011216321212E-2</c:v>
                </c:pt>
                <c:pt idx="174">
                  <c:v>-2.4976977567842701E-2</c:v>
                </c:pt>
                <c:pt idx="175">
                  <c:v>-5.9737468503396798E-2</c:v>
                </c:pt>
                <c:pt idx="176">
                  <c:v>-2.68002068962419E-2</c:v>
                </c:pt>
                <c:pt idx="177">
                  <c:v>-6.2539464380336696E-2</c:v>
                </c:pt>
                <c:pt idx="178">
                  <c:v>-4.9128682519427903E-2</c:v>
                </c:pt>
                <c:pt idx="179">
                  <c:v>-7.5669919745878403E-2</c:v>
                </c:pt>
                <c:pt idx="180">
                  <c:v>-4.9287027086982398E-2</c:v>
                </c:pt>
                <c:pt idx="181">
                  <c:v>-6.8688522594990198E-2</c:v>
                </c:pt>
                <c:pt idx="182">
                  <c:v>-1.9901323755201001E-2</c:v>
                </c:pt>
                <c:pt idx="183">
                  <c:v>-1.9876311288571501E-2</c:v>
                </c:pt>
                <c:pt idx="184">
                  <c:v>-6.2066326427942999E-2</c:v>
                </c:pt>
                <c:pt idx="185">
                  <c:v>-9.5418586746551098E-2</c:v>
                </c:pt>
                <c:pt idx="186">
                  <c:v>-7.3519299827300502E-2</c:v>
                </c:pt>
                <c:pt idx="187">
                  <c:v>-7.0037803793836201E-2</c:v>
                </c:pt>
                <c:pt idx="188">
                  <c:v>-7.0203186176020199E-2</c:v>
                </c:pt>
                <c:pt idx="189">
                  <c:v>-4.4768858269762603E-2</c:v>
                </c:pt>
                <c:pt idx="190">
                  <c:v>-1.39318672743556E-2</c:v>
                </c:pt>
                <c:pt idx="191">
                  <c:v>-1.8351141024368502E-2</c:v>
                </c:pt>
                <c:pt idx="192">
                  <c:v>-5.91461507389048E-2</c:v>
                </c:pt>
                <c:pt idx="193">
                  <c:v>-6.3922879783366499E-2</c:v>
                </c:pt>
                <c:pt idx="194">
                  <c:v>-4.8869352421151903E-2</c:v>
                </c:pt>
                <c:pt idx="195">
                  <c:v>-7.6723420682634297E-2</c:v>
                </c:pt>
                <c:pt idx="196">
                  <c:v>-0.114633871856977</c:v>
                </c:pt>
                <c:pt idx="197">
                  <c:v>-0.105071603868908</c:v>
                </c:pt>
                <c:pt idx="198">
                  <c:v>-0.109858380096617</c:v>
                </c:pt>
                <c:pt idx="199">
                  <c:v>-8.0154138756850707E-2</c:v>
                </c:pt>
                <c:pt idx="200">
                  <c:v>-8.2702289809332002E-2</c:v>
                </c:pt>
                <c:pt idx="201">
                  <c:v>-0.105187956432524</c:v>
                </c:pt>
                <c:pt idx="202">
                  <c:v>-6.3744606185577299E-2</c:v>
                </c:pt>
                <c:pt idx="203">
                  <c:v>-0.19872408897664101</c:v>
                </c:pt>
                <c:pt idx="204">
                  <c:v>-0.18247113823546801</c:v>
                </c:pt>
                <c:pt idx="205">
                  <c:v>-0.26460097875489802</c:v>
                </c:pt>
                <c:pt idx="206">
                  <c:v>-0.23217055821003699</c:v>
                </c:pt>
                <c:pt idx="207">
                  <c:v>-0.21235807418590699</c:v>
                </c:pt>
                <c:pt idx="208">
                  <c:v>-6.7523744669874902E-2</c:v>
                </c:pt>
                <c:pt idx="209">
                  <c:v>-0.124739484397347</c:v>
                </c:pt>
                <c:pt idx="210">
                  <c:v>-0.19267865368751899</c:v>
                </c:pt>
                <c:pt idx="211">
                  <c:v>-0.17328628935164</c:v>
                </c:pt>
                <c:pt idx="212">
                  <c:v>-0.28604256391539501</c:v>
                </c:pt>
                <c:pt idx="213">
                  <c:v>-0.308119990100793</c:v>
                </c:pt>
                <c:pt idx="214">
                  <c:v>-0.27832404833882002</c:v>
                </c:pt>
                <c:pt idx="215">
                  <c:v>-0.23520671664680401</c:v>
                </c:pt>
                <c:pt idx="216">
                  <c:v>-0.204296758286203</c:v>
                </c:pt>
                <c:pt idx="217">
                  <c:v>-0.30026273130287001</c:v>
                </c:pt>
                <c:pt idx="218">
                  <c:v>-0.31641893366600399</c:v>
                </c:pt>
                <c:pt idx="219">
                  <c:v>-0.27323241491846501</c:v>
                </c:pt>
                <c:pt idx="220">
                  <c:v>-0.260936425492244</c:v>
                </c:pt>
                <c:pt idx="221">
                  <c:v>-0.24695741184016301</c:v>
                </c:pt>
                <c:pt idx="222">
                  <c:v>-0.27273420045878699</c:v>
                </c:pt>
                <c:pt idx="223">
                  <c:v>-0.25554021094243001</c:v>
                </c:pt>
                <c:pt idx="224">
                  <c:v>-0.20547318788535701</c:v>
                </c:pt>
                <c:pt idx="225">
                  <c:v>-0.22558132907678299</c:v>
                </c:pt>
                <c:pt idx="226">
                  <c:v>-0.211770841937378</c:v>
                </c:pt>
                <c:pt idx="227">
                  <c:v>-0.18641858616067</c:v>
                </c:pt>
                <c:pt idx="228">
                  <c:v>-0.25228612567278502</c:v>
                </c:pt>
                <c:pt idx="229">
                  <c:v>-0.22820501981510299</c:v>
                </c:pt>
                <c:pt idx="230">
                  <c:v>-0.172379177714343</c:v>
                </c:pt>
                <c:pt idx="231">
                  <c:v>-0.23468237070983899</c:v>
                </c:pt>
                <c:pt idx="232">
                  <c:v>-0.268812558425856</c:v>
                </c:pt>
                <c:pt idx="233">
                  <c:v>-0.20535769495943401</c:v>
                </c:pt>
                <c:pt idx="234">
                  <c:v>-0.223822589036726</c:v>
                </c:pt>
                <c:pt idx="235">
                  <c:v>-0.24233605544679801</c:v>
                </c:pt>
                <c:pt idx="236">
                  <c:v>-0.27152386660039801</c:v>
                </c:pt>
                <c:pt idx="237">
                  <c:v>-0.26712701901112001</c:v>
                </c:pt>
                <c:pt idx="238">
                  <c:v>-0.27368592064122099</c:v>
                </c:pt>
                <c:pt idx="239">
                  <c:v>-0.199499041037839</c:v>
                </c:pt>
                <c:pt idx="240">
                  <c:v>-0.20960997767300399</c:v>
                </c:pt>
                <c:pt idx="241">
                  <c:v>-0.27383440954767901</c:v>
                </c:pt>
                <c:pt idx="242">
                  <c:v>-0.28347268129925302</c:v>
                </c:pt>
                <c:pt idx="243">
                  <c:v>-0.32110546982226401</c:v>
                </c:pt>
                <c:pt idx="244">
                  <c:v>-0.315763812609968</c:v>
                </c:pt>
                <c:pt idx="245">
                  <c:v>-0.37681105399030901</c:v>
                </c:pt>
                <c:pt idx="246">
                  <c:v>-0.30675539490419701</c:v>
                </c:pt>
                <c:pt idx="247">
                  <c:v>-0.28808776834515798</c:v>
                </c:pt>
                <c:pt idx="248">
                  <c:v>-0.262905772576007</c:v>
                </c:pt>
                <c:pt idx="249">
                  <c:v>-0.30640238402011</c:v>
                </c:pt>
                <c:pt idx="250">
                  <c:v>-0.24694647542293499</c:v>
                </c:pt>
                <c:pt idx="251">
                  <c:v>-0.26879873666304799</c:v>
                </c:pt>
                <c:pt idx="252">
                  <c:v>-0.299685118609198</c:v>
                </c:pt>
                <c:pt idx="253">
                  <c:v>-0.29304514500148998</c:v>
                </c:pt>
                <c:pt idx="254">
                  <c:v>-0.285924993498405</c:v>
                </c:pt>
                <c:pt idx="255">
                  <c:v>-0.27857212682207999</c:v>
                </c:pt>
                <c:pt idx="256">
                  <c:v>-0.26170008740857598</c:v>
                </c:pt>
                <c:pt idx="257">
                  <c:v>-0.275198648523589</c:v>
                </c:pt>
                <c:pt idx="258">
                  <c:v>-0.28823567684348</c:v>
                </c:pt>
                <c:pt idx="259">
                  <c:v>-0.25473669717196601</c:v>
                </c:pt>
                <c:pt idx="260">
                  <c:v>-0.27183516768836802</c:v>
                </c:pt>
                <c:pt idx="261">
                  <c:v>-0.29337679480002898</c:v>
                </c:pt>
                <c:pt idx="262">
                  <c:v>-0.26467147409711</c:v>
                </c:pt>
                <c:pt idx="263">
                  <c:v>-0.284958040104624</c:v>
                </c:pt>
                <c:pt idx="264">
                  <c:v>-0.273475340658692</c:v>
                </c:pt>
                <c:pt idx="265">
                  <c:v>-0.23775556064938999</c:v>
                </c:pt>
                <c:pt idx="266">
                  <c:v>-0.30251762624109402</c:v>
                </c:pt>
                <c:pt idx="267">
                  <c:v>-0.27824869686379</c:v>
                </c:pt>
                <c:pt idx="268">
                  <c:v>-0.29081107848959498</c:v>
                </c:pt>
                <c:pt idx="269">
                  <c:v>-0.34538538308681699</c:v>
                </c:pt>
                <c:pt idx="270">
                  <c:v>-0.28754291753307698</c:v>
                </c:pt>
                <c:pt idx="271">
                  <c:v>-0.31190317275151602</c:v>
                </c:pt>
                <c:pt idx="272">
                  <c:v>-0.29672491699715697</c:v>
                </c:pt>
                <c:pt idx="273">
                  <c:v>-0.32348941818212201</c:v>
                </c:pt>
                <c:pt idx="274">
                  <c:v>-0.29326408778914198</c:v>
                </c:pt>
                <c:pt idx="275">
                  <c:v>-0.25539438244199503</c:v>
                </c:pt>
                <c:pt idx="276">
                  <c:v>-0.20147608356426</c:v>
                </c:pt>
                <c:pt idx="277">
                  <c:v>-0.241151255873022</c:v>
                </c:pt>
                <c:pt idx="278">
                  <c:v>-0.247507064413372</c:v>
                </c:pt>
                <c:pt idx="279">
                  <c:v>-0.28862299803056202</c:v>
                </c:pt>
                <c:pt idx="280">
                  <c:v>-0.212429855380358</c:v>
                </c:pt>
                <c:pt idx="281">
                  <c:v>-0.20771294144459099</c:v>
                </c:pt>
                <c:pt idx="282">
                  <c:v>-0.24078531830421801</c:v>
                </c:pt>
                <c:pt idx="283">
                  <c:v>-0.24367324298618701</c:v>
                </c:pt>
                <c:pt idx="284">
                  <c:v>-0.27049527650173</c:v>
                </c:pt>
                <c:pt idx="285">
                  <c:v>-0.290318700550871</c:v>
                </c:pt>
                <c:pt idx="286">
                  <c:v>-0.29449198672917598</c:v>
                </c:pt>
                <c:pt idx="287">
                  <c:v>-0.28912772059617298</c:v>
                </c:pt>
                <c:pt idx="288">
                  <c:v>-0.246105666601065</c:v>
                </c:pt>
                <c:pt idx="289">
                  <c:v>-0.23191683770684399</c:v>
                </c:pt>
                <c:pt idx="290">
                  <c:v>-0.25169563984080301</c:v>
                </c:pt>
                <c:pt idx="291">
                  <c:v>-0.28638008947070898</c:v>
                </c:pt>
                <c:pt idx="292">
                  <c:v>-0.260534166133295</c:v>
                </c:pt>
                <c:pt idx="293">
                  <c:v>-0.35666299083776798</c:v>
                </c:pt>
                <c:pt idx="294">
                  <c:v>-0.29272206164251302</c:v>
                </c:pt>
                <c:pt idx="295">
                  <c:v>-0.29521459763890401</c:v>
                </c:pt>
                <c:pt idx="296">
                  <c:v>-0.26044943489419198</c:v>
                </c:pt>
                <c:pt idx="297">
                  <c:v>-0.27395273162540601</c:v>
                </c:pt>
                <c:pt idx="298">
                  <c:v>-0.32538523185092799</c:v>
                </c:pt>
                <c:pt idx="299">
                  <c:v>-0.247409684526462</c:v>
                </c:pt>
                <c:pt idx="300">
                  <c:v>-0.31861508975376301</c:v>
                </c:pt>
                <c:pt idx="301">
                  <c:v>-0.28688448435243502</c:v>
                </c:pt>
                <c:pt idx="302">
                  <c:v>-0.27798886105758402</c:v>
                </c:pt>
                <c:pt idx="303">
                  <c:v>-0.212220706652785</c:v>
                </c:pt>
                <c:pt idx="304">
                  <c:v>-0.264310277064707</c:v>
                </c:pt>
                <c:pt idx="305">
                  <c:v>-0.29678014125530799</c:v>
                </c:pt>
                <c:pt idx="306">
                  <c:v>-0.291219980495588</c:v>
                </c:pt>
                <c:pt idx="307">
                  <c:v>-0.22155889660855299</c:v>
                </c:pt>
                <c:pt idx="308">
                  <c:v>-0.28841410567979903</c:v>
                </c:pt>
                <c:pt idx="309">
                  <c:v>-0.23508874844768399</c:v>
                </c:pt>
                <c:pt idx="310">
                  <c:v>-0.28091439516807198</c:v>
                </c:pt>
                <c:pt idx="311">
                  <c:v>-0.240598083413776</c:v>
                </c:pt>
                <c:pt idx="312">
                  <c:v>-0.19791663369140799</c:v>
                </c:pt>
                <c:pt idx="313">
                  <c:v>-0.28664640998059798</c:v>
                </c:pt>
                <c:pt idx="314">
                  <c:v>-0.24971135468115799</c:v>
                </c:pt>
                <c:pt idx="315">
                  <c:v>-0.28839293259381599</c:v>
                </c:pt>
                <c:pt idx="316">
                  <c:v>-0.23805772256308799</c:v>
                </c:pt>
                <c:pt idx="317">
                  <c:v>-0.254094617625785</c:v>
                </c:pt>
                <c:pt idx="318">
                  <c:v>-0.23247678592450899</c:v>
                </c:pt>
                <c:pt idx="319">
                  <c:v>-0.26515404895411698</c:v>
                </c:pt>
                <c:pt idx="320">
                  <c:v>-0.26852253326529402</c:v>
                </c:pt>
                <c:pt idx="321">
                  <c:v>-0.23434970156628801</c:v>
                </c:pt>
                <c:pt idx="322">
                  <c:v>-0.225564012128428</c:v>
                </c:pt>
                <c:pt idx="323">
                  <c:v>-0.14370507503729901</c:v>
                </c:pt>
                <c:pt idx="324">
                  <c:v>-0.16020536981017</c:v>
                </c:pt>
                <c:pt idx="325">
                  <c:v>-0.180016185989397</c:v>
                </c:pt>
                <c:pt idx="326">
                  <c:v>-0.23637954990652599</c:v>
                </c:pt>
                <c:pt idx="327">
                  <c:v>-0.18079069551260199</c:v>
                </c:pt>
                <c:pt idx="328">
                  <c:v>-0.20416620298757601</c:v>
                </c:pt>
                <c:pt idx="329">
                  <c:v>-0.24696438767048201</c:v>
                </c:pt>
                <c:pt idx="330">
                  <c:v>-0.25682234849042201</c:v>
                </c:pt>
                <c:pt idx="331">
                  <c:v>-0.27658208422582697</c:v>
                </c:pt>
                <c:pt idx="332">
                  <c:v>-0.21239079969837699</c:v>
                </c:pt>
                <c:pt idx="333">
                  <c:v>-0.25124423008317198</c:v>
                </c:pt>
                <c:pt idx="334">
                  <c:v>-0.25405065919898601</c:v>
                </c:pt>
                <c:pt idx="335">
                  <c:v>-0.26447247867029799</c:v>
                </c:pt>
                <c:pt idx="336">
                  <c:v>-0.26123570559877901</c:v>
                </c:pt>
                <c:pt idx="337">
                  <c:v>-0.22717729634439601</c:v>
                </c:pt>
                <c:pt idx="338">
                  <c:v>-0.22922093003564101</c:v>
                </c:pt>
                <c:pt idx="339">
                  <c:v>-0.16943577375461399</c:v>
                </c:pt>
                <c:pt idx="340">
                  <c:v>-0.170775838222264</c:v>
                </c:pt>
                <c:pt idx="341">
                  <c:v>-0.203000830118511</c:v>
                </c:pt>
                <c:pt idx="342">
                  <c:v>-0.16097076157897999</c:v>
                </c:pt>
                <c:pt idx="343">
                  <c:v>-0.249192896178484</c:v>
                </c:pt>
                <c:pt idx="344">
                  <c:v>-0.16929620495046299</c:v>
                </c:pt>
                <c:pt idx="345">
                  <c:v>-0.22684719357747801</c:v>
                </c:pt>
                <c:pt idx="346">
                  <c:v>-0.206838992339481</c:v>
                </c:pt>
                <c:pt idx="347">
                  <c:v>-0.21203663981035001</c:v>
                </c:pt>
                <c:pt idx="348">
                  <c:v>-0.248242372973388</c:v>
                </c:pt>
                <c:pt idx="349">
                  <c:v>-0.23508421730755399</c:v>
                </c:pt>
                <c:pt idx="350">
                  <c:v>-0.216178251158823</c:v>
                </c:pt>
                <c:pt idx="351">
                  <c:v>-0.248705302200596</c:v>
                </c:pt>
                <c:pt idx="352">
                  <c:v>-0.18752625229514999</c:v>
                </c:pt>
                <c:pt idx="353">
                  <c:v>-0.19094297982870001</c:v>
                </c:pt>
                <c:pt idx="354">
                  <c:v>-0.19407917262348201</c:v>
                </c:pt>
                <c:pt idx="355">
                  <c:v>-0.21388193160299501</c:v>
                </c:pt>
                <c:pt idx="356">
                  <c:v>-0.26437343405292901</c:v>
                </c:pt>
                <c:pt idx="357">
                  <c:v>-0.23967402940524701</c:v>
                </c:pt>
                <c:pt idx="358">
                  <c:v>-0.22212887018106101</c:v>
                </c:pt>
                <c:pt idx="359">
                  <c:v>-0.18778860594562699</c:v>
                </c:pt>
                <c:pt idx="360">
                  <c:v>-0.14308916445764899</c:v>
                </c:pt>
                <c:pt idx="361">
                  <c:v>-0.13173455967926201</c:v>
                </c:pt>
                <c:pt idx="362">
                  <c:v>-0.119777867076793</c:v>
                </c:pt>
                <c:pt idx="363">
                  <c:v>-0.13493726725525701</c:v>
                </c:pt>
                <c:pt idx="364">
                  <c:v>-9.8625147581101705E-2</c:v>
                </c:pt>
                <c:pt idx="365">
                  <c:v>-0.129804922311375</c:v>
                </c:pt>
                <c:pt idx="366">
                  <c:v>-0.14995181953834999</c:v>
                </c:pt>
                <c:pt idx="367">
                  <c:v>-0.17565496835962499</c:v>
                </c:pt>
                <c:pt idx="368">
                  <c:v>-0.19203436895978701</c:v>
                </c:pt>
                <c:pt idx="369">
                  <c:v>-0.19053902388233199</c:v>
                </c:pt>
                <c:pt idx="370">
                  <c:v>-0.16419937828304801</c:v>
                </c:pt>
                <c:pt idx="371">
                  <c:v>-0.16477938146761401</c:v>
                </c:pt>
                <c:pt idx="372">
                  <c:v>-9.8252971010130197E-2</c:v>
                </c:pt>
                <c:pt idx="373">
                  <c:v>-0.14941093544074199</c:v>
                </c:pt>
                <c:pt idx="374">
                  <c:v>-0.130789484569869</c:v>
                </c:pt>
                <c:pt idx="375">
                  <c:v>-0.123651064248291</c:v>
                </c:pt>
                <c:pt idx="376">
                  <c:v>-0.117947258103898</c:v>
                </c:pt>
                <c:pt idx="377">
                  <c:v>-5.7683117785184E-2</c:v>
                </c:pt>
                <c:pt idx="378">
                  <c:v>4.3732453914625699E-2</c:v>
                </c:pt>
                <c:pt idx="379">
                  <c:v>-4.7658116935127302E-2</c:v>
                </c:pt>
                <c:pt idx="380">
                  <c:v>-7.2880179644226797E-3</c:v>
                </c:pt>
                <c:pt idx="381">
                  <c:v>-4.0457813009409899E-2</c:v>
                </c:pt>
                <c:pt idx="382">
                  <c:v>-8.1166294276058398E-2</c:v>
                </c:pt>
                <c:pt idx="383">
                  <c:v>-1.00624758428797E-2</c:v>
                </c:pt>
                <c:pt idx="384">
                  <c:v>-3.4011483954671101E-2</c:v>
                </c:pt>
                <c:pt idx="385">
                  <c:v>-5.6780398336853999E-2</c:v>
                </c:pt>
                <c:pt idx="386">
                  <c:v>-5.0231157597725999E-2</c:v>
                </c:pt>
                <c:pt idx="387">
                  <c:v>-3.6532570041148002E-2</c:v>
                </c:pt>
                <c:pt idx="388">
                  <c:v>-7.7590374817044894E-2</c:v>
                </c:pt>
                <c:pt idx="389">
                  <c:v>-6.0289601102015297E-2</c:v>
                </c:pt>
                <c:pt idx="390">
                  <c:v>-1.9131197280284801E-2</c:v>
                </c:pt>
                <c:pt idx="391">
                  <c:v>-9.6159282281581895E-2</c:v>
                </c:pt>
                <c:pt idx="392">
                  <c:v>-2.8494816704195399E-2</c:v>
                </c:pt>
                <c:pt idx="393">
                  <c:v>1.20250868832187E-2</c:v>
                </c:pt>
                <c:pt idx="394">
                  <c:v>-6.6687682658931602E-2</c:v>
                </c:pt>
                <c:pt idx="395">
                  <c:v>-0.108162618817767</c:v>
                </c:pt>
                <c:pt idx="396">
                  <c:v>-9.0083732464138894E-2</c:v>
                </c:pt>
                <c:pt idx="397">
                  <c:v>-4.8194136422650198E-2</c:v>
                </c:pt>
                <c:pt idx="398">
                  <c:v>-4.0829184949819297E-2</c:v>
                </c:pt>
                <c:pt idx="399">
                  <c:v>-3.95894566457409E-2</c:v>
                </c:pt>
                <c:pt idx="400" formatCode="0.00E+00">
                  <c:v>7.7715611723760899E-16</c:v>
                </c:pt>
                <c:pt idx="401">
                  <c:v>-2.0127044182495502E-2</c:v>
                </c:pt>
                <c:pt idx="402">
                  <c:v>-3.5213306570482703E-2</c:v>
                </c:pt>
                <c:pt idx="403">
                  <c:v>-1.7894529333710999E-2</c:v>
                </c:pt>
                <c:pt idx="404">
                  <c:v>-7.4498244016823104E-2</c:v>
                </c:pt>
                <c:pt idx="405">
                  <c:v>-2.71574717854219E-2</c:v>
                </c:pt>
                <c:pt idx="406">
                  <c:v>-5.6934441853207597E-2</c:v>
                </c:pt>
                <c:pt idx="407">
                  <c:v>-2.2951713143985801E-2</c:v>
                </c:pt>
                <c:pt idx="408">
                  <c:v>-1.4152845760242399E-2</c:v>
                </c:pt>
                <c:pt idx="409">
                  <c:v>-7.9914042246454597E-2</c:v>
                </c:pt>
                <c:pt idx="410">
                  <c:v>-5.3666421244200999E-2</c:v>
                </c:pt>
                <c:pt idx="411">
                  <c:v>-3.2659986258291598E-2</c:v>
                </c:pt>
                <c:pt idx="412">
                  <c:v>7.0838317709531699E-3</c:v>
                </c:pt>
                <c:pt idx="413">
                  <c:v>-2.4621714276910501E-2</c:v>
                </c:pt>
                <c:pt idx="414">
                  <c:v>1.11444205357691E-4</c:v>
                </c:pt>
                <c:pt idx="415">
                  <c:v>1.70300046679474E-2</c:v>
                </c:pt>
                <c:pt idx="416">
                  <c:v>-2.8771256185119901E-2</c:v>
                </c:pt>
                <c:pt idx="417">
                  <c:v>1.8437093144401E-2</c:v>
                </c:pt>
                <c:pt idx="418">
                  <c:v>-1.66783091770006E-3</c:v>
                </c:pt>
                <c:pt idx="419">
                  <c:v>-5.5150080495363102E-2</c:v>
                </c:pt>
                <c:pt idx="420">
                  <c:v>-2.84974073188222E-2</c:v>
                </c:pt>
                <c:pt idx="421">
                  <c:v>-5.1394168179359302E-2</c:v>
                </c:pt>
                <c:pt idx="422">
                  <c:v>-1.30503589746273E-2</c:v>
                </c:pt>
                <c:pt idx="423">
                  <c:v>-3.9349051177372703E-2</c:v>
                </c:pt>
                <c:pt idx="424">
                  <c:v>-6.3909078355108395E-2</c:v>
                </c:pt>
                <c:pt idx="425">
                  <c:v>-7.2692874366045795E-2</c:v>
                </c:pt>
                <c:pt idx="426">
                  <c:v>-4.7480854364505699E-2</c:v>
                </c:pt>
                <c:pt idx="427">
                  <c:v>-7.9133791588539004E-2</c:v>
                </c:pt>
                <c:pt idx="428">
                  <c:v>-5.6355956062476301E-2</c:v>
                </c:pt>
                <c:pt idx="429">
                  <c:v>-5.6190677498587603E-2</c:v>
                </c:pt>
                <c:pt idx="430">
                  <c:v>-4.2639145836252203E-2</c:v>
                </c:pt>
                <c:pt idx="431">
                  <c:v>-8.4807431534820593E-2</c:v>
                </c:pt>
                <c:pt idx="432">
                  <c:v>-0.124002335503564</c:v>
                </c:pt>
                <c:pt idx="433">
                  <c:v>-0.124210663376319</c:v>
                </c:pt>
                <c:pt idx="434">
                  <c:v>-7.8943197458112596E-2</c:v>
                </c:pt>
                <c:pt idx="435">
                  <c:v>-5.6302568227676403E-2</c:v>
                </c:pt>
                <c:pt idx="436">
                  <c:v>-0.13631219364689501</c:v>
                </c:pt>
                <c:pt idx="437">
                  <c:v>-0.106517690970278</c:v>
                </c:pt>
                <c:pt idx="438">
                  <c:v>-8.5256865469616805E-2</c:v>
                </c:pt>
                <c:pt idx="439">
                  <c:v>-0.10015671834212</c:v>
                </c:pt>
                <c:pt idx="440">
                  <c:v>-3.2202221955788098E-2</c:v>
                </c:pt>
                <c:pt idx="441">
                  <c:v>-5.59581438055127E-2</c:v>
                </c:pt>
                <c:pt idx="442">
                  <c:v>-4.6510749128655403E-2</c:v>
                </c:pt>
                <c:pt idx="443">
                  <c:v>-7.74488766469342E-2</c:v>
                </c:pt>
                <c:pt idx="444">
                  <c:v>-2.39599135916241E-2</c:v>
                </c:pt>
                <c:pt idx="445">
                  <c:v>-1.4401506765976801E-2</c:v>
                </c:pt>
                <c:pt idx="446">
                  <c:v>-0.11588302080393301</c:v>
                </c:pt>
                <c:pt idx="447">
                  <c:v>-0.22053302452951001</c:v>
                </c:pt>
                <c:pt idx="448">
                  <c:v>-0.294338888509734</c:v>
                </c:pt>
                <c:pt idx="449">
                  <c:v>-0.31274323595415698</c:v>
                </c:pt>
                <c:pt idx="450">
                  <c:v>-0.29942817392581</c:v>
                </c:pt>
                <c:pt idx="451">
                  <c:v>-0.31751453595580098</c:v>
                </c:pt>
                <c:pt idx="452">
                  <c:v>-0.325908979715758</c:v>
                </c:pt>
                <c:pt idx="453">
                  <c:v>-0.363860905841773</c:v>
                </c:pt>
                <c:pt idx="454">
                  <c:v>-0.32551799515199697</c:v>
                </c:pt>
                <c:pt idx="455">
                  <c:v>-0.29096513162153897</c:v>
                </c:pt>
                <c:pt idx="456">
                  <c:v>-0.32035831994396402</c:v>
                </c:pt>
                <c:pt idx="457">
                  <c:v>-0.33597598043513499</c:v>
                </c:pt>
                <c:pt idx="458">
                  <c:v>-0.27025110576941702</c:v>
                </c:pt>
                <c:pt idx="459">
                  <c:v>-0.28362464225179701</c:v>
                </c:pt>
                <c:pt idx="460">
                  <c:v>-0.29951989660207901</c:v>
                </c:pt>
                <c:pt idx="461">
                  <c:v>-0.27734747587702002</c:v>
                </c:pt>
                <c:pt idx="462">
                  <c:v>-0.31753055799751601</c:v>
                </c:pt>
                <c:pt idx="463">
                  <c:v>-0.276138091973676</c:v>
                </c:pt>
                <c:pt idx="464">
                  <c:v>-0.31853035481583603</c:v>
                </c:pt>
                <c:pt idx="465">
                  <c:v>-0.20632055556371401</c:v>
                </c:pt>
                <c:pt idx="466">
                  <c:v>-0.244996156686035</c:v>
                </c:pt>
                <c:pt idx="467">
                  <c:v>-0.65623851802152799</c:v>
                </c:pt>
                <c:pt idx="468">
                  <c:v>-0.87397145558691203</c:v>
                </c:pt>
                <c:pt idx="469">
                  <c:v>-0.833699237472872</c:v>
                </c:pt>
                <c:pt idx="470">
                  <c:v>-0.77126320927359204</c:v>
                </c:pt>
                <c:pt idx="471">
                  <c:v>-0.79856168628436797</c:v>
                </c:pt>
                <c:pt idx="472">
                  <c:v>-0.75491013793955397</c:v>
                </c:pt>
                <c:pt idx="473">
                  <c:v>-0.7858722452793</c:v>
                </c:pt>
                <c:pt idx="474">
                  <c:v>-0.80588106581222596</c:v>
                </c:pt>
                <c:pt idx="475">
                  <c:v>-0.83397383585580098</c:v>
                </c:pt>
                <c:pt idx="476">
                  <c:v>-0.82994058424991202</c:v>
                </c:pt>
                <c:pt idx="477">
                  <c:v>-0.83464476536458099</c:v>
                </c:pt>
                <c:pt idx="478">
                  <c:v>-0.81671268768421401</c:v>
                </c:pt>
                <c:pt idx="479">
                  <c:v>-0.75250182959770695</c:v>
                </c:pt>
                <c:pt idx="480">
                  <c:v>-0.73759393684087304</c:v>
                </c:pt>
                <c:pt idx="481">
                  <c:v>-0.67520025632082004</c:v>
                </c:pt>
                <c:pt idx="482">
                  <c:v>-0.80230352797461602</c:v>
                </c:pt>
                <c:pt idx="483">
                  <c:v>-0.74408760961836795</c:v>
                </c:pt>
                <c:pt idx="484">
                  <c:v>-0.75576508021102096</c:v>
                </c:pt>
                <c:pt idx="485">
                  <c:v>-0.82251625857417998</c:v>
                </c:pt>
                <c:pt idx="486">
                  <c:v>-0.75855893566854804</c:v>
                </c:pt>
                <c:pt idx="487">
                  <c:v>-0.74816246412804999</c:v>
                </c:pt>
                <c:pt idx="488">
                  <c:v>-0.73442580915811695</c:v>
                </c:pt>
                <c:pt idx="489">
                  <c:v>-0.74820509944222702</c:v>
                </c:pt>
                <c:pt idx="490">
                  <c:v>-0.71436554226392801</c:v>
                </c:pt>
                <c:pt idx="491">
                  <c:v>-0.70071239257509899</c:v>
                </c:pt>
                <c:pt idx="492">
                  <c:v>-0.68938552163299205</c:v>
                </c:pt>
                <c:pt idx="493">
                  <c:v>-0.65048778079343295</c:v>
                </c:pt>
                <c:pt idx="494">
                  <c:v>-0.473682180929337</c:v>
                </c:pt>
                <c:pt idx="495">
                  <c:v>-0.353128978624628</c:v>
                </c:pt>
                <c:pt idx="496">
                  <c:v>-0.51781205320738799</c:v>
                </c:pt>
                <c:pt idx="497">
                  <c:v>-0.49274175249204399</c:v>
                </c:pt>
                <c:pt idx="498">
                  <c:v>-0.43131207377186198</c:v>
                </c:pt>
                <c:pt idx="499">
                  <c:v>-0.44488973581977997</c:v>
                </c:pt>
                <c:pt idx="500">
                  <c:v>-0.48215570744400899</c:v>
                </c:pt>
                <c:pt idx="501">
                  <c:v>-0.501728064113936</c:v>
                </c:pt>
                <c:pt idx="502">
                  <c:v>-0.60197435182444803</c:v>
                </c:pt>
                <c:pt idx="503">
                  <c:v>-0.65556027087400204</c:v>
                </c:pt>
                <c:pt idx="504">
                  <c:v>-0.57616710942962901</c:v>
                </c:pt>
                <c:pt idx="505">
                  <c:v>-0.570028048066892</c:v>
                </c:pt>
                <c:pt idx="506">
                  <c:v>-0.38579441219840999</c:v>
                </c:pt>
                <c:pt idx="507">
                  <c:v>-0.30004254755229098</c:v>
                </c:pt>
                <c:pt idx="508">
                  <c:v>-0.26550399409850001</c:v>
                </c:pt>
                <c:pt idx="509">
                  <c:v>-0.29384896729804399</c:v>
                </c:pt>
                <c:pt idx="510">
                  <c:v>-0.30120405252643601</c:v>
                </c:pt>
                <c:pt idx="511">
                  <c:v>-0.29700675074841598</c:v>
                </c:pt>
                <c:pt idx="512">
                  <c:v>-0.35671570404405401</c:v>
                </c:pt>
                <c:pt idx="513">
                  <c:v>-0.41095157248290398</c:v>
                </c:pt>
                <c:pt idx="514">
                  <c:v>-0.40175553624903598</c:v>
                </c:pt>
                <c:pt idx="515">
                  <c:v>-0.40189901175338599</c:v>
                </c:pt>
                <c:pt idx="516">
                  <c:v>-0.42084824810342503</c:v>
                </c:pt>
                <c:pt idx="517">
                  <c:v>-0.383956317698537</c:v>
                </c:pt>
                <c:pt idx="518">
                  <c:v>-0.42279457561488398</c:v>
                </c:pt>
                <c:pt idx="519">
                  <c:v>-0.46811343501369101</c:v>
                </c:pt>
                <c:pt idx="520">
                  <c:v>-0.42466638924765099</c:v>
                </c:pt>
                <c:pt idx="521">
                  <c:v>-0.37523712772986401</c:v>
                </c:pt>
                <c:pt idx="522">
                  <c:v>-0.36157942770531898</c:v>
                </c:pt>
                <c:pt idx="523">
                  <c:v>-0.33915295101480902</c:v>
                </c:pt>
                <c:pt idx="524">
                  <c:v>-0.319811388500231</c:v>
                </c:pt>
                <c:pt idx="525">
                  <c:v>-0.33117137069978098</c:v>
                </c:pt>
                <c:pt idx="526">
                  <c:v>-0.37094875343307199</c:v>
                </c:pt>
                <c:pt idx="527">
                  <c:v>-0.33061051629136101</c:v>
                </c:pt>
                <c:pt idx="528">
                  <c:v>-0.280080537362904</c:v>
                </c:pt>
                <c:pt idx="529">
                  <c:v>-0.24136302093511</c:v>
                </c:pt>
                <c:pt idx="530">
                  <c:v>-0.215055314854948</c:v>
                </c:pt>
                <c:pt idx="531">
                  <c:v>-0.25231378623843098</c:v>
                </c:pt>
                <c:pt idx="532">
                  <c:v>-0.24742491618786</c:v>
                </c:pt>
                <c:pt idx="533">
                  <c:v>-0.22460331560389901</c:v>
                </c:pt>
                <c:pt idx="534">
                  <c:v>-0.188749170884631</c:v>
                </c:pt>
                <c:pt idx="535">
                  <c:v>-0.15580324064513701</c:v>
                </c:pt>
                <c:pt idx="536">
                  <c:v>-9.57899989168568E-2</c:v>
                </c:pt>
                <c:pt idx="537">
                  <c:v>-0.11681372821087201</c:v>
                </c:pt>
                <c:pt idx="538">
                  <c:v>-0.12549573037510001</c:v>
                </c:pt>
                <c:pt idx="539">
                  <c:v>-6.7431542332503105E-2</c:v>
                </c:pt>
                <c:pt idx="540">
                  <c:v>-6.9065853472290203E-2</c:v>
                </c:pt>
                <c:pt idx="541">
                  <c:v>-1.9882674954944699E-2</c:v>
                </c:pt>
                <c:pt idx="542">
                  <c:v>3.47749598180873E-2</c:v>
                </c:pt>
                <c:pt idx="543">
                  <c:v>0.17081029447473201</c:v>
                </c:pt>
                <c:pt idx="544">
                  <c:v>0.24441651809874401</c:v>
                </c:pt>
                <c:pt idx="545">
                  <c:v>0.27618418338176498</c:v>
                </c:pt>
                <c:pt idx="546">
                  <c:v>0.391271001188576</c:v>
                </c:pt>
                <c:pt idx="547">
                  <c:v>0.489943379822189</c:v>
                </c:pt>
                <c:pt idx="548">
                  <c:v>0.65429011277163096</c:v>
                </c:pt>
                <c:pt idx="549">
                  <c:v>0.745218096947038</c:v>
                </c:pt>
                <c:pt idx="550">
                  <c:v>0.88951476446817501</c:v>
                </c:pt>
                <c:pt idx="551">
                  <c:v>1.0534377455919699</c:v>
                </c:pt>
                <c:pt idx="552">
                  <c:v>1.00186109565836</c:v>
                </c:pt>
                <c:pt idx="553">
                  <c:v>1.0662505425509801</c:v>
                </c:pt>
                <c:pt idx="554">
                  <c:v>1.17103253718788</c:v>
                </c:pt>
                <c:pt idx="555">
                  <c:v>1.2394608172080901</c:v>
                </c:pt>
                <c:pt idx="556">
                  <c:v>1.22264702581019</c:v>
                </c:pt>
                <c:pt idx="557">
                  <c:v>0.44837192420431998</c:v>
                </c:pt>
                <c:pt idx="558">
                  <c:v>-0.52888385609494204</c:v>
                </c:pt>
                <c:pt idx="559">
                  <c:v>-0.48259063961494297</c:v>
                </c:pt>
                <c:pt idx="560">
                  <c:v>-2.0772182544381299</c:v>
                </c:pt>
                <c:pt idx="561">
                  <c:v>-1.8766163563270499</c:v>
                </c:pt>
                <c:pt idx="562">
                  <c:v>-1.1181309082675299</c:v>
                </c:pt>
                <c:pt idx="563">
                  <c:v>-1.0836758320308899</c:v>
                </c:pt>
                <c:pt idx="564">
                  <c:v>-1.0042803263039799</c:v>
                </c:pt>
                <c:pt idx="565">
                  <c:v>-1.02223427307478</c:v>
                </c:pt>
                <c:pt idx="566">
                  <c:v>-3.2904608252581302</c:v>
                </c:pt>
                <c:pt idx="567">
                  <c:v>-7.9486674840918301</c:v>
                </c:pt>
                <c:pt idx="568">
                  <c:v>-1.6857425341232199</c:v>
                </c:pt>
                <c:pt idx="569">
                  <c:v>1.19424212334755</c:v>
                </c:pt>
                <c:pt idx="570">
                  <c:v>1.3241845170689099</c:v>
                </c:pt>
                <c:pt idx="571">
                  <c:v>1.3129548434779601</c:v>
                </c:pt>
                <c:pt idx="572">
                  <c:v>1.35762065233061</c:v>
                </c:pt>
                <c:pt idx="573">
                  <c:v>1.35188157444648</c:v>
                </c:pt>
                <c:pt idx="574">
                  <c:v>1.3413627647725099</c:v>
                </c:pt>
                <c:pt idx="575">
                  <c:v>1.35719495348482</c:v>
                </c:pt>
                <c:pt idx="576">
                  <c:v>1.3561530251606899</c:v>
                </c:pt>
                <c:pt idx="577">
                  <c:v>1.3872132289889101</c:v>
                </c:pt>
                <c:pt idx="578">
                  <c:v>1.40525685520532</c:v>
                </c:pt>
                <c:pt idx="579">
                  <c:v>1.1053102222917801</c:v>
                </c:pt>
                <c:pt idx="580">
                  <c:v>-1.02302978917365E-2</c:v>
                </c:pt>
                <c:pt idx="581">
                  <c:v>1.1805226628382199</c:v>
                </c:pt>
                <c:pt idx="582">
                  <c:v>1.3944458930594801</c:v>
                </c:pt>
                <c:pt idx="583">
                  <c:v>1.3624639872636599</c:v>
                </c:pt>
                <c:pt idx="584">
                  <c:v>1.2468328488256399</c:v>
                </c:pt>
                <c:pt idx="585">
                  <c:v>1.2353034342051401</c:v>
                </c:pt>
                <c:pt idx="586">
                  <c:v>1.3878845987346999</c:v>
                </c:pt>
                <c:pt idx="587">
                  <c:v>1.3606952870836599</c:v>
                </c:pt>
                <c:pt idx="588">
                  <c:v>1.3907165291499599</c:v>
                </c:pt>
                <c:pt idx="589">
                  <c:v>1.4433838488239701</c:v>
                </c:pt>
                <c:pt idx="590">
                  <c:v>1.4793745373106599</c:v>
                </c:pt>
                <c:pt idx="591">
                  <c:v>1.4771731418967899</c:v>
                </c:pt>
                <c:pt idx="592">
                  <c:v>1.4168025832739599</c:v>
                </c:pt>
                <c:pt idx="593">
                  <c:v>1.4101610168268499</c:v>
                </c:pt>
                <c:pt idx="594">
                  <c:v>1.5132607553461901</c:v>
                </c:pt>
                <c:pt idx="595">
                  <c:v>1.50735680532801</c:v>
                </c:pt>
                <c:pt idx="596">
                  <c:v>1.6004657670681</c:v>
                </c:pt>
                <c:pt idx="597">
                  <c:v>1.56545980661874</c:v>
                </c:pt>
                <c:pt idx="598">
                  <c:v>1.53691137836039</c:v>
                </c:pt>
                <c:pt idx="599">
                  <c:v>1.6443921949516001</c:v>
                </c:pt>
                <c:pt idx="600">
                  <c:v>1.58948150603145</c:v>
                </c:pt>
                <c:pt idx="601">
                  <c:v>1.4676268922992199</c:v>
                </c:pt>
                <c:pt idx="602">
                  <c:v>1.4726581693718499</c:v>
                </c:pt>
                <c:pt idx="603">
                  <c:v>1.55985686827223</c:v>
                </c:pt>
                <c:pt idx="604">
                  <c:v>1.5444486806175199</c:v>
                </c:pt>
                <c:pt idx="605">
                  <c:v>1.5598476391837499</c:v>
                </c:pt>
                <c:pt idx="606">
                  <c:v>1.5111666551865399</c:v>
                </c:pt>
                <c:pt idx="607">
                  <c:v>1.4894361268433001</c:v>
                </c:pt>
                <c:pt idx="608">
                  <c:v>1.4017661219499</c:v>
                </c:pt>
                <c:pt idx="609">
                  <c:v>1.3756775516742601</c:v>
                </c:pt>
                <c:pt idx="610">
                  <c:v>1.36887275886201</c:v>
                </c:pt>
                <c:pt idx="611">
                  <c:v>1.2810136730733099</c:v>
                </c:pt>
                <c:pt idx="612">
                  <c:v>1.32807451423241</c:v>
                </c:pt>
                <c:pt idx="613">
                  <c:v>1.2262232517787</c:v>
                </c:pt>
                <c:pt idx="614">
                  <c:v>1.1143489856986799</c:v>
                </c:pt>
                <c:pt idx="615">
                  <c:v>1.0656565149182899</c:v>
                </c:pt>
                <c:pt idx="616">
                  <c:v>1.0460984422443</c:v>
                </c:pt>
                <c:pt idx="617">
                  <c:v>1.0243010830692301</c:v>
                </c:pt>
                <c:pt idx="618">
                  <c:v>0.975660069883453</c:v>
                </c:pt>
                <c:pt idx="619">
                  <c:v>1.0164247588555699</c:v>
                </c:pt>
                <c:pt idx="620">
                  <c:v>0.93371796191285705</c:v>
                </c:pt>
                <c:pt idx="621">
                  <c:v>0.86424101218028304</c:v>
                </c:pt>
                <c:pt idx="622">
                  <c:v>0.84553687610705397</c:v>
                </c:pt>
                <c:pt idx="623">
                  <c:v>0.78102085738111904</c:v>
                </c:pt>
                <c:pt idx="624">
                  <c:v>0.761430562002682</c:v>
                </c:pt>
                <c:pt idx="625">
                  <c:v>0.756369464704433</c:v>
                </c:pt>
                <c:pt idx="626">
                  <c:v>0.74362724272998104</c:v>
                </c:pt>
                <c:pt idx="627">
                  <c:v>0.71443225337509397</c:v>
                </c:pt>
                <c:pt idx="628">
                  <c:v>0.67631983602420398</c:v>
                </c:pt>
                <c:pt idx="629">
                  <c:v>0.64331571154164602</c:v>
                </c:pt>
                <c:pt idx="630">
                  <c:v>0.55623987668494501</c:v>
                </c:pt>
                <c:pt idx="631">
                  <c:v>0.48569161502998798</c:v>
                </c:pt>
                <c:pt idx="632">
                  <c:v>0.43324177117617702</c:v>
                </c:pt>
                <c:pt idx="633">
                  <c:v>0.35747264030972198</c:v>
                </c:pt>
                <c:pt idx="634">
                  <c:v>0.33903640304110699</c:v>
                </c:pt>
                <c:pt idx="635">
                  <c:v>0.32589619657429097</c:v>
                </c:pt>
                <c:pt idx="636">
                  <c:v>0.25072193440242102</c:v>
                </c:pt>
                <c:pt idx="637">
                  <c:v>0.29197431951310099</c:v>
                </c:pt>
                <c:pt idx="638">
                  <c:v>0.28080439353291903</c:v>
                </c:pt>
                <c:pt idx="639">
                  <c:v>0.302914295320933</c:v>
                </c:pt>
                <c:pt idx="640">
                  <c:v>0.24772743095903099</c:v>
                </c:pt>
                <c:pt idx="641">
                  <c:v>0.35950570510068502</c:v>
                </c:pt>
                <c:pt idx="642">
                  <c:v>0.37555281227218501</c:v>
                </c:pt>
                <c:pt idx="643">
                  <c:v>0.39097083485373402</c:v>
                </c:pt>
                <c:pt idx="644">
                  <c:v>-0.495919582675587</c:v>
                </c:pt>
                <c:pt idx="645">
                  <c:v>-1.3627899637290599</c:v>
                </c:pt>
                <c:pt idx="646">
                  <c:v>0.25626145328419297</c:v>
                </c:pt>
                <c:pt idx="647">
                  <c:v>0.59280483685377305</c:v>
                </c:pt>
                <c:pt idx="648">
                  <c:v>0.63828384081325595</c:v>
                </c:pt>
                <c:pt idx="649">
                  <c:v>0.64837454177718601</c:v>
                </c:pt>
                <c:pt idx="650">
                  <c:v>0.61873710300094598</c:v>
                </c:pt>
                <c:pt idx="651">
                  <c:v>0.81820286684689003</c:v>
                </c:pt>
                <c:pt idx="652">
                  <c:v>0.82939024210741097</c:v>
                </c:pt>
                <c:pt idx="653">
                  <c:v>0.86764103935079795</c:v>
                </c:pt>
                <c:pt idx="654">
                  <c:v>0.97360667262201495</c:v>
                </c:pt>
                <c:pt idx="655">
                  <c:v>1.01365773382736</c:v>
                </c:pt>
                <c:pt idx="656">
                  <c:v>1.01594503450845</c:v>
                </c:pt>
                <c:pt idx="657">
                  <c:v>1.0330031766338501</c:v>
                </c:pt>
                <c:pt idx="658">
                  <c:v>1.11988024995779</c:v>
                </c:pt>
                <c:pt idx="659">
                  <c:v>1.22561713462529</c:v>
                </c:pt>
                <c:pt idx="660">
                  <c:v>1.2683778267427701</c:v>
                </c:pt>
                <c:pt idx="661">
                  <c:v>1.3311633352299801</c:v>
                </c:pt>
                <c:pt idx="662">
                  <c:v>1.4531292082687399</c:v>
                </c:pt>
                <c:pt idx="663">
                  <c:v>3.50949338992534</c:v>
                </c:pt>
                <c:pt idx="664">
                  <c:v>1.4360307062012401</c:v>
                </c:pt>
                <c:pt idx="665">
                  <c:v>-1.6516064708345699</c:v>
                </c:pt>
                <c:pt idx="666">
                  <c:v>1.42216560494001</c:v>
                </c:pt>
                <c:pt idx="667">
                  <c:v>1.4971899581827099</c:v>
                </c:pt>
                <c:pt idx="668">
                  <c:v>1.3807673197708801</c:v>
                </c:pt>
                <c:pt idx="669">
                  <c:v>1.45761025990977</c:v>
                </c:pt>
                <c:pt idx="670">
                  <c:v>1.52535770310119</c:v>
                </c:pt>
                <c:pt idx="671">
                  <c:v>1.44685718918136</c:v>
                </c:pt>
                <c:pt idx="672">
                  <c:v>1.30128514493193</c:v>
                </c:pt>
                <c:pt idx="673">
                  <c:v>1.53067380687593</c:v>
                </c:pt>
                <c:pt idx="674">
                  <c:v>1.29119611020391</c:v>
                </c:pt>
                <c:pt idx="675">
                  <c:v>1.41108505538233</c:v>
                </c:pt>
                <c:pt idx="676">
                  <c:v>1.4824348305148001</c:v>
                </c:pt>
                <c:pt idx="677">
                  <c:v>1.4310761943324299</c:v>
                </c:pt>
                <c:pt idx="678">
                  <c:v>1.6484556141162601</c:v>
                </c:pt>
                <c:pt idx="679">
                  <c:v>1.44992672681165</c:v>
                </c:pt>
                <c:pt idx="680">
                  <c:v>1.4274950769574899</c:v>
                </c:pt>
                <c:pt idx="681">
                  <c:v>1.57312534576145</c:v>
                </c:pt>
                <c:pt idx="682">
                  <c:v>1.3807739900287499</c:v>
                </c:pt>
                <c:pt idx="683">
                  <c:v>1.55372496603897</c:v>
                </c:pt>
                <c:pt idx="684">
                  <c:v>1.44161383922797</c:v>
                </c:pt>
                <c:pt idx="685">
                  <c:v>1.41261239925014</c:v>
                </c:pt>
                <c:pt idx="686">
                  <c:v>1.4901578669937301</c:v>
                </c:pt>
                <c:pt idx="687">
                  <c:v>1.44651198045323</c:v>
                </c:pt>
                <c:pt idx="688">
                  <c:v>1.3635746644422999</c:v>
                </c:pt>
                <c:pt idx="689">
                  <c:v>1.4420021910927401</c:v>
                </c:pt>
                <c:pt idx="690">
                  <c:v>1.47119347221306</c:v>
                </c:pt>
                <c:pt idx="691">
                  <c:v>1.49380012742518</c:v>
                </c:pt>
                <c:pt idx="692">
                  <c:v>1.48818508086409</c:v>
                </c:pt>
                <c:pt idx="693">
                  <c:v>1.6021697807798501</c:v>
                </c:pt>
                <c:pt idx="694">
                  <c:v>1.56811585626914</c:v>
                </c:pt>
                <c:pt idx="695">
                  <c:v>1.4890363605508099</c:v>
                </c:pt>
                <c:pt idx="696">
                  <c:v>1.5312159579373299</c:v>
                </c:pt>
                <c:pt idx="697">
                  <c:v>1.39141695561441</c:v>
                </c:pt>
                <c:pt idx="698">
                  <c:v>1.3496616796518699</c:v>
                </c:pt>
                <c:pt idx="699">
                  <c:v>1.4089211441323899</c:v>
                </c:pt>
                <c:pt idx="700">
                  <c:v>1.48767486616658</c:v>
                </c:pt>
                <c:pt idx="701">
                  <c:v>1.4726657403408201</c:v>
                </c:pt>
                <c:pt idx="702">
                  <c:v>1.4095619703546201</c:v>
                </c:pt>
                <c:pt idx="703">
                  <c:v>1.39364375299514</c:v>
                </c:pt>
                <c:pt idx="704">
                  <c:v>1.4047928336077</c:v>
                </c:pt>
                <c:pt idx="705">
                  <c:v>1.30450756284471</c:v>
                </c:pt>
                <c:pt idx="706">
                  <c:v>1.37643414545446</c:v>
                </c:pt>
                <c:pt idx="707">
                  <c:v>1.31276049667105</c:v>
                </c:pt>
                <c:pt idx="708">
                  <c:v>1.3518489003483001</c:v>
                </c:pt>
                <c:pt idx="709">
                  <c:v>1.36263338882524</c:v>
                </c:pt>
                <c:pt idx="710">
                  <c:v>1.4419649218872701</c:v>
                </c:pt>
                <c:pt idx="711">
                  <c:v>1.3522970656858599</c:v>
                </c:pt>
                <c:pt idx="712">
                  <c:v>1.46811247582794</c:v>
                </c:pt>
                <c:pt idx="713">
                  <c:v>1.34178168721986</c:v>
                </c:pt>
                <c:pt idx="714">
                  <c:v>1.3898289036822999</c:v>
                </c:pt>
                <c:pt idx="715">
                  <c:v>1.32885084637828</c:v>
                </c:pt>
                <c:pt idx="716">
                  <c:v>1.2478966987322799</c:v>
                </c:pt>
                <c:pt idx="717">
                  <c:v>1.35358938782139</c:v>
                </c:pt>
                <c:pt idx="718">
                  <c:v>1.2889836281845899</c:v>
                </c:pt>
                <c:pt idx="719">
                  <c:v>1.3437649216976599</c:v>
                </c:pt>
                <c:pt idx="720">
                  <c:v>1.28948085171001</c:v>
                </c:pt>
                <c:pt idx="721">
                  <c:v>1.2823212132016999</c:v>
                </c:pt>
                <c:pt idx="722">
                  <c:v>1.28265026728471</c:v>
                </c:pt>
                <c:pt idx="723">
                  <c:v>1.2771621553585599</c:v>
                </c:pt>
                <c:pt idx="724">
                  <c:v>1.09777786721473</c:v>
                </c:pt>
                <c:pt idx="725">
                  <c:v>1.0478392586854799</c:v>
                </c:pt>
                <c:pt idx="726">
                  <c:v>1.0911381782482199</c:v>
                </c:pt>
                <c:pt idx="727">
                  <c:v>1.29904304829516</c:v>
                </c:pt>
                <c:pt idx="728">
                  <c:v>1.2377615726938</c:v>
                </c:pt>
                <c:pt idx="729">
                  <c:v>1.33237621420466</c:v>
                </c:pt>
                <c:pt idx="730">
                  <c:v>1.38922187859428</c:v>
                </c:pt>
                <c:pt idx="731">
                  <c:v>1.3095319156060501</c:v>
                </c:pt>
                <c:pt idx="732">
                  <c:v>1.2962095313986299</c:v>
                </c:pt>
                <c:pt idx="733">
                  <c:v>1.2140237578511099</c:v>
                </c:pt>
                <c:pt idx="734">
                  <c:v>1.15791876284483</c:v>
                </c:pt>
                <c:pt idx="735">
                  <c:v>1.1495391023694199</c:v>
                </c:pt>
                <c:pt idx="736">
                  <c:v>1.2055753167826799</c:v>
                </c:pt>
                <c:pt idx="737">
                  <c:v>1.3615169702889001</c:v>
                </c:pt>
                <c:pt idx="738">
                  <c:v>1.3481189642733999</c:v>
                </c:pt>
                <c:pt idx="739">
                  <c:v>4.6383263995863402</c:v>
                </c:pt>
                <c:pt idx="740">
                  <c:v>-1.5755374579816801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AD-4ACA-ADBF-35F91645C6F4}"/>
            </c:ext>
          </c:extLst>
        </c:ser>
        <c:ser>
          <c:idx val="2"/>
          <c:order val="2"/>
          <c:tx>
            <c:strRef>
              <c:f>'Reactor Data'!$BJ$1</c:f>
              <c:strCache>
                <c:ptCount val="1"/>
                <c:pt idx="0">
                  <c:v>O2 cons [mol/l]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'Reactor Data'!$B$2:$B$1725</c:f>
              <c:numCache>
                <c:formatCode>m/d/yyyy\ h:mm</c:formatCode>
                <c:ptCount val="1724"/>
                <c:pt idx="0">
                  <c:v>45041.541666666664</c:v>
                </c:pt>
                <c:pt idx="1">
                  <c:v>45041.555555555555</c:v>
                </c:pt>
                <c:pt idx="2">
                  <c:v>45041.569444444445</c:v>
                </c:pt>
                <c:pt idx="3">
                  <c:v>45041.583333333336</c:v>
                </c:pt>
                <c:pt idx="4">
                  <c:v>45041.597222222219</c:v>
                </c:pt>
                <c:pt idx="5">
                  <c:v>45041.611111111109</c:v>
                </c:pt>
                <c:pt idx="6">
                  <c:v>45041.625</c:v>
                </c:pt>
                <c:pt idx="7">
                  <c:v>45041.638888888891</c:v>
                </c:pt>
                <c:pt idx="8">
                  <c:v>45041.652777777781</c:v>
                </c:pt>
                <c:pt idx="9">
                  <c:v>45041.666666666664</c:v>
                </c:pt>
                <c:pt idx="10">
                  <c:v>45041.680555555555</c:v>
                </c:pt>
                <c:pt idx="11">
                  <c:v>45041.694444444445</c:v>
                </c:pt>
                <c:pt idx="12">
                  <c:v>45041.708333333336</c:v>
                </c:pt>
                <c:pt idx="13">
                  <c:v>45041.722222222219</c:v>
                </c:pt>
                <c:pt idx="14">
                  <c:v>45041.736111111109</c:v>
                </c:pt>
                <c:pt idx="15">
                  <c:v>45041.75</c:v>
                </c:pt>
                <c:pt idx="16">
                  <c:v>45041.763888888891</c:v>
                </c:pt>
                <c:pt idx="17">
                  <c:v>45041.777777777781</c:v>
                </c:pt>
                <c:pt idx="18">
                  <c:v>45041.791666666664</c:v>
                </c:pt>
                <c:pt idx="19">
                  <c:v>45041.805555555555</c:v>
                </c:pt>
                <c:pt idx="20">
                  <c:v>45041.819444444445</c:v>
                </c:pt>
                <c:pt idx="21">
                  <c:v>45041.833333333336</c:v>
                </c:pt>
                <c:pt idx="22">
                  <c:v>45041.847222222219</c:v>
                </c:pt>
                <c:pt idx="23">
                  <c:v>45041.861111111109</c:v>
                </c:pt>
                <c:pt idx="24">
                  <c:v>45041.875</c:v>
                </c:pt>
                <c:pt idx="25">
                  <c:v>45041.888888888891</c:v>
                </c:pt>
                <c:pt idx="26">
                  <c:v>45041.902777777781</c:v>
                </c:pt>
                <c:pt idx="27">
                  <c:v>45041.916666666664</c:v>
                </c:pt>
                <c:pt idx="28">
                  <c:v>45041.930555555555</c:v>
                </c:pt>
                <c:pt idx="29">
                  <c:v>45041.944444444445</c:v>
                </c:pt>
                <c:pt idx="30">
                  <c:v>45041.958333333336</c:v>
                </c:pt>
                <c:pt idx="31">
                  <c:v>45041.972222222219</c:v>
                </c:pt>
                <c:pt idx="32">
                  <c:v>45041.986111111109</c:v>
                </c:pt>
                <c:pt idx="33">
                  <c:v>45042</c:v>
                </c:pt>
                <c:pt idx="34">
                  <c:v>45042.013888888891</c:v>
                </c:pt>
                <c:pt idx="35">
                  <c:v>45042.027777777781</c:v>
                </c:pt>
                <c:pt idx="36">
                  <c:v>45042.041666666664</c:v>
                </c:pt>
                <c:pt idx="37">
                  <c:v>45042.055555555555</c:v>
                </c:pt>
                <c:pt idx="38">
                  <c:v>45042.069444444445</c:v>
                </c:pt>
                <c:pt idx="39">
                  <c:v>45042.083333333336</c:v>
                </c:pt>
                <c:pt idx="40">
                  <c:v>45042.097222222219</c:v>
                </c:pt>
                <c:pt idx="41">
                  <c:v>45042.111111111109</c:v>
                </c:pt>
                <c:pt idx="42">
                  <c:v>45042.125</c:v>
                </c:pt>
                <c:pt idx="43">
                  <c:v>45042.138888888891</c:v>
                </c:pt>
                <c:pt idx="44">
                  <c:v>45042.152777777781</c:v>
                </c:pt>
                <c:pt idx="45">
                  <c:v>45042.166666666664</c:v>
                </c:pt>
                <c:pt idx="46">
                  <c:v>45042.180555555555</c:v>
                </c:pt>
                <c:pt idx="47">
                  <c:v>45042.194444444445</c:v>
                </c:pt>
                <c:pt idx="48">
                  <c:v>45042.208333333336</c:v>
                </c:pt>
                <c:pt idx="49">
                  <c:v>45042.222222222219</c:v>
                </c:pt>
                <c:pt idx="50">
                  <c:v>45042.236111111109</c:v>
                </c:pt>
                <c:pt idx="51">
                  <c:v>45042.25</c:v>
                </c:pt>
                <c:pt idx="52">
                  <c:v>45042.263888888891</c:v>
                </c:pt>
                <c:pt idx="53">
                  <c:v>45042.277777777781</c:v>
                </c:pt>
                <c:pt idx="54">
                  <c:v>45042.291666666664</c:v>
                </c:pt>
                <c:pt idx="55">
                  <c:v>45042.305555555555</c:v>
                </c:pt>
                <c:pt idx="56">
                  <c:v>45042.319444444445</c:v>
                </c:pt>
                <c:pt idx="57">
                  <c:v>45042.333333333336</c:v>
                </c:pt>
                <c:pt idx="58">
                  <c:v>45042.347222222219</c:v>
                </c:pt>
                <c:pt idx="59">
                  <c:v>45042.361111111109</c:v>
                </c:pt>
                <c:pt idx="60">
                  <c:v>45042.375</c:v>
                </c:pt>
                <c:pt idx="61">
                  <c:v>45042.388888888891</c:v>
                </c:pt>
                <c:pt idx="62">
                  <c:v>45042.402777777781</c:v>
                </c:pt>
                <c:pt idx="63">
                  <c:v>45042.416666666664</c:v>
                </c:pt>
                <c:pt idx="64">
                  <c:v>45042.430555555555</c:v>
                </c:pt>
                <c:pt idx="65">
                  <c:v>45042.444444444445</c:v>
                </c:pt>
                <c:pt idx="66">
                  <c:v>45042.458333333336</c:v>
                </c:pt>
                <c:pt idx="67">
                  <c:v>45042.472222222219</c:v>
                </c:pt>
                <c:pt idx="68">
                  <c:v>45042.486111111109</c:v>
                </c:pt>
                <c:pt idx="69">
                  <c:v>45042.5</c:v>
                </c:pt>
                <c:pt idx="70">
                  <c:v>45042.513888888891</c:v>
                </c:pt>
                <c:pt idx="71">
                  <c:v>45042.527777777781</c:v>
                </c:pt>
                <c:pt idx="72">
                  <c:v>45042.541666666664</c:v>
                </c:pt>
                <c:pt idx="73">
                  <c:v>45042.555555555555</c:v>
                </c:pt>
                <c:pt idx="74">
                  <c:v>45042.569444444445</c:v>
                </c:pt>
                <c:pt idx="75">
                  <c:v>45042.583333333336</c:v>
                </c:pt>
                <c:pt idx="76">
                  <c:v>45042.597222222219</c:v>
                </c:pt>
                <c:pt idx="77">
                  <c:v>45042.611111111109</c:v>
                </c:pt>
                <c:pt idx="78">
                  <c:v>45042.625</c:v>
                </c:pt>
                <c:pt idx="79">
                  <c:v>45042.638888888891</c:v>
                </c:pt>
                <c:pt idx="80">
                  <c:v>45042.652777777781</c:v>
                </c:pt>
                <c:pt idx="81">
                  <c:v>45042.666666666664</c:v>
                </c:pt>
                <c:pt idx="82">
                  <c:v>45042.680555555555</c:v>
                </c:pt>
                <c:pt idx="83">
                  <c:v>45042.694444444445</c:v>
                </c:pt>
                <c:pt idx="84">
                  <c:v>45042.708333333336</c:v>
                </c:pt>
                <c:pt idx="85">
                  <c:v>45042.722222222219</c:v>
                </c:pt>
                <c:pt idx="86">
                  <c:v>45042.736111111109</c:v>
                </c:pt>
                <c:pt idx="87">
                  <c:v>45042.75</c:v>
                </c:pt>
                <c:pt idx="88">
                  <c:v>45042.763888888891</c:v>
                </c:pt>
                <c:pt idx="89">
                  <c:v>45042.777777777781</c:v>
                </c:pt>
                <c:pt idx="90">
                  <c:v>45042.791666666664</c:v>
                </c:pt>
                <c:pt idx="91">
                  <c:v>45042.805555555555</c:v>
                </c:pt>
                <c:pt idx="92">
                  <c:v>45042.819444444445</c:v>
                </c:pt>
                <c:pt idx="93">
                  <c:v>45042.833333333336</c:v>
                </c:pt>
                <c:pt idx="94">
                  <c:v>45042.847222222219</c:v>
                </c:pt>
                <c:pt idx="95">
                  <c:v>45042.861111111109</c:v>
                </c:pt>
                <c:pt idx="96">
                  <c:v>45042.875</c:v>
                </c:pt>
                <c:pt idx="97">
                  <c:v>45042.888888888891</c:v>
                </c:pt>
                <c:pt idx="98">
                  <c:v>45042.902777777781</c:v>
                </c:pt>
                <c:pt idx="99">
                  <c:v>45042.916666666664</c:v>
                </c:pt>
                <c:pt idx="100">
                  <c:v>45042.930555555555</c:v>
                </c:pt>
                <c:pt idx="101">
                  <c:v>45042.944444444445</c:v>
                </c:pt>
                <c:pt idx="102">
                  <c:v>45042.958333333336</c:v>
                </c:pt>
                <c:pt idx="103">
                  <c:v>45042.972222222219</c:v>
                </c:pt>
                <c:pt idx="104">
                  <c:v>45042.986111111109</c:v>
                </c:pt>
                <c:pt idx="105">
                  <c:v>45043</c:v>
                </c:pt>
                <c:pt idx="106">
                  <c:v>45043.013888888891</c:v>
                </c:pt>
                <c:pt idx="107">
                  <c:v>45043.027777777781</c:v>
                </c:pt>
                <c:pt idx="108">
                  <c:v>45043.041666666664</c:v>
                </c:pt>
                <c:pt idx="109">
                  <c:v>45043.055555555555</c:v>
                </c:pt>
                <c:pt idx="110">
                  <c:v>45043.069444444445</c:v>
                </c:pt>
                <c:pt idx="111">
                  <c:v>45043.083333333336</c:v>
                </c:pt>
                <c:pt idx="112">
                  <c:v>45043.097222222219</c:v>
                </c:pt>
                <c:pt idx="113">
                  <c:v>45043.111111111109</c:v>
                </c:pt>
                <c:pt idx="114">
                  <c:v>45043.125</c:v>
                </c:pt>
                <c:pt idx="115">
                  <c:v>45043.138888888891</c:v>
                </c:pt>
                <c:pt idx="116">
                  <c:v>45043.152777777781</c:v>
                </c:pt>
                <c:pt idx="117">
                  <c:v>45043.166666666664</c:v>
                </c:pt>
                <c:pt idx="118">
                  <c:v>45043.180555555555</c:v>
                </c:pt>
                <c:pt idx="119">
                  <c:v>45043.194444444445</c:v>
                </c:pt>
                <c:pt idx="120">
                  <c:v>45043.208333333336</c:v>
                </c:pt>
                <c:pt idx="121">
                  <c:v>45043.222222222219</c:v>
                </c:pt>
                <c:pt idx="122">
                  <c:v>45043.236111111109</c:v>
                </c:pt>
                <c:pt idx="123">
                  <c:v>45043.25</c:v>
                </c:pt>
                <c:pt idx="124">
                  <c:v>45043.263888888891</c:v>
                </c:pt>
                <c:pt idx="125">
                  <c:v>45043.277777777781</c:v>
                </c:pt>
                <c:pt idx="126">
                  <c:v>45043.291666666664</c:v>
                </c:pt>
                <c:pt idx="127">
                  <c:v>45043.305555555555</c:v>
                </c:pt>
                <c:pt idx="128">
                  <c:v>45043.319444444445</c:v>
                </c:pt>
                <c:pt idx="129">
                  <c:v>45043.333333333336</c:v>
                </c:pt>
                <c:pt idx="130">
                  <c:v>45043.347222222219</c:v>
                </c:pt>
                <c:pt idx="131">
                  <c:v>45043.361111111109</c:v>
                </c:pt>
                <c:pt idx="132">
                  <c:v>45043.375</c:v>
                </c:pt>
                <c:pt idx="133">
                  <c:v>45043.388888888891</c:v>
                </c:pt>
                <c:pt idx="134">
                  <c:v>45043.402777777781</c:v>
                </c:pt>
                <c:pt idx="135">
                  <c:v>45043.416666666664</c:v>
                </c:pt>
                <c:pt idx="136">
                  <c:v>45043.430555555555</c:v>
                </c:pt>
                <c:pt idx="137">
                  <c:v>45043.444444444445</c:v>
                </c:pt>
                <c:pt idx="138">
                  <c:v>45043.458333333336</c:v>
                </c:pt>
                <c:pt idx="139">
                  <c:v>45043.472222222219</c:v>
                </c:pt>
                <c:pt idx="140">
                  <c:v>45043.486111111109</c:v>
                </c:pt>
                <c:pt idx="141">
                  <c:v>45043.5</c:v>
                </c:pt>
                <c:pt idx="142">
                  <c:v>45043.513888888891</c:v>
                </c:pt>
                <c:pt idx="143">
                  <c:v>45043.527777777781</c:v>
                </c:pt>
                <c:pt idx="144">
                  <c:v>45043.541666666664</c:v>
                </c:pt>
                <c:pt idx="145">
                  <c:v>45043.555555555555</c:v>
                </c:pt>
                <c:pt idx="146">
                  <c:v>45043.569444444445</c:v>
                </c:pt>
                <c:pt idx="147">
                  <c:v>45043.583333333336</c:v>
                </c:pt>
                <c:pt idx="148">
                  <c:v>45043.597222222219</c:v>
                </c:pt>
                <c:pt idx="149">
                  <c:v>45043.611111111109</c:v>
                </c:pt>
                <c:pt idx="150">
                  <c:v>45043.625</c:v>
                </c:pt>
                <c:pt idx="151">
                  <c:v>45043.638888888891</c:v>
                </c:pt>
                <c:pt idx="152">
                  <c:v>45043.652777777781</c:v>
                </c:pt>
                <c:pt idx="153">
                  <c:v>45043.666666666664</c:v>
                </c:pt>
                <c:pt idx="154">
                  <c:v>45043.680555555555</c:v>
                </c:pt>
                <c:pt idx="155">
                  <c:v>45043.694444444445</c:v>
                </c:pt>
                <c:pt idx="156">
                  <c:v>45043.708333333336</c:v>
                </c:pt>
                <c:pt idx="157">
                  <c:v>45043.722222222219</c:v>
                </c:pt>
                <c:pt idx="158">
                  <c:v>45043.736111111109</c:v>
                </c:pt>
                <c:pt idx="159">
                  <c:v>45043.75</c:v>
                </c:pt>
                <c:pt idx="160">
                  <c:v>45043.763888888891</c:v>
                </c:pt>
                <c:pt idx="161">
                  <c:v>45043.777777777781</c:v>
                </c:pt>
                <c:pt idx="162">
                  <c:v>45043.791666666664</c:v>
                </c:pt>
                <c:pt idx="163">
                  <c:v>45043.805555555555</c:v>
                </c:pt>
                <c:pt idx="164">
                  <c:v>45043.819444444445</c:v>
                </c:pt>
                <c:pt idx="165">
                  <c:v>45043.833333333336</c:v>
                </c:pt>
                <c:pt idx="166">
                  <c:v>45043.847222222219</c:v>
                </c:pt>
                <c:pt idx="167">
                  <c:v>45043.861111111109</c:v>
                </c:pt>
                <c:pt idx="168">
                  <c:v>45043.875</c:v>
                </c:pt>
                <c:pt idx="169">
                  <c:v>45043.888888888891</c:v>
                </c:pt>
                <c:pt idx="170">
                  <c:v>45043.902777777781</c:v>
                </c:pt>
                <c:pt idx="171">
                  <c:v>45043.916666666664</c:v>
                </c:pt>
                <c:pt idx="172">
                  <c:v>45043.930555555555</c:v>
                </c:pt>
                <c:pt idx="173">
                  <c:v>45043.944444444445</c:v>
                </c:pt>
                <c:pt idx="174">
                  <c:v>45043.958333333336</c:v>
                </c:pt>
                <c:pt idx="175">
                  <c:v>45043.972222222219</c:v>
                </c:pt>
                <c:pt idx="176">
                  <c:v>45043.986111111109</c:v>
                </c:pt>
                <c:pt idx="177">
                  <c:v>45044</c:v>
                </c:pt>
                <c:pt idx="178">
                  <c:v>45044.013888888891</c:v>
                </c:pt>
                <c:pt idx="179">
                  <c:v>45044.027777777781</c:v>
                </c:pt>
                <c:pt idx="180">
                  <c:v>45044.041666666664</c:v>
                </c:pt>
                <c:pt idx="181">
                  <c:v>45044.055555555555</c:v>
                </c:pt>
                <c:pt idx="182">
                  <c:v>45044.069444444445</c:v>
                </c:pt>
                <c:pt idx="183">
                  <c:v>45044.083333333336</c:v>
                </c:pt>
                <c:pt idx="184">
                  <c:v>45044.097222222219</c:v>
                </c:pt>
                <c:pt idx="185">
                  <c:v>45044.111111111109</c:v>
                </c:pt>
                <c:pt idx="186">
                  <c:v>45044.125</c:v>
                </c:pt>
                <c:pt idx="187">
                  <c:v>45044.138888888891</c:v>
                </c:pt>
                <c:pt idx="188">
                  <c:v>45044.152777777781</c:v>
                </c:pt>
                <c:pt idx="189">
                  <c:v>45044.166666666664</c:v>
                </c:pt>
                <c:pt idx="190">
                  <c:v>45044.180555555555</c:v>
                </c:pt>
                <c:pt idx="191">
                  <c:v>45044.194444444445</c:v>
                </c:pt>
                <c:pt idx="192">
                  <c:v>45044.208333333336</c:v>
                </c:pt>
                <c:pt idx="193">
                  <c:v>45044.222222222219</c:v>
                </c:pt>
                <c:pt idx="194">
                  <c:v>45044.236111111109</c:v>
                </c:pt>
                <c:pt idx="195">
                  <c:v>45044.25</c:v>
                </c:pt>
                <c:pt idx="196">
                  <c:v>45044.263888888891</c:v>
                </c:pt>
                <c:pt idx="197">
                  <c:v>45044.277777777781</c:v>
                </c:pt>
                <c:pt idx="198">
                  <c:v>45044.291666666664</c:v>
                </c:pt>
                <c:pt idx="199">
                  <c:v>45044.305555555555</c:v>
                </c:pt>
                <c:pt idx="200">
                  <c:v>45044.319444444445</c:v>
                </c:pt>
                <c:pt idx="201">
                  <c:v>45044.333333333336</c:v>
                </c:pt>
                <c:pt idx="202">
                  <c:v>45044.347222222219</c:v>
                </c:pt>
                <c:pt idx="203">
                  <c:v>45044.361111111109</c:v>
                </c:pt>
                <c:pt idx="204">
                  <c:v>45044.375</c:v>
                </c:pt>
                <c:pt idx="205">
                  <c:v>45044.388888888891</c:v>
                </c:pt>
                <c:pt idx="206">
                  <c:v>45044.402777777781</c:v>
                </c:pt>
                <c:pt idx="207">
                  <c:v>45044.416666666664</c:v>
                </c:pt>
                <c:pt idx="208">
                  <c:v>45044.430555555555</c:v>
                </c:pt>
                <c:pt idx="209">
                  <c:v>45044.444444444445</c:v>
                </c:pt>
                <c:pt idx="210">
                  <c:v>45044.458333333336</c:v>
                </c:pt>
                <c:pt idx="211">
                  <c:v>45044.472222222219</c:v>
                </c:pt>
                <c:pt idx="212">
                  <c:v>45044.486111111109</c:v>
                </c:pt>
                <c:pt idx="213">
                  <c:v>45044.5</c:v>
                </c:pt>
                <c:pt idx="214">
                  <c:v>45044.513888888891</c:v>
                </c:pt>
                <c:pt idx="215">
                  <c:v>45044.527777777781</c:v>
                </c:pt>
                <c:pt idx="216">
                  <c:v>45044.541666666664</c:v>
                </c:pt>
                <c:pt idx="217">
                  <c:v>45044.555555555555</c:v>
                </c:pt>
                <c:pt idx="218">
                  <c:v>45044.569444444445</c:v>
                </c:pt>
                <c:pt idx="219">
                  <c:v>45044.583333333336</c:v>
                </c:pt>
                <c:pt idx="220">
                  <c:v>45044.597222222219</c:v>
                </c:pt>
                <c:pt idx="221">
                  <c:v>45044.611111111109</c:v>
                </c:pt>
                <c:pt idx="222">
                  <c:v>45044.625</c:v>
                </c:pt>
                <c:pt idx="223">
                  <c:v>45044.638888888891</c:v>
                </c:pt>
                <c:pt idx="224">
                  <c:v>45044.652777777781</c:v>
                </c:pt>
                <c:pt idx="225">
                  <c:v>45044.666666666664</c:v>
                </c:pt>
                <c:pt idx="226">
                  <c:v>45044.680555555555</c:v>
                </c:pt>
                <c:pt idx="227">
                  <c:v>45044.694444444445</c:v>
                </c:pt>
                <c:pt idx="228">
                  <c:v>45044.708333333336</c:v>
                </c:pt>
                <c:pt idx="229">
                  <c:v>45044.722222222219</c:v>
                </c:pt>
                <c:pt idx="230">
                  <c:v>45044.736111111109</c:v>
                </c:pt>
                <c:pt idx="231">
                  <c:v>45044.75</c:v>
                </c:pt>
                <c:pt idx="232">
                  <c:v>45044.763888888891</c:v>
                </c:pt>
                <c:pt idx="233">
                  <c:v>45044.777777777781</c:v>
                </c:pt>
                <c:pt idx="234">
                  <c:v>45044.791666666664</c:v>
                </c:pt>
                <c:pt idx="235">
                  <c:v>45044.805555555555</c:v>
                </c:pt>
                <c:pt idx="236">
                  <c:v>45044.819444444445</c:v>
                </c:pt>
                <c:pt idx="237">
                  <c:v>45044.833333333336</c:v>
                </c:pt>
                <c:pt idx="238">
                  <c:v>45044.847222222219</c:v>
                </c:pt>
                <c:pt idx="239">
                  <c:v>45044.861111111109</c:v>
                </c:pt>
                <c:pt idx="240">
                  <c:v>45044.875</c:v>
                </c:pt>
                <c:pt idx="241">
                  <c:v>45044.888888888891</c:v>
                </c:pt>
                <c:pt idx="242">
                  <c:v>45044.902777777781</c:v>
                </c:pt>
                <c:pt idx="243">
                  <c:v>45044.916666666664</c:v>
                </c:pt>
                <c:pt idx="244">
                  <c:v>45044.930555555555</c:v>
                </c:pt>
                <c:pt idx="245">
                  <c:v>45044.944444444445</c:v>
                </c:pt>
                <c:pt idx="246">
                  <c:v>45044.958333333336</c:v>
                </c:pt>
                <c:pt idx="247">
                  <c:v>45044.972222222219</c:v>
                </c:pt>
                <c:pt idx="248">
                  <c:v>45044.986111111109</c:v>
                </c:pt>
                <c:pt idx="249">
                  <c:v>45045</c:v>
                </c:pt>
                <c:pt idx="250">
                  <c:v>45045.013888888891</c:v>
                </c:pt>
                <c:pt idx="251">
                  <c:v>45045.027777777781</c:v>
                </c:pt>
                <c:pt idx="252">
                  <c:v>45045.041666666664</c:v>
                </c:pt>
                <c:pt idx="253">
                  <c:v>45045.055555555555</c:v>
                </c:pt>
                <c:pt idx="254">
                  <c:v>45045.069444444445</c:v>
                </c:pt>
                <c:pt idx="255">
                  <c:v>45045.083333333336</c:v>
                </c:pt>
                <c:pt idx="256">
                  <c:v>45045.097222222219</c:v>
                </c:pt>
                <c:pt idx="257">
                  <c:v>45045.111111111109</c:v>
                </c:pt>
                <c:pt idx="258">
                  <c:v>45045.125</c:v>
                </c:pt>
                <c:pt idx="259">
                  <c:v>45045.138888888891</c:v>
                </c:pt>
                <c:pt idx="260">
                  <c:v>45045.152777777781</c:v>
                </c:pt>
                <c:pt idx="261">
                  <c:v>45045.166666666664</c:v>
                </c:pt>
                <c:pt idx="262">
                  <c:v>45045.180555555555</c:v>
                </c:pt>
                <c:pt idx="263">
                  <c:v>45045.194444444445</c:v>
                </c:pt>
                <c:pt idx="264">
                  <c:v>45045.208333333336</c:v>
                </c:pt>
                <c:pt idx="265">
                  <c:v>45045.222222222219</c:v>
                </c:pt>
                <c:pt idx="266">
                  <c:v>45045.236111111109</c:v>
                </c:pt>
                <c:pt idx="267">
                  <c:v>45045.25</c:v>
                </c:pt>
                <c:pt idx="268">
                  <c:v>45045.263888888891</c:v>
                </c:pt>
                <c:pt idx="269">
                  <c:v>45045.277777777781</c:v>
                </c:pt>
                <c:pt idx="270">
                  <c:v>45045.291666666664</c:v>
                </c:pt>
                <c:pt idx="271">
                  <c:v>45045.305555555555</c:v>
                </c:pt>
                <c:pt idx="272">
                  <c:v>45045.319444444445</c:v>
                </c:pt>
                <c:pt idx="273">
                  <c:v>45045.333333333336</c:v>
                </c:pt>
                <c:pt idx="274">
                  <c:v>45045.347222222219</c:v>
                </c:pt>
                <c:pt idx="275">
                  <c:v>45045.361111111109</c:v>
                </c:pt>
                <c:pt idx="276">
                  <c:v>45045.375</c:v>
                </c:pt>
                <c:pt idx="277">
                  <c:v>45045.388888888891</c:v>
                </c:pt>
                <c:pt idx="278">
                  <c:v>45045.402777777781</c:v>
                </c:pt>
                <c:pt idx="279">
                  <c:v>45045.416666666664</c:v>
                </c:pt>
                <c:pt idx="280">
                  <c:v>45045.430555555555</c:v>
                </c:pt>
                <c:pt idx="281">
                  <c:v>45045.444444444445</c:v>
                </c:pt>
                <c:pt idx="282">
                  <c:v>45045.458333333336</c:v>
                </c:pt>
                <c:pt idx="283">
                  <c:v>45045.472222222219</c:v>
                </c:pt>
                <c:pt idx="284">
                  <c:v>45045.486111111109</c:v>
                </c:pt>
                <c:pt idx="285">
                  <c:v>45045.5</c:v>
                </c:pt>
                <c:pt idx="286">
                  <c:v>45045.513888888891</c:v>
                </c:pt>
                <c:pt idx="287">
                  <c:v>45045.527777777781</c:v>
                </c:pt>
                <c:pt idx="288">
                  <c:v>45045.541666666664</c:v>
                </c:pt>
                <c:pt idx="289">
                  <c:v>45045.555555555555</c:v>
                </c:pt>
                <c:pt idx="290">
                  <c:v>45045.569444444445</c:v>
                </c:pt>
                <c:pt idx="291">
                  <c:v>45045.583333333336</c:v>
                </c:pt>
                <c:pt idx="292">
                  <c:v>45045.597222222219</c:v>
                </c:pt>
                <c:pt idx="293">
                  <c:v>45045.611111111109</c:v>
                </c:pt>
                <c:pt idx="294">
                  <c:v>45045.625</c:v>
                </c:pt>
                <c:pt idx="295">
                  <c:v>45045.638888888891</c:v>
                </c:pt>
                <c:pt idx="296">
                  <c:v>45045.652777777781</c:v>
                </c:pt>
                <c:pt idx="297">
                  <c:v>45045.666666666664</c:v>
                </c:pt>
                <c:pt idx="298">
                  <c:v>45045.680555555555</c:v>
                </c:pt>
                <c:pt idx="299">
                  <c:v>45045.694444444445</c:v>
                </c:pt>
                <c:pt idx="300">
                  <c:v>45045.708333333336</c:v>
                </c:pt>
                <c:pt idx="301">
                  <c:v>45045.722222222219</c:v>
                </c:pt>
                <c:pt idx="302">
                  <c:v>45045.736111111109</c:v>
                </c:pt>
                <c:pt idx="303">
                  <c:v>45045.75</c:v>
                </c:pt>
                <c:pt idx="304">
                  <c:v>45045.763888888891</c:v>
                </c:pt>
                <c:pt idx="305">
                  <c:v>45045.777777777781</c:v>
                </c:pt>
                <c:pt idx="306">
                  <c:v>45045.791666666664</c:v>
                </c:pt>
                <c:pt idx="307">
                  <c:v>45045.805555555555</c:v>
                </c:pt>
                <c:pt idx="308">
                  <c:v>45045.819444444445</c:v>
                </c:pt>
                <c:pt idx="309">
                  <c:v>45045.833333333336</c:v>
                </c:pt>
                <c:pt idx="310">
                  <c:v>45045.847222222219</c:v>
                </c:pt>
                <c:pt idx="311">
                  <c:v>45045.861111111109</c:v>
                </c:pt>
                <c:pt idx="312">
                  <c:v>45045.875</c:v>
                </c:pt>
                <c:pt idx="313">
                  <c:v>45045.888888888891</c:v>
                </c:pt>
                <c:pt idx="314">
                  <c:v>45045.902777777781</c:v>
                </c:pt>
                <c:pt idx="315">
                  <c:v>45045.916666666664</c:v>
                </c:pt>
                <c:pt idx="316">
                  <c:v>45045.930555555555</c:v>
                </c:pt>
                <c:pt idx="317">
                  <c:v>45045.944444444445</c:v>
                </c:pt>
                <c:pt idx="318">
                  <c:v>45045.958333333336</c:v>
                </c:pt>
                <c:pt idx="319">
                  <c:v>45045.972222222219</c:v>
                </c:pt>
                <c:pt idx="320">
                  <c:v>45045.986111111109</c:v>
                </c:pt>
                <c:pt idx="321">
                  <c:v>45046</c:v>
                </c:pt>
                <c:pt idx="322">
                  <c:v>45046.013888888891</c:v>
                </c:pt>
                <c:pt idx="323">
                  <c:v>45046.027777777781</c:v>
                </c:pt>
                <c:pt idx="324">
                  <c:v>45046.041666666664</c:v>
                </c:pt>
                <c:pt idx="325">
                  <c:v>45046.055555555555</c:v>
                </c:pt>
                <c:pt idx="326">
                  <c:v>45046.069444444445</c:v>
                </c:pt>
                <c:pt idx="327">
                  <c:v>45046.083333333336</c:v>
                </c:pt>
                <c:pt idx="328">
                  <c:v>45046.097222222219</c:v>
                </c:pt>
                <c:pt idx="329">
                  <c:v>45046.111111111109</c:v>
                </c:pt>
                <c:pt idx="330">
                  <c:v>45046.125</c:v>
                </c:pt>
                <c:pt idx="331">
                  <c:v>45046.138888888891</c:v>
                </c:pt>
                <c:pt idx="332">
                  <c:v>45046.152777777781</c:v>
                </c:pt>
                <c:pt idx="333">
                  <c:v>45046.166666666664</c:v>
                </c:pt>
                <c:pt idx="334">
                  <c:v>45046.180555555555</c:v>
                </c:pt>
                <c:pt idx="335">
                  <c:v>45046.194444444445</c:v>
                </c:pt>
                <c:pt idx="336">
                  <c:v>45046.208333333336</c:v>
                </c:pt>
                <c:pt idx="337">
                  <c:v>45046.222222222219</c:v>
                </c:pt>
                <c:pt idx="338">
                  <c:v>45046.236111111109</c:v>
                </c:pt>
                <c:pt idx="339">
                  <c:v>45046.25</c:v>
                </c:pt>
                <c:pt idx="340">
                  <c:v>45046.263888888891</c:v>
                </c:pt>
                <c:pt idx="341">
                  <c:v>45046.277777777781</c:v>
                </c:pt>
                <c:pt idx="342">
                  <c:v>45046.291666666664</c:v>
                </c:pt>
                <c:pt idx="343">
                  <c:v>45046.305555555555</c:v>
                </c:pt>
                <c:pt idx="344">
                  <c:v>45046.319444444445</c:v>
                </c:pt>
                <c:pt idx="345">
                  <c:v>45046.333333333336</c:v>
                </c:pt>
                <c:pt idx="346">
                  <c:v>45046.347222222219</c:v>
                </c:pt>
                <c:pt idx="347">
                  <c:v>45046.361111111109</c:v>
                </c:pt>
                <c:pt idx="348">
                  <c:v>45046.375</c:v>
                </c:pt>
                <c:pt idx="349">
                  <c:v>45046.388888888891</c:v>
                </c:pt>
                <c:pt idx="350">
                  <c:v>45046.402777777781</c:v>
                </c:pt>
                <c:pt idx="351">
                  <c:v>45046.416666666664</c:v>
                </c:pt>
                <c:pt idx="352">
                  <c:v>45046.430555555555</c:v>
                </c:pt>
                <c:pt idx="353">
                  <c:v>45046.444444444445</c:v>
                </c:pt>
                <c:pt idx="354">
                  <c:v>45046.458333333336</c:v>
                </c:pt>
                <c:pt idx="355">
                  <c:v>45046.472222222219</c:v>
                </c:pt>
                <c:pt idx="356">
                  <c:v>45046.486111111109</c:v>
                </c:pt>
                <c:pt idx="357">
                  <c:v>45046.5</c:v>
                </c:pt>
                <c:pt idx="358">
                  <c:v>45046.513888888891</c:v>
                </c:pt>
                <c:pt idx="359">
                  <c:v>45046.527777777781</c:v>
                </c:pt>
                <c:pt idx="360">
                  <c:v>45046.541666666664</c:v>
                </c:pt>
                <c:pt idx="361">
                  <c:v>45046.555555555555</c:v>
                </c:pt>
                <c:pt idx="362">
                  <c:v>45046.569444444445</c:v>
                </c:pt>
                <c:pt idx="363">
                  <c:v>45046.583333333336</c:v>
                </c:pt>
                <c:pt idx="364">
                  <c:v>45046.597222222219</c:v>
                </c:pt>
                <c:pt idx="365">
                  <c:v>45046.611111111109</c:v>
                </c:pt>
                <c:pt idx="366">
                  <c:v>45046.625</c:v>
                </c:pt>
                <c:pt idx="367">
                  <c:v>45046.638888888891</c:v>
                </c:pt>
                <c:pt idx="368">
                  <c:v>45046.652777777781</c:v>
                </c:pt>
                <c:pt idx="369">
                  <c:v>45046.666666666664</c:v>
                </c:pt>
                <c:pt idx="370">
                  <c:v>45046.680555555555</c:v>
                </c:pt>
                <c:pt idx="371">
                  <c:v>45046.694444444445</c:v>
                </c:pt>
                <c:pt idx="372">
                  <c:v>45046.708333333336</c:v>
                </c:pt>
                <c:pt idx="373">
                  <c:v>45046.722222222219</c:v>
                </c:pt>
                <c:pt idx="374">
                  <c:v>45046.736111111109</c:v>
                </c:pt>
                <c:pt idx="375">
                  <c:v>45046.75</c:v>
                </c:pt>
                <c:pt idx="376">
                  <c:v>45046.763888888891</c:v>
                </c:pt>
                <c:pt idx="377">
                  <c:v>45046.777777777781</c:v>
                </c:pt>
                <c:pt idx="378">
                  <c:v>45046.791666666664</c:v>
                </c:pt>
                <c:pt idx="379">
                  <c:v>45046.805555555555</c:v>
                </c:pt>
                <c:pt idx="380">
                  <c:v>45046.819444444445</c:v>
                </c:pt>
                <c:pt idx="381">
                  <c:v>45046.833333333336</c:v>
                </c:pt>
                <c:pt idx="382">
                  <c:v>45046.847222222219</c:v>
                </c:pt>
                <c:pt idx="383">
                  <c:v>45046.861111111109</c:v>
                </c:pt>
                <c:pt idx="384">
                  <c:v>45046.875</c:v>
                </c:pt>
                <c:pt idx="385">
                  <c:v>45046.888888888891</c:v>
                </c:pt>
                <c:pt idx="386">
                  <c:v>45046.902777777781</c:v>
                </c:pt>
                <c:pt idx="387">
                  <c:v>45046.916666666664</c:v>
                </c:pt>
                <c:pt idx="388">
                  <c:v>45046.930555555555</c:v>
                </c:pt>
                <c:pt idx="389">
                  <c:v>45046.944444444445</c:v>
                </c:pt>
                <c:pt idx="390">
                  <c:v>45046.958333333336</c:v>
                </c:pt>
                <c:pt idx="391">
                  <c:v>45046.972222222219</c:v>
                </c:pt>
                <c:pt idx="392">
                  <c:v>45046.986111111109</c:v>
                </c:pt>
                <c:pt idx="393">
                  <c:v>45047</c:v>
                </c:pt>
                <c:pt idx="394">
                  <c:v>45047.013888888891</c:v>
                </c:pt>
                <c:pt idx="395">
                  <c:v>45047.027777777781</c:v>
                </c:pt>
                <c:pt idx="396">
                  <c:v>45047.041666666664</c:v>
                </c:pt>
                <c:pt idx="397">
                  <c:v>45047.055555555555</c:v>
                </c:pt>
                <c:pt idx="398">
                  <c:v>45047.069444444445</c:v>
                </c:pt>
                <c:pt idx="399">
                  <c:v>45047.083333333336</c:v>
                </c:pt>
                <c:pt idx="400">
                  <c:v>45047.097222222219</c:v>
                </c:pt>
                <c:pt idx="401">
                  <c:v>45047.111111111109</c:v>
                </c:pt>
                <c:pt idx="402">
                  <c:v>45047.125</c:v>
                </c:pt>
                <c:pt idx="403">
                  <c:v>45047.138888888891</c:v>
                </c:pt>
                <c:pt idx="404">
                  <c:v>45047.152777777781</c:v>
                </c:pt>
                <c:pt idx="405">
                  <c:v>45047.166666666664</c:v>
                </c:pt>
                <c:pt idx="406">
                  <c:v>45047.180555555555</c:v>
                </c:pt>
                <c:pt idx="407">
                  <c:v>45047.194444444445</c:v>
                </c:pt>
                <c:pt idx="408">
                  <c:v>45047.208333333336</c:v>
                </c:pt>
                <c:pt idx="409">
                  <c:v>45047.222222222219</c:v>
                </c:pt>
                <c:pt idx="410">
                  <c:v>45047.236111111109</c:v>
                </c:pt>
                <c:pt idx="411">
                  <c:v>45047.25</c:v>
                </c:pt>
                <c:pt idx="412">
                  <c:v>45047.263888888891</c:v>
                </c:pt>
                <c:pt idx="413">
                  <c:v>45047.277777777781</c:v>
                </c:pt>
                <c:pt idx="414">
                  <c:v>45047.291666666664</c:v>
                </c:pt>
                <c:pt idx="415">
                  <c:v>45047.305555555555</c:v>
                </c:pt>
                <c:pt idx="416">
                  <c:v>45047.319444444445</c:v>
                </c:pt>
                <c:pt idx="417">
                  <c:v>45047.333333333336</c:v>
                </c:pt>
                <c:pt idx="418">
                  <c:v>45047.347222222219</c:v>
                </c:pt>
                <c:pt idx="419">
                  <c:v>45047.361111111109</c:v>
                </c:pt>
                <c:pt idx="420">
                  <c:v>45047.375</c:v>
                </c:pt>
                <c:pt idx="421">
                  <c:v>45047.388888888891</c:v>
                </c:pt>
                <c:pt idx="422">
                  <c:v>45047.402777777781</c:v>
                </c:pt>
                <c:pt idx="423">
                  <c:v>45047.416666666664</c:v>
                </c:pt>
                <c:pt idx="424">
                  <c:v>45047.430555555555</c:v>
                </c:pt>
                <c:pt idx="425">
                  <c:v>45047.444444444445</c:v>
                </c:pt>
                <c:pt idx="426">
                  <c:v>45047.458333333336</c:v>
                </c:pt>
                <c:pt idx="427">
                  <c:v>45047.472222222219</c:v>
                </c:pt>
                <c:pt idx="428">
                  <c:v>45047.486111111109</c:v>
                </c:pt>
                <c:pt idx="429">
                  <c:v>45047.5</c:v>
                </c:pt>
                <c:pt idx="430">
                  <c:v>45047.513888888891</c:v>
                </c:pt>
                <c:pt idx="431">
                  <c:v>45047.527777777781</c:v>
                </c:pt>
                <c:pt idx="432">
                  <c:v>45047.541666666664</c:v>
                </c:pt>
                <c:pt idx="433">
                  <c:v>45047.555555555555</c:v>
                </c:pt>
                <c:pt idx="434">
                  <c:v>45047.569444444445</c:v>
                </c:pt>
                <c:pt idx="435">
                  <c:v>45047.583333333336</c:v>
                </c:pt>
                <c:pt idx="436">
                  <c:v>45047.597222222219</c:v>
                </c:pt>
                <c:pt idx="437">
                  <c:v>45047.611111111109</c:v>
                </c:pt>
                <c:pt idx="438">
                  <c:v>45047.625</c:v>
                </c:pt>
                <c:pt idx="439">
                  <c:v>45047.638888888891</c:v>
                </c:pt>
                <c:pt idx="440">
                  <c:v>45047.652777777781</c:v>
                </c:pt>
                <c:pt idx="441">
                  <c:v>45047.666666666664</c:v>
                </c:pt>
                <c:pt idx="442">
                  <c:v>45047.680555555555</c:v>
                </c:pt>
                <c:pt idx="443">
                  <c:v>45047.694444444445</c:v>
                </c:pt>
                <c:pt idx="444">
                  <c:v>45047.708333333336</c:v>
                </c:pt>
                <c:pt idx="445">
                  <c:v>45047.722222222219</c:v>
                </c:pt>
                <c:pt idx="446">
                  <c:v>45047.736111111109</c:v>
                </c:pt>
                <c:pt idx="447">
                  <c:v>45047.75</c:v>
                </c:pt>
                <c:pt idx="448">
                  <c:v>45047.763888888891</c:v>
                </c:pt>
                <c:pt idx="449">
                  <c:v>45047.777777777781</c:v>
                </c:pt>
                <c:pt idx="450">
                  <c:v>45047.791666666664</c:v>
                </c:pt>
                <c:pt idx="451">
                  <c:v>45047.805555555555</c:v>
                </c:pt>
                <c:pt idx="452">
                  <c:v>45047.819444444445</c:v>
                </c:pt>
                <c:pt idx="453">
                  <c:v>45047.833333333336</c:v>
                </c:pt>
                <c:pt idx="454">
                  <c:v>45047.847222222219</c:v>
                </c:pt>
                <c:pt idx="455">
                  <c:v>45047.861111111109</c:v>
                </c:pt>
                <c:pt idx="456">
                  <c:v>45047.875</c:v>
                </c:pt>
                <c:pt idx="457">
                  <c:v>45047.888888888891</c:v>
                </c:pt>
                <c:pt idx="458">
                  <c:v>45047.902777777781</c:v>
                </c:pt>
                <c:pt idx="459">
                  <c:v>45047.916666666664</c:v>
                </c:pt>
                <c:pt idx="460">
                  <c:v>45047.930555555555</c:v>
                </c:pt>
                <c:pt idx="461">
                  <c:v>45047.944444444445</c:v>
                </c:pt>
                <c:pt idx="462">
                  <c:v>45047.958333333336</c:v>
                </c:pt>
                <c:pt idx="463">
                  <c:v>45047.972222222219</c:v>
                </c:pt>
                <c:pt idx="464">
                  <c:v>45047.986111111109</c:v>
                </c:pt>
                <c:pt idx="465">
                  <c:v>45048</c:v>
                </c:pt>
                <c:pt idx="466">
                  <c:v>45048.013888888891</c:v>
                </c:pt>
                <c:pt idx="467">
                  <c:v>45048.027777777781</c:v>
                </c:pt>
                <c:pt idx="468">
                  <c:v>45048.041666666664</c:v>
                </c:pt>
                <c:pt idx="469">
                  <c:v>45048.055555555555</c:v>
                </c:pt>
                <c:pt idx="470">
                  <c:v>45048.069444444445</c:v>
                </c:pt>
                <c:pt idx="471">
                  <c:v>45048.083333333336</c:v>
                </c:pt>
                <c:pt idx="472">
                  <c:v>45048.097222222219</c:v>
                </c:pt>
                <c:pt idx="473">
                  <c:v>45048.111111111109</c:v>
                </c:pt>
                <c:pt idx="474">
                  <c:v>45048.125</c:v>
                </c:pt>
                <c:pt idx="475">
                  <c:v>45048.138888888891</c:v>
                </c:pt>
                <c:pt idx="476">
                  <c:v>45048.152777777781</c:v>
                </c:pt>
                <c:pt idx="477">
                  <c:v>45048.166666666664</c:v>
                </c:pt>
                <c:pt idx="478">
                  <c:v>45048.180555555555</c:v>
                </c:pt>
                <c:pt idx="479">
                  <c:v>45048.194444444445</c:v>
                </c:pt>
                <c:pt idx="480">
                  <c:v>45048.208333333336</c:v>
                </c:pt>
                <c:pt idx="481">
                  <c:v>45048.222222222219</c:v>
                </c:pt>
                <c:pt idx="482">
                  <c:v>45048.236111111109</c:v>
                </c:pt>
                <c:pt idx="483">
                  <c:v>45048.25</c:v>
                </c:pt>
                <c:pt idx="484">
                  <c:v>45048.263888888891</c:v>
                </c:pt>
                <c:pt idx="485">
                  <c:v>45048.277777777781</c:v>
                </c:pt>
                <c:pt idx="486">
                  <c:v>45048.291666666664</c:v>
                </c:pt>
                <c:pt idx="487">
                  <c:v>45048.305555555555</c:v>
                </c:pt>
                <c:pt idx="488">
                  <c:v>45048.319444444445</c:v>
                </c:pt>
                <c:pt idx="489">
                  <c:v>45048.333333333336</c:v>
                </c:pt>
                <c:pt idx="490">
                  <c:v>45048.347222222219</c:v>
                </c:pt>
                <c:pt idx="491">
                  <c:v>45048.361111111109</c:v>
                </c:pt>
                <c:pt idx="492">
                  <c:v>45048.375</c:v>
                </c:pt>
                <c:pt idx="493">
                  <c:v>45048.388888888891</c:v>
                </c:pt>
                <c:pt idx="494">
                  <c:v>45048.402777777781</c:v>
                </c:pt>
                <c:pt idx="495">
                  <c:v>45048.416666666664</c:v>
                </c:pt>
                <c:pt idx="496">
                  <c:v>45048.430555555555</c:v>
                </c:pt>
                <c:pt idx="497">
                  <c:v>45048.444444444445</c:v>
                </c:pt>
                <c:pt idx="498">
                  <c:v>45048.458333333336</c:v>
                </c:pt>
                <c:pt idx="499">
                  <c:v>45048.472222222219</c:v>
                </c:pt>
                <c:pt idx="500">
                  <c:v>45048.486111111109</c:v>
                </c:pt>
                <c:pt idx="501">
                  <c:v>45048.5</c:v>
                </c:pt>
                <c:pt idx="502">
                  <c:v>45048.513888888891</c:v>
                </c:pt>
                <c:pt idx="503">
                  <c:v>45048.527777777781</c:v>
                </c:pt>
                <c:pt idx="504">
                  <c:v>45048.541666666664</c:v>
                </c:pt>
                <c:pt idx="505">
                  <c:v>45048.555555555555</c:v>
                </c:pt>
                <c:pt idx="506">
                  <c:v>45048.569444444445</c:v>
                </c:pt>
                <c:pt idx="507">
                  <c:v>45048.583333333336</c:v>
                </c:pt>
                <c:pt idx="508">
                  <c:v>45048.597222222219</c:v>
                </c:pt>
                <c:pt idx="509">
                  <c:v>45048.611111111109</c:v>
                </c:pt>
                <c:pt idx="510">
                  <c:v>45048.625</c:v>
                </c:pt>
                <c:pt idx="511">
                  <c:v>45048.638888888891</c:v>
                </c:pt>
                <c:pt idx="512">
                  <c:v>45048.652777777781</c:v>
                </c:pt>
                <c:pt idx="513">
                  <c:v>45048.666666666664</c:v>
                </c:pt>
                <c:pt idx="514">
                  <c:v>45048.680555555555</c:v>
                </c:pt>
                <c:pt idx="515">
                  <c:v>45048.694444444445</c:v>
                </c:pt>
                <c:pt idx="516">
                  <c:v>45048.708333333336</c:v>
                </c:pt>
                <c:pt idx="517">
                  <c:v>45048.722222222219</c:v>
                </c:pt>
                <c:pt idx="518">
                  <c:v>45048.736111111109</c:v>
                </c:pt>
                <c:pt idx="519">
                  <c:v>45048.75</c:v>
                </c:pt>
                <c:pt idx="520">
                  <c:v>45048.763888888891</c:v>
                </c:pt>
                <c:pt idx="521">
                  <c:v>45048.777777777781</c:v>
                </c:pt>
                <c:pt idx="522">
                  <c:v>45048.791666666664</c:v>
                </c:pt>
                <c:pt idx="523">
                  <c:v>45048.805555555555</c:v>
                </c:pt>
                <c:pt idx="524">
                  <c:v>45048.819444444445</c:v>
                </c:pt>
                <c:pt idx="525">
                  <c:v>45048.833333333336</c:v>
                </c:pt>
                <c:pt idx="526">
                  <c:v>45048.847222222219</c:v>
                </c:pt>
                <c:pt idx="527">
                  <c:v>45048.861111111109</c:v>
                </c:pt>
                <c:pt idx="528">
                  <c:v>45048.875</c:v>
                </c:pt>
                <c:pt idx="529">
                  <c:v>45048.888888888891</c:v>
                </c:pt>
                <c:pt idx="530">
                  <c:v>45048.902777777781</c:v>
                </c:pt>
                <c:pt idx="531">
                  <c:v>45048.916666666664</c:v>
                </c:pt>
                <c:pt idx="532">
                  <c:v>45048.930555555555</c:v>
                </c:pt>
                <c:pt idx="533">
                  <c:v>45048.944444444445</c:v>
                </c:pt>
                <c:pt idx="534">
                  <c:v>45048.958333333336</c:v>
                </c:pt>
                <c:pt idx="535">
                  <c:v>45048.972222222219</c:v>
                </c:pt>
                <c:pt idx="536">
                  <c:v>45048.986111111109</c:v>
                </c:pt>
                <c:pt idx="537">
                  <c:v>45049</c:v>
                </c:pt>
                <c:pt idx="538">
                  <c:v>45049.013888888891</c:v>
                </c:pt>
                <c:pt idx="539">
                  <c:v>45049.027777777781</c:v>
                </c:pt>
                <c:pt idx="540">
                  <c:v>45049.041666666664</c:v>
                </c:pt>
                <c:pt idx="541">
                  <c:v>45049.055555555555</c:v>
                </c:pt>
                <c:pt idx="542">
                  <c:v>45049.069444444445</c:v>
                </c:pt>
                <c:pt idx="543">
                  <c:v>45049.083333333336</c:v>
                </c:pt>
                <c:pt idx="544">
                  <c:v>45049.097222222219</c:v>
                </c:pt>
                <c:pt idx="545">
                  <c:v>45049.111111111109</c:v>
                </c:pt>
                <c:pt idx="546">
                  <c:v>45049.125</c:v>
                </c:pt>
                <c:pt idx="547">
                  <c:v>45049.138888888891</c:v>
                </c:pt>
                <c:pt idx="548">
                  <c:v>45049.152777777781</c:v>
                </c:pt>
                <c:pt idx="549">
                  <c:v>45049.166666666664</c:v>
                </c:pt>
                <c:pt idx="550">
                  <c:v>45049.180555555555</c:v>
                </c:pt>
                <c:pt idx="551">
                  <c:v>45049.194444444445</c:v>
                </c:pt>
                <c:pt idx="552">
                  <c:v>45049.208333333336</c:v>
                </c:pt>
                <c:pt idx="553">
                  <c:v>45049.222222222219</c:v>
                </c:pt>
                <c:pt idx="554">
                  <c:v>45049.236111111109</c:v>
                </c:pt>
                <c:pt idx="555">
                  <c:v>45049.25</c:v>
                </c:pt>
                <c:pt idx="556">
                  <c:v>45049.263888888891</c:v>
                </c:pt>
                <c:pt idx="557">
                  <c:v>45049.277777777781</c:v>
                </c:pt>
                <c:pt idx="558">
                  <c:v>45049.291666666664</c:v>
                </c:pt>
                <c:pt idx="559">
                  <c:v>45049.305555555555</c:v>
                </c:pt>
                <c:pt idx="560">
                  <c:v>45049.319444444445</c:v>
                </c:pt>
                <c:pt idx="561">
                  <c:v>45049.333333333336</c:v>
                </c:pt>
                <c:pt idx="562">
                  <c:v>45049.347222222219</c:v>
                </c:pt>
                <c:pt idx="563">
                  <c:v>45049.361111111109</c:v>
                </c:pt>
                <c:pt idx="564">
                  <c:v>45049.375</c:v>
                </c:pt>
                <c:pt idx="565">
                  <c:v>45049.388888888891</c:v>
                </c:pt>
                <c:pt idx="566">
                  <c:v>45049.402777777781</c:v>
                </c:pt>
                <c:pt idx="567">
                  <c:v>45049.416666666664</c:v>
                </c:pt>
                <c:pt idx="568">
                  <c:v>45049.430555555555</c:v>
                </c:pt>
                <c:pt idx="569">
                  <c:v>45049.444444444445</c:v>
                </c:pt>
                <c:pt idx="570">
                  <c:v>45049.458333333336</c:v>
                </c:pt>
                <c:pt idx="571">
                  <c:v>45049.472222222219</c:v>
                </c:pt>
                <c:pt idx="572">
                  <c:v>45049.486111111109</c:v>
                </c:pt>
                <c:pt idx="573">
                  <c:v>45049.5</c:v>
                </c:pt>
                <c:pt idx="574">
                  <c:v>45049.513888888891</c:v>
                </c:pt>
                <c:pt idx="575">
                  <c:v>45049.527777777781</c:v>
                </c:pt>
                <c:pt idx="576">
                  <c:v>45049.541666666664</c:v>
                </c:pt>
                <c:pt idx="577">
                  <c:v>45049.555555555555</c:v>
                </c:pt>
                <c:pt idx="578">
                  <c:v>45049.569444444445</c:v>
                </c:pt>
                <c:pt idx="579">
                  <c:v>45049.583333333336</c:v>
                </c:pt>
                <c:pt idx="580">
                  <c:v>45049.597222222219</c:v>
                </c:pt>
                <c:pt idx="581">
                  <c:v>45049.611111111109</c:v>
                </c:pt>
                <c:pt idx="582">
                  <c:v>45049.625</c:v>
                </c:pt>
                <c:pt idx="583">
                  <c:v>45049.638888888891</c:v>
                </c:pt>
                <c:pt idx="584">
                  <c:v>45049.652777777781</c:v>
                </c:pt>
                <c:pt idx="585">
                  <c:v>45049.666666666664</c:v>
                </c:pt>
                <c:pt idx="586">
                  <c:v>45049.680555555555</c:v>
                </c:pt>
                <c:pt idx="587">
                  <c:v>45049.694444444445</c:v>
                </c:pt>
                <c:pt idx="588">
                  <c:v>45049.708333333336</c:v>
                </c:pt>
                <c:pt idx="589">
                  <c:v>45049.722222222219</c:v>
                </c:pt>
                <c:pt idx="590">
                  <c:v>45049.736111111109</c:v>
                </c:pt>
                <c:pt idx="591">
                  <c:v>45049.75</c:v>
                </c:pt>
                <c:pt idx="592">
                  <c:v>45049.763888888891</c:v>
                </c:pt>
                <c:pt idx="593">
                  <c:v>45049.777777777781</c:v>
                </c:pt>
                <c:pt idx="594">
                  <c:v>45049.791666666664</c:v>
                </c:pt>
                <c:pt idx="595">
                  <c:v>45049.805555555555</c:v>
                </c:pt>
                <c:pt idx="596">
                  <c:v>45049.819444444445</c:v>
                </c:pt>
                <c:pt idx="597">
                  <c:v>45049.833333333336</c:v>
                </c:pt>
                <c:pt idx="598">
                  <c:v>45049.847222222219</c:v>
                </c:pt>
                <c:pt idx="599">
                  <c:v>45049.861111111109</c:v>
                </c:pt>
                <c:pt idx="600">
                  <c:v>45049.875</c:v>
                </c:pt>
                <c:pt idx="601">
                  <c:v>45049.888888888891</c:v>
                </c:pt>
                <c:pt idx="602">
                  <c:v>45049.902777777781</c:v>
                </c:pt>
                <c:pt idx="603">
                  <c:v>45049.916666666664</c:v>
                </c:pt>
                <c:pt idx="604">
                  <c:v>45049.930555555555</c:v>
                </c:pt>
                <c:pt idx="605">
                  <c:v>45049.944444444445</c:v>
                </c:pt>
                <c:pt idx="606">
                  <c:v>45049.958333333336</c:v>
                </c:pt>
                <c:pt idx="607">
                  <c:v>45049.972222222219</c:v>
                </c:pt>
                <c:pt idx="608">
                  <c:v>45049.986111111109</c:v>
                </c:pt>
                <c:pt idx="609">
                  <c:v>45050</c:v>
                </c:pt>
                <c:pt idx="610">
                  <c:v>45050.013888888891</c:v>
                </c:pt>
                <c:pt idx="611">
                  <c:v>45050.027777777781</c:v>
                </c:pt>
                <c:pt idx="612">
                  <c:v>45050.041666666664</c:v>
                </c:pt>
                <c:pt idx="613">
                  <c:v>45050.055555555555</c:v>
                </c:pt>
                <c:pt idx="614">
                  <c:v>45050.069444444445</c:v>
                </c:pt>
                <c:pt idx="615">
                  <c:v>45050.083333333336</c:v>
                </c:pt>
                <c:pt idx="616">
                  <c:v>45050.097222222219</c:v>
                </c:pt>
                <c:pt idx="617">
                  <c:v>45050.111111111109</c:v>
                </c:pt>
                <c:pt idx="618">
                  <c:v>45050.125</c:v>
                </c:pt>
                <c:pt idx="619">
                  <c:v>45050.138888888891</c:v>
                </c:pt>
                <c:pt idx="620">
                  <c:v>45050.152777777781</c:v>
                </c:pt>
                <c:pt idx="621">
                  <c:v>45050.166666666664</c:v>
                </c:pt>
                <c:pt idx="622">
                  <c:v>45050.180555555555</c:v>
                </c:pt>
                <c:pt idx="623">
                  <c:v>45050.194444444445</c:v>
                </c:pt>
                <c:pt idx="624">
                  <c:v>45050.208333333336</c:v>
                </c:pt>
                <c:pt idx="625">
                  <c:v>45050.222222222219</c:v>
                </c:pt>
                <c:pt idx="626">
                  <c:v>45050.236111111109</c:v>
                </c:pt>
                <c:pt idx="627">
                  <c:v>45050.25</c:v>
                </c:pt>
                <c:pt idx="628">
                  <c:v>45050.263888888891</c:v>
                </c:pt>
                <c:pt idx="629">
                  <c:v>45050.277777777781</c:v>
                </c:pt>
                <c:pt idx="630">
                  <c:v>45050.291666666664</c:v>
                </c:pt>
                <c:pt idx="631">
                  <c:v>45050.305555555555</c:v>
                </c:pt>
                <c:pt idx="632">
                  <c:v>45050.319444444445</c:v>
                </c:pt>
                <c:pt idx="633">
                  <c:v>45050.333333333336</c:v>
                </c:pt>
                <c:pt idx="634">
                  <c:v>45050.347222222219</c:v>
                </c:pt>
                <c:pt idx="635">
                  <c:v>45050.361111111109</c:v>
                </c:pt>
                <c:pt idx="636">
                  <c:v>45050.375</c:v>
                </c:pt>
                <c:pt idx="637">
                  <c:v>45050.388888888891</c:v>
                </c:pt>
                <c:pt idx="638">
                  <c:v>45050.402777777781</c:v>
                </c:pt>
                <c:pt idx="639">
                  <c:v>45050.416666666664</c:v>
                </c:pt>
                <c:pt idx="640">
                  <c:v>45050.430555555555</c:v>
                </c:pt>
                <c:pt idx="641">
                  <c:v>45050.444444444445</c:v>
                </c:pt>
                <c:pt idx="642">
                  <c:v>45050.458333333336</c:v>
                </c:pt>
                <c:pt idx="643">
                  <c:v>45050.472222222219</c:v>
                </c:pt>
                <c:pt idx="644">
                  <c:v>45050.486111111109</c:v>
                </c:pt>
                <c:pt idx="645">
                  <c:v>45050.5</c:v>
                </c:pt>
                <c:pt idx="646">
                  <c:v>45050.513888888891</c:v>
                </c:pt>
                <c:pt idx="647">
                  <c:v>45050.527777777781</c:v>
                </c:pt>
                <c:pt idx="648">
                  <c:v>45050.541666666664</c:v>
                </c:pt>
                <c:pt idx="649">
                  <c:v>45050.555555555555</c:v>
                </c:pt>
                <c:pt idx="650">
                  <c:v>45050.569444444445</c:v>
                </c:pt>
                <c:pt idx="651">
                  <c:v>45050.583333333336</c:v>
                </c:pt>
                <c:pt idx="652">
                  <c:v>45050.597222222219</c:v>
                </c:pt>
                <c:pt idx="653">
                  <c:v>45050.611111111109</c:v>
                </c:pt>
                <c:pt idx="654">
                  <c:v>45050.625</c:v>
                </c:pt>
                <c:pt idx="655">
                  <c:v>45050.638888888891</c:v>
                </c:pt>
                <c:pt idx="656">
                  <c:v>45050.652777777781</c:v>
                </c:pt>
                <c:pt idx="657">
                  <c:v>45050.666666666664</c:v>
                </c:pt>
                <c:pt idx="658">
                  <c:v>45050.680555555555</c:v>
                </c:pt>
                <c:pt idx="659">
                  <c:v>45050.694444444445</c:v>
                </c:pt>
                <c:pt idx="660">
                  <c:v>45050.708333333336</c:v>
                </c:pt>
                <c:pt idx="661">
                  <c:v>45050.722222222219</c:v>
                </c:pt>
                <c:pt idx="662">
                  <c:v>45050.736111111109</c:v>
                </c:pt>
                <c:pt idx="663">
                  <c:v>45050.75</c:v>
                </c:pt>
                <c:pt idx="664">
                  <c:v>45050.763888888891</c:v>
                </c:pt>
                <c:pt idx="665">
                  <c:v>45050.777777777781</c:v>
                </c:pt>
                <c:pt idx="666">
                  <c:v>45050.791666666664</c:v>
                </c:pt>
                <c:pt idx="667">
                  <c:v>45050.805555555555</c:v>
                </c:pt>
                <c:pt idx="668">
                  <c:v>45050.819444444445</c:v>
                </c:pt>
                <c:pt idx="669">
                  <c:v>45050.833333333336</c:v>
                </c:pt>
                <c:pt idx="670">
                  <c:v>45050.847222222219</c:v>
                </c:pt>
                <c:pt idx="671">
                  <c:v>45050.861111111109</c:v>
                </c:pt>
                <c:pt idx="672">
                  <c:v>45050.875</c:v>
                </c:pt>
                <c:pt idx="673">
                  <c:v>45050.888888888891</c:v>
                </c:pt>
                <c:pt idx="674">
                  <c:v>45050.902777777781</c:v>
                </c:pt>
                <c:pt idx="675">
                  <c:v>45050.916666666664</c:v>
                </c:pt>
                <c:pt idx="676">
                  <c:v>45050.930555555555</c:v>
                </c:pt>
                <c:pt idx="677">
                  <c:v>45050.944444444445</c:v>
                </c:pt>
                <c:pt idx="678">
                  <c:v>45050.958333333336</c:v>
                </c:pt>
                <c:pt idx="679">
                  <c:v>45050.972222222219</c:v>
                </c:pt>
                <c:pt idx="680">
                  <c:v>45050.986111111109</c:v>
                </c:pt>
                <c:pt idx="681">
                  <c:v>45051</c:v>
                </c:pt>
                <c:pt idx="682">
                  <c:v>45051.013888888891</c:v>
                </c:pt>
                <c:pt idx="683">
                  <c:v>45051.027777777781</c:v>
                </c:pt>
                <c:pt idx="684">
                  <c:v>45051.041666666664</c:v>
                </c:pt>
                <c:pt idx="685">
                  <c:v>45051.055555555555</c:v>
                </c:pt>
                <c:pt idx="686">
                  <c:v>45051.069444444445</c:v>
                </c:pt>
                <c:pt idx="687">
                  <c:v>45051.083333333336</c:v>
                </c:pt>
                <c:pt idx="688">
                  <c:v>45051.097222222219</c:v>
                </c:pt>
                <c:pt idx="689">
                  <c:v>45051.111111111109</c:v>
                </c:pt>
                <c:pt idx="690">
                  <c:v>45051.125</c:v>
                </c:pt>
                <c:pt idx="691">
                  <c:v>45051.138888888891</c:v>
                </c:pt>
                <c:pt idx="692">
                  <c:v>45051.152777777781</c:v>
                </c:pt>
                <c:pt idx="693">
                  <c:v>45051.166666666664</c:v>
                </c:pt>
                <c:pt idx="694">
                  <c:v>45051.180555555555</c:v>
                </c:pt>
                <c:pt idx="695">
                  <c:v>45051.194444444445</c:v>
                </c:pt>
                <c:pt idx="696">
                  <c:v>45051.208333333336</c:v>
                </c:pt>
                <c:pt idx="697">
                  <c:v>45051.222222222219</c:v>
                </c:pt>
                <c:pt idx="698">
                  <c:v>45051.236111111109</c:v>
                </c:pt>
                <c:pt idx="699">
                  <c:v>45051.25</c:v>
                </c:pt>
                <c:pt idx="700">
                  <c:v>45051.263888888891</c:v>
                </c:pt>
                <c:pt idx="701">
                  <c:v>45051.277777777781</c:v>
                </c:pt>
                <c:pt idx="702">
                  <c:v>45051.291666666664</c:v>
                </c:pt>
                <c:pt idx="703">
                  <c:v>45051.305555555555</c:v>
                </c:pt>
                <c:pt idx="704">
                  <c:v>45051.319444444445</c:v>
                </c:pt>
                <c:pt idx="705">
                  <c:v>45051.333333333336</c:v>
                </c:pt>
                <c:pt idx="706">
                  <c:v>45051.347222222219</c:v>
                </c:pt>
                <c:pt idx="707">
                  <c:v>45051.361111111109</c:v>
                </c:pt>
                <c:pt idx="708">
                  <c:v>45051.375</c:v>
                </c:pt>
                <c:pt idx="709">
                  <c:v>45051.388888888891</c:v>
                </c:pt>
                <c:pt idx="710">
                  <c:v>45051.402777777781</c:v>
                </c:pt>
                <c:pt idx="711">
                  <c:v>45051.416666666664</c:v>
                </c:pt>
                <c:pt idx="712">
                  <c:v>45051.430555555555</c:v>
                </c:pt>
                <c:pt idx="713">
                  <c:v>45051.444444444445</c:v>
                </c:pt>
                <c:pt idx="714">
                  <c:v>45051.458333333336</c:v>
                </c:pt>
                <c:pt idx="715">
                  <c:v>45051.472222222219</c:v>
                </c:pt>
                <c:pt idx="716">
                  <c:v>45051.486111111109</c:v>
                </c:pt>
                <c:pt idx="717">
                  <c:v>45051.5</c:v>
                </c:pt>
                <c:pt idx="718">
                  <c:v>45051.513888888891</c:v>
                </c:pt>
                <c:pt idx="719">
                  <c:v>45051.527777777781</c:v>
                </c:pt>
                <c:pt idx="720">
                  <c:v>45051.541666666664</c:v>
                </c:pt>
                <c:pt idx="721">
                  <c:v>45051.555555555555</c:v>
                </c:pt>
                <c:pt idx="722">
                  <c:v>45051.569444444445</c:v>
                </c:pt>
                <c:pt idx="723">
                  <c:v>45051.583333333336</c:v>
                </c:pt>
                <c:pt idx="724">
                  <c:v>45051.597222222219</c:v>
                </c:pt>
                <c:pt idx="725">
                  <c:v>45051.611111111109</c:v>
                </c:pt>
                <c:pt idx="726">
                  <c:v>45051.625</c:v>
                </c:pt>
                <c:pt idx="727">
                  <c:v>45051.638888888891</c:v>
                </c:pt>
                <c:pt idx="728">
                  <c:v>45051.652777777781</c:v>
                </c:pt>
                <c:pt idx="729">
                  <c:v>45051.666666666664</c:v>
                </c:pt>
                <c:pt idx="730">
                  <c:v>45051.680555555555</c:v>
                </c:pt>
                <c:pt idx="731">
                  <c:v>45051.694444444445</c:v>
                </c:pt>
                <c:pt idx="732">
                  <c:v>45051.708333333336</c:v>
                </c:pt>
                <c:pt idx="733">
                  <c:v>45051.722222222219</c:v>
                </c:pt>
                <c:pt idx="734">
                  <c:v>45051.736111111109</c:v>
                </c:pt>
                <c:pt idx="735">
                  <c:v>45051.75</c:v>
                </c:pt>
                <c:pt idx="736">
                  <c:v>45051.763888888891</c:v>
                </c:pt>
                <c:pt idx="737">
                  <c:v>45051.777777777781</c:v>
                </c:pt>
                <c:pt idx="738">
                  <c:v>45051.791666666664</c:v>
                </c:pt>
                <c:pt idx="739">
                  <c:v>45051.805555555555</c:v>
                </c:pt>
                <c:pt idx="740">
                  <c:v>45051.819444444445</c:v>
                </c:pt>
              </c:numCache>
            </c:numRef>
          </c:xVal>
          <c:yVal>
            <c:numRef>
              <c:f>'Reactor Data'!$BJ$2:$BJ$1725</c:f>
              <c:numCache>
                <c:formatCode>General</c:formatCode>
                <c:ptCount val="1724"/>
                <c:pt idx="0">
                  <c:v>0</c:v>
                </c:pt>
                <c:pt idx="1">
                  <c:v>5.8097593711710201E-2</c:v>
                </c:pt>
                <c:pt idx="2">
                  <c:v>7.1729831985478498E-2</c:v>
                </c:pt>
                <c:pt idx="3">
                  <c:v>0.45438152822705002</c:v>
                </c:pt>
                <c:pt idx="4">
                  <c:v>-1.03130009625283</c:v>
                </c:pt>
                <c:pt idx="5">
                  <c:v>-0.91376107043153898</c:v>
                </c:pt>
                <c:pt idx="6">
                  <c:v>-1.28560971285743</c:v>
                </c:pt>
                <c:pt idx="7">
                  <c:v>-0.35733002744665698</c:v>
                </c:pt>
                <c:pt idx="8">
                  <c:v>-1.68176528660429</c:v>
                </c:pt>
                <c:pt idx="9">
                  <c:v>-2.7383477972527599</c:v>
                </c:pt>
                <c:pt idx="10">
                  <c:v>-2.1779780602853598</c:v>
                </c:pt>
                <c:pt idx="11">
                  <c:v>-1.48392754863905</c:v>
                </c:pt>
                <c:pt idx="12">
                  <c:v>0.34370504504805499</c:v>
                </c:pt>
                <c:pt idx="13">
                  <c:v>-0.51210688908665103</c:v>
                </c:pt>
                <c:pt idx="14">
                  <c:v>-1.82388986162213</c:v>
                </c:pt>
                <c:pt idx="15">
                  <c:v>-1.2936097152663799</c:v>
                </c:pt>
                <c:pt idx="16">
                  <c:v>0</c:v>
                </c:pt>
                <c:pt idx="17">
                  <c:v>0.64666276884101404</c:v>
                </c:pt>
                <c:pt idx="18">
                  <c:v>-13.570844544741201</c:v>
                </c:pt>
                <c:pt idx="19">
                  <c:v>0.24509669954195601</c:v>
                </c:pt>
                <c:pt idx="20">
                  <c:v>-1.95369391105728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-2.8523602729181499</c:v>
                </c:pt>
                <c:pt idx="28">
                  <c:v>-3.39692312903516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-3.83469320593837</c:v>
                </c:pt>
                <c:pt idx="33">
                  <c:v>0</c:v>
                </c:pt>
                <c:pt idx="34">
                  <c:v>0</c:v>
                </c:pt>
                <c:pt idx="35">
                  <c:v>-0.61581132126997395</c:v>
                </c:pt>
                <c:pt idx="36">
                  <c:v>0</c:v>
                </c:pt>
                <c:pt idx="37">
                  <c:v>0</c:v>
                </c:pt>
                <c:pt idx="38">
                  <c:v>-2.2475252226554998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-0.36621696112379098</c:v>
                </c:pt>
                <c:pt idx="148">
                  <c:v>-0.33628333349151801</c:v>
                </c:pt>
                <c:pt idx="149">
                  <c:v>-0.45601073196750203</c:v>
                </c:pt>
                <c:pt idx="150">
                  <c:v>-0.53419907003984701</c:v>
                </c:pt>
                <c:pt idx="151">
                  <c:v>-0.125058048014901</c:v>
                </c:pt>
                <c:pt idx="152">
                  <c:v>-4.9688510992098802</c:v>
                </c:pt>
                <c:pt idx="153">
                  <c:v>-1.1377790809199799</c:v>
                </c:pt>
                <c:pt idx="154">
                  <c:v>6.9441447933898299</c:v>
                </c:pt>
                <c:pt idx="155">
                  <c:v>24.507976372349599</c:v>
                </c:pt>
                <c:pt idx="156">
                  <c:v>-1.71815470799292</c:v>
                </c:pt>
                <c:pt idx="157">
                  <c:v>-2.13010064313083</c:v>
                </c:pt>
                <c:pt idx="158">
                  <c:v>-0.630798490305154</c:v>
                </c:pt>
                <c:pt idx="159">
                  <c:v>-1.26967038746247</c:v>
                </c:pt>
                <c:pt idx="160">
                  <c:v>-2.2933331680351401</c:v>
                </c:pt>
                <c:pt idx="161">
                  <c:v>0.17832013969378999</c:v>
                </c:pt>
                <c:pt idx="162">
                  <c:v>-0.99210943845646204</c:v>
                </c:pt>
                <c:pt idx="163">
                  <c:v>-0.21627735630511999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-0.67436835573570997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-0.88759022669464205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-22.739416400977401</c:v>
                </c:pt>
                <c:pt idx="501">
                  <c:v>-39.458943848025399</c:v>
                </c:pt>
                <c:pt idx="502">
                  <c:v>-36.0807070330493</c:v>
                </c:pt>
                <c:pt idx="503">
                  <c:v>-19.415524054639299</c:v>
                </c:pt>
                <c:pt idx="504">
                  <c:v>-15.401712857535999</c:v>
                </c:pt>
                <c:pt idx="505">
                  <c:v>-11.257454471699001</c:v>
                </c:pt>
                <c:pt idx="506">
                  <c:v>-11.581258005320599</c:v>
                </c:pt>
                <c:pt idx="507">
                  <c:v>-10.073439079758799</c:v>
                </c:pt>
                <c:pt idx="508">
                  <c:v>0</c:v>
                </c:pt>
                <c:pt idx="509">
                  <c:v>-13.361472660989</c:v>
                </c:pt>
                <c:pt idx="510">
                  <c:v>-10.237490202162</c:v>
                </c:pt>
                <c:pt idx="511">
                  <c:v>-12.6269111409917</c:v>
                </c:pt>
                <c:pt idx="512">
                  <c:v>-14.561485968009899</c:v>
                </c:pt>
                <c:pt idx="513">
                  <c:v>-14.5013142593998</c:v>
                </c:pt>
                <c:pt idx="514">
                  <c:v>-11.361234922162801</c:v>
                </c:pt>
                <c:pt idx="515">
                  <c:v>-18.994600249619499</c:v>
                </c:pt>
                <c:pt idx="516">
                  <c:v>-14.228605654240001</c:v>
                </c:pt>
                <c:pt idx="517">
                  <c:v>-17.0327604688135</c:v>
                </c:pt>
                <c:pt idx="518">
                  <c:v>-16.067082449288701</c:v>
                </c:pt>
                <c:pt idx="519">
                  <c:v>-14.990459809785801</c:v>
                </c:pt>
                <c:pt idx="520">
                  <c:v>-14.1228955070449</c:v>
                </c:pt>
                <c:pt idx="521">
                  <c:v>-14.4353732405269</c:v>
                </c:pt>
                <c:pt idx="522">
                  <c:v>-10.3457820141175</c:v>
                </c:pt>
                <c:pt idx="523">
                  <c:v>-9.2630513753022097</c:v>
                </c:pt>
                <c:pt idx="524">
                  <c:v>-4.7602266717570503</c:v>
                </c:pt>
                <c:pt idx="525">
                  <c:v>-3.4696098877255501</c:v>
                </c:pt>
                <c:pt idx="526">
                  <c:v>-5.0389505014659903</c:v>
                </c:pt>
                <c:pt idx="527">
                  <c:v>-12.4138813547733</c:v>
                </c:pt>
                <c:pt idx="528">
                  <c:v>-10.329288927941899</c:v>
                </c:pt>
                <c:pt idx="529">
                  <c:v>-6.7392529252248101</c:v>
                </c:pt>
                <c:pt idx="530">
                  <c:v>-7.7478039066426003</c:v>
                </c:pt>
                <c:pt idx="531">
                  <c:v>-6.9309762637859498</c:v>
                </c:pt>
                <c:pt idx="532">
                  <c:v>-13.3297385755072</c:v>
                </c:pt>
                <c:pt idx="533">
                  <c:v>-9.3203607323187292</c:v>
                </c:pt>
                <c:pt idx="534">
                  <c:v>-7.8745192591425299</c:v>
                </c:pt>
                <c:pt idx="535">
                  <c:v>-5.2278074880403302</c:v>
                </c:pt>
                <c:pt idx="536">
                  <c:v>-5.8525350551262996</c:v>
                </c:pt>
                <c:pt idx="537">
                  <c:v>-7.2808609043927897</c:v>
                </c:pt>
                <c:pt idx="538">
                  <c:v>-6.5011087547219999</c:v>
                </c:pt>
                <c:pt idx="539">
                  <c:v>-6.4474082542517097</c:v>
                </c:pt>
                <c:pt idx="540">
                  <c:v>-6.7015644527910299</c:v>
                </c:pt>
                <c:pt idx="541">
                  <c:v>-9.5922597593737002</c:v>
                </c:pt>
                <c:pt idx="542">
                  <c:v>-5.4015770149698703</c:v>
                </c:pt>
                <c:pt idx="543">
                  <c:v>-4.1306735744324898</c:v>
                </c:pt>
                <c:pt idx="544">
                  <c:v>-3.8262678442096001</c:v>
                </c:pt>
                <c:pt idx="545">
                  <c:v>-3.278649486295</c:v>
                </c:pt>
                <c:pt idx="546">
                  <c:v>-3.0299745696169702</c:v>
                </c:pt>
                <c:pt idx="547">
                  <c:v>-2.6884128262865099</c:v>
                </c:pt>
                <c:pt idx="548">
                  <c:v>-4.8279788984090102</c:v>
                </c:pt>
                <c:pt idx="549">
                  <c:v>-2.4163192546761501</c:v>
                </c:pt>
                <c:pt idx="550">
                  <c:v>-1.6216280198201301</c:v>
                </c:pt>
                <c:pt idx="551">
                  <c:v>-1.2827715527960999</c:v>
                </c:pt>
                <c:pt idx="552">
                  <c:v>-1.37987712769295</c:v>
                </c:pt>
                <c:pt idx="553">
                  <c:v>-1.39306684968646</c:v>
                </c:pt>
                <c:pt idx="554">
                  <c:v>-1.14476220712905</c:v>
                </c:pt>
                <c:pt idx="555">
                  <c:v>-1.9738621153636999</c:v>
                </c:pt>
                <c:pt idx="556">
                  <c:v>-0.90964497797700605</c:v>
                </c:pt>
                <c:pt idx="557">
                  <c:v>-16.466325961070201</c:v>
                </c:pt>
                <c:pt idx="558">
                  <c:v>-37.416831723905098</c:v>
                </c:pt>
                <c:pt idx="559">
                  <c:v>-44.267559046030698</c:v>
                </c:pt>
                <c:pt idx="560">
                  <c:v>-244.88419614807501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-4.8560738232526104</c:v>
                </c:pt>
                <c:pt idx="569">
                  <c:v>-0.151983034950323</c:v>
                </c:pt>
                <c:pt idx="570">
                  <c:v>0.156796922542632</c:v>
                </c:pt>
                <c:pt idx="571">
                  <c:v>6.6101846756297703E-4</c:v>
                </c:pt>
                <c:pt idx="572">
                  <c:v>0.43548500424729097</c:v>
                </c:pt>
                <c:pt idx="573">
                  <c:v>0.29240157012435197</c:v>
                </c:pt>
                <c:pt idx="574">
                  <c:v>1.2967418485969899</c:v>
                </c:pt>
                <c:pt idx="575">
                  <c:v>1.9714306830448201</c:v>
                </c:pt>
                <c:pt idx="576">
                  <c:v>1.6379278142105</c:v>
                </c:pt>
                <c:pt idx="577">
                  <c:v>2.1932132190984501</c:v>
                </c:pt>
                <c:pt idx="578">
                  <c:v>4.4802519332025001</c:v>
                </c:pt>
                <c:pt idx="579">
                  <c:v>1.8030677282141301</c:v>
                </c:pt>
                <c:pt idx="580">
                  <c:v>-5.2817464185074797E-2</c:v>
                </c:pt>
                <c:pt idx="581">
                  <c:v>2.5778254411832499E-2</c:v>
                </c:pt>
                <c:pt idx="582">
                  <c:v>4.7734641817900401E-2</c:v>
                </c:pt>
                <c:pt idx="583">
                  <c:v>3.5433197259734102E-2</c:v>
                </c:pt>
                <c:pt idx="584">
                  <c:v>-5.36386410073783E-2</c:v>
                </c:pt>
                <c:pt idx="585">
                  <c:v>2.72078435621603E-2</c:v>
                </c:pt>
                <c:pt idx="586">
                  <c:v>6.1577180325370698E-2</c:v>
                </c:pt>
                <c:pt idx="587">
                  <c:v>3.3179134040637298E-2</c:v>
                </c:pt>
                <c:pt idx="588">
                  <c:v>5.1683206211637397E-2</c:v>
                </c:pt>
                <c:pt idx="589">
                  <c:v>5.57521361054054E-2</c:v>
                </c:pt>
                <c:pt idx="590">
                  <c:v>5.5718603391471597E-2</c:v>
                </c:pt>
                <c:pt idx="591">
                  <c:v>4.8488857362739501E-2</c:v>
                </c:pt>
                <c:pt idx="592">
                  <c:v>6.1196010054107602E-2</c:v>
                </c:pt>
                <c:pt idx="593">
                  <c:v>4.5153675384080098E-2</c:v>
                </c:pt>
                <c:pt idx="594">
                  <c:v>6.1352150520170103E-2</c:v>
                </c:pt>
                <c:pt idx="595">
                  <c:v>3.87630563854151E-2</c:v>
                </c:pt>
                <c:pt idx="596">
                  <c:v>4.7590125297831097E-2</c:v>
                </c:pt>
                <c:pt idx="597">
                  <c:v>4.8685729569947302E-2</c:v>
                </c:pt>
                <c:pt idx="598">
                  <c:v>6.6077291270968397E-2</c:v>
                </c:pt>
                <c:pt idx="599">
                  <c:v>6.6761245659541904E-2</c:v>
                </c:pt>
                <c:pt idx="600">
                  <c:v>5.84466553492798E-2</c:v>
                </c:pt>
                <c:pt idx="601">
                  <c:v>4.3402820639430198E-2</c:v>
                </c:pt>
                <c:pt idx="602">
                  <c:v>3.5784115524217702E-2</c:v>
                </c:pt>
                <c:pt idx="603">
                  <c:v>5.9577528858710198E-2</c:v>
                </c:pt>
                <c:pt idx="604">
                  <c:v>6.1659036136535797E-2</c:v>
                </c:pt>
                <c:pt idx="605">
                  <c:v>6.48473245543814E-2</c:v>
                </c:pt>
                <c:pt idx="606">
                  <c:v>5.2750867105534498E-2</c:v>
                </c:pt>
                <c:pt idx="607">
                  <c:v>3.7122827342298798E-2</c:v>
                </c:pt>
                <c:pt idx="608">
                  <c:v>4.9385590949167703E-2</c:v>
                </c:pt>
                <c:pt idx="609">
                  <c:v>3.7441689039426802E-2</c:v>
                </c:pt>
                <c:pt idx="610">
                  <c:v>3.2580151676550199E-2</c:v>
                </c:pt>
                <c:pt idx="611">
                  <c:v>3.1732915817662903E-2</c:v>
                </c:pt>
                <c:pt idx="612">
                  <c:v>3.9336296747635599E-2</c:v>
                </c:pt>
                <c:pt idx="613">
                  <c:v>2.4913935822169699E-2</c:v>
                </c:pt>
                <c:pt idx="614">
                  <c:v>6.2500417494601897E-3</c:v>
                </c:pt>
                <c:pt idx="615">
                  <c:v>-4.0426964864653603E-3</c:v>
                </c:pt>
                <c:pt idx="616">
                  <c:v>-1.76128619539089E-2</c:v>
                </c:pt>
                <c:pt idx="617">
                  <c:v>-9.6689116732052993E-3</c:v>
                </c:pt>
                <c:pt idx="618">
                  <c:v>-7.1133722257318401E-3</c:v>
                </c:pt>
                <c:pt idx="619">
                  <c:v>1.2045347762860099E-2</c:v>
                </c:pt>
                <c:pt idx="620">
                  <c:v>-6.9129889494538496E-4</c:v>
                </c:pt>
                <c:pt idx="621">
                  <c:v>4.4148228645453699E-3</c:v>
                </c:pt>
                <c:pt idx="622">
                  <c:v>-1.35934083538834E-2</c:v>
                </c:pt>
                <c:pt idx="623">
                  <c:v>1.07601234237036E-3</c:v>
                </c:pt>
                <c:pt idx="624">
                  <c:v>-4.1312031414530402E-3</c:v>
                </c:pt>
                <c:pt idx="625">
                  <c:v>-9.8489148331747101E-3</c:v>
                </c:pt>
                <c:pt idx="626">
                  <c:v>-2.2508179411117001E-2</c:v>
                </c:pt>
                <c:pt idx="627">
                  <c:v>-1.8765472102678801E-2</c:v>
                </c:pt>
                <c:pt idx="628">
                  <c:v>-1.8067259027157698E-2</c:v>
                </c:pt>
                <c:pt idx="629">
                  <c:v>-1.6523610463487898E-2</c:v>
                </c:pt>
                <c:pt idx="630">
                  <c:v>-1.1383056943768399E-2</c:v>
                </c:pt>
                <c:pt idx="631">
                  <c:v>-4.0269217556957899E-2</c:v>
                </c:pt>
                <c:pt idx="632">
                  <c:v>-4.5812831865934898E-2</c:v>
                </c:pt>
                <c:pt idx="633">
                  <c:v>-5.7860315786728102E-2</c:v>
                </c:pt>
                <c:pt idx="634">
                  <c:v>-5.5371543832360801E-2</c:v>
                </c:pt>
                <c:pt idx="635">
                  <c:v>-6.8818357251354295E-2</c:v>
                </c:pt>
                <c:pt idx="636">
                  <c:v>-7.2343995955730905E-2</c:v>
                </c:pt>
                <c:pt idx="637">
                  <c:v>-7.0010048445375797E-2</c:v>
                </c:pt>
                <c:pt idx="638">
                  <c:v>-8.1923537869375701E-2</c:v>
                </c:pt>
                <c:pt idx="639">
                  <c:v>-5.80743856592447E-2</c:v>
                </c:pt>
                <c:pt idx="640">
                  <c:v>-5.4184094742114899E-2</c:v>
                </c:pt>
                <c:pt idx="641">
                  <c:v>-5.6263498958119301E-2</c:v>
                </c:pt>
                <c:pt idx="642">
                  <c:v>-6.4967656967864398E-2</c:v>
                </c:pt>
                <c:pt idx="643">
                  <c:v>-5.7138592678619503E-2</c:v>
                </c:pt>
                <c:pt idx="644">
                  <c:v>-4.02999981038566E-2</c:v>
                </c:pt>
                <c:pt idx="645">
                  <c:v>-1.9168596367301501E-2</c:v>
                </c:pt>
                <c:pt idx="646">
                  <c:v>-2.4215686320322099E-2</c:v>
                </c:pt>
                <c:pt idx="647">
                  <c:v>-2.6681264277387401E-2</c:v>
                </c:pt>
                <c:pt idx="648">
                  <c:v>-2.5437357041061599E-2</c:v>
                </c:pt>
                <c:pt idx="649">
                  <c:v>-2.58183504401715E-2</c:v>
                </c:pt>
                <c:pt idx="650">
                  <c:v>-1.6383296315229199E-2</c:v>
                </c:pt>
                <c:pt idx="651">
                  <c:v>4.5849305630124102E-3</c:v>
                </c:pt>
                <c:pt idx="652">
                  <c:v>-1.36289439917843E-2</c:v>
                </c:pt>
                <c:pt idx="653">
                  <c:v>2.5796952112718499E-2</c:v>
                </c:pt>
                <c:pt idx="654">
                  <c:v>4.7680498567931398E-2</c:v>
                </c:pt>
                <c:pt idx="655">
                  <c:v>0.127604243906111</c:v>
                </c:pt>
                <c:pt idx="656">
                  <c:v>0.113763040528422</c:v>
                </c:pt>
                <c:pt idx="657">
                  <c:v>5.5746639263675998E-2</c:v>
                </c:pt>
                <c:pt idx="658">
                  <c:v>0.101210758487165</c:v>
                </c:pt>
                <c:pt idx="659">
                  <c:v>0.20174910589165401</c:v>
                </c:pt>
                <c:pt idx="660">
                  <c:v>0.14906621471637199</c:v>
                </c:pt>
                <c:pt idx="661">
                  <c:v>0.169664427174338</c:v>
                </c:pt>
                <c:pt idx="662">
                  <c:v>0.21730542072663001</c:v>
                </c:pt>
                <c:pt idx="663">
                  <c:v>0.499862360846349</c:v>
                </c:pt>
                <c:pt idx="664">
                  <c:v>9.7558033518927501E-2</c:v>
                </c:pt>
                <c:pt idx="665">
                  <c:v>-9.0717402175274395E-2</c:v>
                </c:pt>
                <c:pt idx="666">
                  <c:v>8.7262778115986095E-2</c:v>
                </c:pt>
                <c:pt idx="667">
                  <c:v>8.2981041952595105E-2</c:v>
                </c:pt>
                <c:pt idx="668">
                  <c:v>8.8194469408559295E-2</c:v>
                </c:pt>
                <c:pt idx="669">
                  <c:v>8.3770318620440695E-2</c:v>
                </c:pt>
                <c:pt idx="670">
                  <c:v>9.3110605217953502E-2</c:v>
                </c:pt>
                <c:pt idx="671">
                  <c:v>7.6396194224439495E-2</c:v>
                </c:pt>
                <c:pt idx="672">
                  <c:v>5.7430533475315897E-2</c:v>
                </c:pt>
                <c:pt idx="673">
                  <c:v>8.6208141999106605E-2</c:v>
                </c:pt>
                <c:pt idx="674">
                  <c:v>8.7495873900452006E-2</c:v>
                </c:pt>
                <c:pt idx="675">
                  <c:v>9.3170356676147606E-2</c:v>
                </c:pt>
                <c:pt idx="676">
                  <c:v>0.10037253494607901</c:v>
                </c:pt>
                <c:pt idx="677">
                  <c:v>0.109943498701342</c:v>
                </c:pt>
                <c:pt idx="678">
                  <c:v>0.111087229901768</c:v>
                </c:pt>
                <c:pt idx="679">
                  <c:v>9.5659644733922702E-2</c:v>
                </c:pt>
                <c:pt idx="680">
                  <c:v>9.8939851412102098E-2</c:v>
                </c:pt>
                <c:pt idx="681">
                  <c:v>9.3181836619952704E-2</c:v>
                </c:pt>
                <c:pt idx="682">
                  <c:v>9.0815630795631097E-2</c:v>
                </c:pt>
                <c:pt idx="683">
                  <c:v>8.9759728387522594E-2</c:v>
                </c:pt>
                <c:pt idx="684">
                  <c:v>7.5515987480456695E-2</c:v>
                </c:pt>
                <c:pt idx="685">
                  <c:v>7.5928934618060703E-2</c:v>
                </c:pt>
                <c:pt idx="686">
                  <c:v>7.4053887282800004E-2</c:v>
                </c:pt>
                <c:pt idx="687">
                  <c:v>7.5405187917522903E-2</c:v>
                </c:pt>
                <c:pt idx="688">
                  <c:v>7.6264024756116794E-2</c:v>
                </c:pt>
                <c:pt idx="689">
                  <c:v>7.4340275312357998E-2</c:v>
                </c:pt>
                <c:pt idx="690">
                  <c:v>9.7066956469727697E-2</c:v>
                </c:pt>
                <c:pt idx="691">
                  <c:v>8.9781636389804395E-2</c:v>
                </c:pt>
                <c:pt idx="692">
                  <c:v>8.6435984251773998E-2</c:v>
                </c:pt>
                <c:pt idx="693">
                  <c:v>8.5700892417208102E-2</c:v>
                </c:pt>
                <c:pt idx="694">
                  <c:v>9.3185344097295994E-2</c:v>
                </c:pt>
                <c:pt idx="695">
                  <c:v>0.10832231084577799</c:v>
                </c:pt>
                <c:pt idx="696">
                  <c:v>0.102962722613979</c:v>
                </c:pt>
                <c:pt idx="697">
                  <c:v>8.6041675950716101E-2</c:v>
                </c:pt>
                <c:pt idx="698">
                  <c:v>9.3656068953924296E-2</c:v>
                </c:pt>
                <c:pt idx="699">
                  <c:v>9.2861493442790793E-2</c:v>
                </c:pt>
                <c:pt idx="700">
                  <c:v>0.10222078275154201</c:v>
                </c:pt>
                <c:pt idx="701">
                  <c:v>9.2102115761037495E-2</c:v>
                </c:pt>
                <c:pt idx="702">
                  <c:v>8.2471856589827197E-2</c:v>
                </c:pt>
                <c:pt idx="703">
                  <c:v>8.9485684247225805E-2</c:v>
                </c:pt>
                <c:pt idx="704">
                  <c:v>8.1634158015276903E-2</c:v>
                </c:pt>
                <c:pt idx="705">
                  <c:v>6.2652848147424195E-2</c:v>
                </c:pt>
                <c:pt idx="706">
                  <c:v>5.6397314107087398E-2</c:v>
                </c:pt>
                <c:pt idx="707">
                  <c:v>7.3754096303692396E-2</c:v>
                </c:pt>
                <c:pt idx="708">
                  <c:v>6.3547103423458401E-2</c:v>
                </c:pt>
                <c:pt idx="709">
                  <c:v>7.18186009478292E-2</c:v>
                </c:pt>
                <c:pt idx="710">
                  <c:v>7.2371440030591899E-2</c:v>
                </c:pt>
                <c:pt idx="711">
                  <c:v>6.9835448572225706E-2</c:v>
                </c:pt>
                <c:pt idx="712">
                  <c:v>7.56790481741728E-2</c:v>
                </c:pt>
                <c:pt idx="713">
                  <c:v>7.0285171163965196E-2</c:v>
                </c:pt>
                <c:pt idx="714">
                  <c:v>6.7485577909530498E-2</c:v>
                </c:pt>
                <c:pt idx="715">
                  <c:v>6.3454557738421999E-2</c:v>
                </c:pt>
                <c:pt idx="716">
                  <c:v>4.9547631966628397E-2</c:v>
                </c:pt>
                <c:pt idx="717">
                  <c:v>6.75864459009448E-2</c:v>
                </c:pt>
                <c:pt idx="718">
                  <c:v>7.0872521674975195E-2</c:v>
                </c:pt>
                <c:pt idx="719">
                  <c:v>7.6449461025209095E-2</c:v>
                </c:pt>
                <c:pt idx="720">
                  <c:v>6.5735272027212993E-2</c:v>
                </c:pt>
                <c:pt idx="721">
                  <c:v>6.8140505510867005E-2</c:v>
                </c:pt>
                <c:pt idx="722">
                  <c:v>8.9615290540039194E-2</c:v>
                </c:pt>
                <c:pt idx="723">
                  <c:v>8.5361377413779096E-2</c:v>
                </c:pt>
                <c:pt idx="724">
                  <c:v>4.6917544057737501E-2</c:v>
                </c:pt>
                <c:pt idx="725">
                  <c:v>6.1795100253636402E-2</c:v>
                </c:pt>
                <c:pt idx="726">
                  <c:v>7.2042374018688696E-2</c:v>
                </c:pt>
                <c:pt idx="727">
                  <c:v>7.3267826493427599E-2</c:v>
                </c:pt>
                <c:pt idx="728">
                  <c:v>6.7519519763483193E-2</c:v>
                </c:pt>
                <c:pt idx="729">
                  <c:v>6.9047514583255198E-2</c:v>
                </c:pt>
                <c:pt idx="730">
                  <c:v>7.3266878445142194E-2</c:v>
                </c:pt>
                <c:pt idx="731">
                  <c:v>8.2888727358809103E-2</c:v>
                </c:pt>
                <c:pt idx="732">
                  <c:v>8.2104561790427494E-2</c:v>
                </c:pt>
                <c:pt idx="733">
                  <c:v>6.6036517428847002E-2</c:v>
                </c:pt>
                <c:pt idx="734">
                  <c:v>5.8470998278629303E-2</c:v>
                </c:pt>
                <c:pt idx="735">
                  <c:v>7.3415907770803798E-2</c:v>
                </c:pt>
                <c:pt idx="736">
                  <c:v>7.5603075030539896E-2</c:v>
                </c:pt>
                <c:pt idx="737">
                  <c:v>6.8209055570860794E-2</c:v>
                </c:pt>
                <c:pt idx="738">
                  <c:v>6.2970595757050399E-2</c:v>
                </c:pt>
                <c:pt idx="739">
                  <c:v>-1.1142226401947399</c:v>
                </c:pt>
                <c:pt idx="740">
                  <c:v>-3.4124700532928798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AD-4ACA-ADBF-35F91645C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440895"/>
        <c:axId val="1133444639"/>
      </c:scatterChart>
      <c:valAx>
        <c:axId val="1133440895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44639"/>
        <c:crosses val="autoZero"/>
        <c:crossBetween val="midCat"/>
      </c:valAx>
      <c:valAx>
        <c:axId val="1133444639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40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Gas consumption (L/hr</a:t>
            </a:r>
            <a:r>
              <a:rPr lang="en-GB" baseline="0"/>
              <a:t> adjusted)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'Reactor Data'!$BD$1</c:f>
              <c:strCache>
                <c:ptCount val="1"/>
                <c:pt idx="0">
                  <c:v>CO2 cons [%]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'Reactor Data'!$B$2:$B$1725</c:f>
              <c:numCache>
                <c:formatCode>m/d/yyyy\ h:mm</c:formatCode>
                <c:ptCount val="1724"/>
                <c:pt idx="0">
                  <c:v>45041.541666666664</c:v>
                </c:pt>
                <c:pt idx="1">
                  <c:v>45041.555555555555</c:v>
                </c:pt>
                <c:pt idx="2">
                  <c:v>45041.569444444445</c:v>
                </c:pt>
                <c:pt idx="3">
                  <c:v>45041.583333333336</c:v>
                </c:pt>
                <c:pt idx="4">
                  <c:v>45041.597222222219</c:v>
                </c:pt>
                <c:pt idx="5">
                  <c:v>45041.611111111109</c:v>
                </c:pt>
                <c:pt idx="6">
                  <c:v>45041.625</c:v>
                </c:pt>
                <c:pt idx="7">
                  <c:v>45041.638888888891</c:v>
                </c:pt>
                <c:pt idx="8">
                  <c:v>45041.652777777781</c:v>
                </c:pt>
                <c:pt idx="9">
                  <c:v>45041.666666666664</c:v>
                </c:pt>
                <c:pt idx="10">
                  <c:v>45041.680555555555</c:v>
                </c:pt>
                <c:pt idx="11">
                  <c:v>45041.694444444445</c:v>
                </c:pt>
                <c:pt idx="12">
                  <c:v>45041.708333333336</c:v>
                </c:pt>
                <c:pt idx="13">
                  <c:v>45041.722222222219</c:v>
                </c:pt>
                <c:pt idx="14">
                  <c:v>45041.736111111109</c:v>
                </c:pt>
                <c:pt idx="15">
                  <c:v>45041.75</c:v>
                </c:pt>
                <c:pt idx="16">
                  <c:v>45041.763888888891</c:v>
                </c:pt>
                <c:pt idx="17">
                  <c:v>45041.777777777781</c:v>
                </c:pt>
                <c:pt idx="18">
                  <c:v>45041.791666666664</c:v>
                </c:pt>
                <c:pt idx="19">
                  <c:v>45041.805555555555</c:v>
                </c:pt>
                <c:pt idx="20">
                  <c:v>45041.819444444445</c:v>
                </c:pt>
                <c:pt idx="21">
                  <c:v>45041.833333333336</c:v>
                </c:pt>
                <c:pt idx="22">
                  <c:v>45041.847222222219</c:v>
                </c:pt>
                <c:pt idx="23">
                  <c:v>45041.861111111109</c:v>
                </c:pt>
                <c:pt idx="24">
                  <c:v>45041.875</c:v>
                </c:pt>
                <c:pt idx="25">
                  <c:v>45041.888888888891</c:v>
                </c:pt>
                <c:pt idx="26">
                  <c:v>45041.902777777781</c:v>
                </c:pt>
                <c:pt idx="27">
                  <c:v>45041.916666666664</c:v>
                </c:pt>
                <c:pt idx="28">
                  <c:v>45041.930555555555</c:v>
                </c:pt>
                <c:pt idx="29">
                  <c:v>45041.944444444445</c:v>
                </c:pt>
                <c:pt idx="30">
                  <c:v>45041.958333333336</c:v>
                </c:pt>
                <c:pt idx="31">
                  <c:v>45041.972222222219</c:v>
                </c:pt>
                <c:pt idx="32">
                  <c:v>45041.986111111109</c:v>
                </c:pt>
                <c:pt idx="33">
                  <c:v>45042</c:v>
                </c:pt>
                <c:pt idx="34">
                  <c:v>45042.013888888891</c:v>
                </c:pt>
                <c:pt idx="35">
                  <c:v>45042.027777777781</c:v>
                </c:pt>
                <c:pt idx="36">
                  <c:v>45042.041666666664</c:v>
                </c:pt>
                <c:pt idx="37">
                  <c:v>45042.055555555555</c:v>
                </c:pt>
                <c:pt idx="38">
                  <c:v>45042.069444444445</c:v>
                </c:pt>
                <c:pt idx="39">
                  <c:v>45042.083333333336</c:v>
                </c:pt>
                <c:pt idx="40">
                  <c:v>45042.097222222219</c:v>
                </c:pt>
                <c:pt idx="41">
                  <c:v>45042.111111111109</c:v>
                </c:pt>
                <c:pt idx="42">
                  <c:v>45042.125</c:v>
                </c:pt>
                <c:pt idx="43">
                  <c:v>45042.138888888891</c:v>
                </c:pt>
                <c:pt idx="44">
                  <c:v>45042.152777777781</c:v>
                </c:pt>
                <c:pt idx="45">
                  <c:v>45042.166666666664</c:v>
                </c:pt>
                <c:pt idx="46">
                  <c:v>45042.180555555555</c:v>
                </c:pt>
                <c:pt idx="47">
                  <c:v>45042.194444444445</c:v>
                </c:pt>
                <c:pt idx="48">
                  <c:v>45042.208333333336</c:v>
                </c:pt>
                <c:pt idx="49">
                  <c:v>45042.222222222219</c:v>
                </c:pt>
                <c:pt idx="50">
                  <c:v>45042.236111111109</c:v>
                </c:pt>
                <c:pt idx="51">
                  <c:v>45042.25</c:v>
                </c:pt>
                <c:pt idx="52">
                  <c:v>45042.263888888891</c:v>
                </c:pt>
                <c:pt idx="53">
                  <c:v>45042.277777777781</c:v>
                </c:pt>
                <c:pt idx="54">
                  <c:v>45042.291666666664</c:v>
                </c:pt>
                <c:pt idx="55">
                  <c:v>45042.305555555555</c:v>
                </c:pt>
                <c:pt idx="56">
                  <c:v>45042.319444444445</c:v>
                </c:pt>
                <c:pt idx="57">
                  <c:v>45042.333333333336</c:v>
                </c:pt>
                <c:pt idx="58">
                  <c:v>45042.347222222219</c:v>
                </c:pt>
                <c:pt idx="59">
                  <c:v>45042.361111111109</c:v>
                </c:pt>
                <c:pt idx="60">
                  <c:v>45042.375</c:v>
                </c:pt>
                <c:pt idx="61">
                  <c:v>45042.388888888891</c:v>
                </c:pt>
                <c:pt idx="62">
                  <c:v>45042.402777777781</c:v>
                </c:pt>
                <c:pt idx="63">
                  <c:v>45042.416666666664</c:v>
                </c:pt>
                <c:pt idx="64">
                  <c:v>45042.430555555555</c:v>
                </c:pt>
                <c:pt idx="65">
                  <c:v>45042.444444444445</c:v>
                </c:pt>
                <c:pt idx="66">
                  <c:v>45042.458333333336</c:v>
                </c:pt>
                <c:pt idx="67">
                  <c:v>45042.472222222219</c:v>
                </c:pt>
                <c:pt idx="68">
                  <c:v>45042.486111111109</c:v>
                </c:pt>
                <c:pt idx="69">
                  <c:v>45042.5</c:v>
                </c:pt>
                <c:pt idx="70">
                  <c:v>45042.513888888891</c:v>
                </c:pt>
                <c:pt idx="71">
                  <c:v>45042.527777777781</c:v>
                </c:pt>
                <c:pt idx="72">
                  <c:v>45042.541666666664</c:v>
                </c:pt>
                <c:pt idx="73">
                  <c:v>45042.555555555555</c:v>
                </c:pt>
                <c:pt idx="74">
                  <c:v>45042.569444444445</c:v>
                </c:pt>
                <c:pt idx="75">
                  <c:v>45042.583333333336</c:v>
                </c:pt>
                <c:pt idx="76">
                  <c:v>45042.597222222219</c:v>
                </c:pt>
                <c:pt idx="77">
                  <c:v>45042.611111111109</c:v>
                </c:pt>
                <c:pt idx="78">
                  <c:v>45042.625</c:v>
                </c:pt>
                <c:pt idx="79">
                  <c:v>45042.638888888891</c:v>
                </c:pt>
                <c:pt idx="80">
                  <c:v>45042.652777777781</c:v>
                </c:pt>
                <c:pt idx="81">
                  <c:v>45042.666666666664</c:v>
                </c:pt>
                <c:pt idx="82">
                  <c:v>45042.680555555555</c:v>
                </c:pt>
                <c:pt idx="83">
                  <c:v>45042.694444444445</c:v>
                </c:pt>
                <c:pt idx="84">
                  <c:v>45042.708333333336</c:v>
                </c:pt>
                <c:pt idx="85">
                  <c:v>45042.722222222219</c:v>
                </c:pt>
                <c:pt idx="86">
                  <c:v>45042.736111111109</c:v>
                </c:pt>
                <c:pt idx="87">
                  <c:v>45042.75</c:v>
                </c:pt>
                <c:pt idx="88">
                  <c:v>45042.763888888891</c:v>
                </c:pt>
                <c:pt idx="89">
                  <c:v>45042.777777777781</c:v>
                </c:pt>
                <c:pt idx="90">
                  <c:v>45042.791666666664</c:v>
                </c:pt>
                <c:pt idx="91">
                  <c:v>45042.805555555555</c:v>
                </c:pt>
                <c:pt idx="92">
                  <c:v>45042.819444444445</c:v>
                </c:pt>
                <c:pt idx="93">
                  <c:v>45042.833333333336</c:v>
                </c:pt>
                <c:pt idx="94">
                  <c:v>45042.847222222219</c:v>
                </c:pt>
                <c:pt idx="95">
                  <c:v>45042.861111111109</c:v>
                </c:pt>
                <c:pt idx="96">
                  <c:v>45042.875</c:v>
                </c:pt>
                <c:pt idx="97">
                  <c:v>45042.888888888891</c:v>
                </c:pt>
                <c:pt idx="98">
                  <c:v>45042.902777777781</c:v>
                </c:pt>
                <c:pt idx="99">
                  <c:v>45042.916666666664</c:v>
                </c:pt>
                <c:pt idx="100">
                  <c:v>45042.930555555555</c:v>
                </c:pt>
                <c:pt idx="101">
                  <c:v>45042.944444444445</c:v>
                </c:pt>
                <c:pt idx="102">
                  <c:v>45042.958333333336</c:v>
                </c:pt>
                <c:pt idx="103">
                  <c:v>45042.972222222219</c:v>
                </c:pt>
                <c:pt idx="104">
                  <c:v>45042.986111111109</c:v>
                </c:pt>
                <c:pt idx="105">
                  <c:v>45043</c:v>
                </c:pt>
                <c:pt idx="106">
                  <c:v>45043.013888888891</c:v>
                </c:pt>
                <c:pt idx="107">
                  <c:v>45043.027777777781</c:v>
                </c:pt>
                <c:pt idx="108">
                  <c:v>45043.041666666664</c:v>
                </c:pt>
                <c:pt idx="109">
                  <c:v>45043.055555555555</c:v>
                </c:pt>
                <c:pt idx="110">
                  <c:v>45043.069444444445</c:v>
                </c:pt>
                <c:pt idx="111">
                  <c:v>45043.083333333336</c:v>
                </c:pt>
                <c:pt idx="112">
                  <c:v>45043.097222222219</c:v>
                </c:pt>
                <c:pt idx="113">
                  <c:v>45043.111111111109</c:v>
                </c:pt>
                <c:pt idx="114">
                  <c:v>45043.125</c:v>
                </c:pt>
                <c:pt idx="115">
                  <c:v>45043.138888888891</c:v>
                </c:pt>
                <c:pt idx="116">
                  <c:v>45043.152777777781</c:v>
                </c:pt>
                <c:pt idx="117">
                  <c:v>45043.166666666664</c:v>
                </c:pt>
                <c:pt idx="118">
                  <c:v>45043.180555555555</c:v>
                </c:pt>
                <c:pt idx="119">
                  <c:v>45043.194444444445</c:v>
                </c:pt>
                <c:pt idx="120">
                  <c:v>45043.208333333336</c:v>
                </c:pt>
                <c:pt idx="121">
                  <c:v>45043.222222222219</c:v>
                </c:pt>
                <c:pt idx="122">
                  <c:v>45043.236111111109</c:v>
                </c:pt>
                <c:pt idx="123">
                  <c:v>45043.25</c:v>
                </c:pt>
                <c:pt idx="124">
                  <c:v>45043.263888888891</c:v>
                </c:pt>
                <c:pt idx="125">
                  <c:v>45043.277777777781</c:v>
                </c:pt>
                <c:pt idx="126">
                  <c:v>45043.291666666664</c:v>
                </c:pt>
                <c:pt idx="127">
                  <c:v>45043.305555555555</c:v>
                </c:pt>
                <c:pt idx="128">
                  <c:v>45043.319444444445</c:v>
                </c:pt>
                <c:pt idx="129">
                  <c:v>45043.333333333336</c:v>
                </c:pt>
                <c:pt idx="130">
                  <c:v>45043.347222222219</c:v>
                </c:pt>
                <c:pt idx="131">
                  <c:v>45043.361111111109</c:v>
                </c:pt>
                <c:pt idx="132">
                  <c:v>45043.375</c:v>
                </c:pt>
                <c:pt idx="133">
                  <c:v>45043.388888888891</c:v>
                </c:pt>
                <c:pt idx="134">
                  <c:v>45043.402777777781</c:v>
                </c:pt>
                <c:pt idx="135">
                  <c:v>45043.416666666664</c:v>
                </c:pt>
                <c:pt idx="136">
                  <c:v>45043.430555555555</c:v>
                </c:pt>
                <c:pt idx="137">
                  <c:v>45043.444444444445</c:v>
                </c:pt>
                <c:pt idx="138">
                  <c:v>45043.458333333336</c:v>
                </c:pt>
                <c:pt idx="139">
                  <c:v>45043.472222222219</c:v>
                </c:pt>
                <c:pt idx="140">
                  <c:v>45043.486111111109</c:v>
                </c:pt>
                <c:pt idx="141">
                  <c:v>45043.5</c:v>
                </c:pt>
                <c:pt idx="142">
                  <c:v>45043.513888888891</c:v>
                </c:pt>
                <c:pt idx="143">
                  <c:v>45043.527777777781</c:v>
                </c:pt>
                <c:pt idx="144">
                  <c:v>45043.541666666664</c:v>
                </c:pt>
                <c:pt idx="145">
                  <c:v>45043.555555555555</c:v>
                </c:pt>
                <c:pt idx="146">
                  <c:v>45043.569444444445</c:v>
                </c:pt>
                <c:pt idx="147">
                  <c:v>45043.583333333336</c:v>
                </c:pt>
                <c:pt idx="148">
                  <c:v>45043.597222222219</c:v>
                </c:pt>
                <c:pt idx="149">
                  <c:v>45043.611111111109</c:v>
                </c:pt>
                <c:pt idx="150">
                  <c:v>45043.625</c:v>
                </c:pt>
                <c:pt idx="151">
                  <c:v>45043.638888888891</c:v>
                </c:pt>
                <c:pt idx="152">
                  <c:v>45043.652777777781</c:v>
                </c:pt>
                <c:pt idx="153">
                  <c:v>45043.666666666664</c:v>
                </c:pt>
                <c:pt idx="154">
                  <c:v>45043.680555555555</c:v>
                </c:pt>
                <c:pt idx="155">
                  <c:v>45043.694444444445</c:v>
                </c:pt>
                <c:pt idx="156">
                  <c:v>45043.708333333336</c:v>
                </c:pt>
                <c:pt idx="157">
                  <c:v>45043.722222222219</c:v>
                </c:pt>
                <c:pt idx="158">
                  <c:v>45043.736111111109</c:v>
                </c:pt>
                <c:pt idx="159">
                  <c:v>45043.75</c:v>
                </c:pt>
                <c:pt idx="160">
                  <c:v>45043.763888888891</c:v>
                </c:pt>
                <c:pt idx="161">
                  <c:v>45043.777777777781</c:v>
                </c:pt>
                <c:pt idx="162">
                  <c:v>45043.791666666664</c:v>
                </c:pt>
                <c:pt idx="163">
                  <c:v>45043.805555555555</c:v>
                </c:pt>
                <c:pt idx="164">
                  <c:v>45043.819444444445</c:v>
                </c:pt>
                <c:pt idx="165">
                  <c:v>45043.833333333336</c:v>
                </c:pt>
                <c:pt idx="166">
                  <c:v>45043.847222222219</c:v>
                </c:pt>
                <c:pt idx="167">
                  <c:v>45043.861111111109</c:v>
                </c:pt>
                <c:pt idx="168">
                  <c:v>45043.875</c:v>
                </c:pt>
                <c:pt idx="169">
                  <c:v>45043.888888888891</c:v>
                </c:pt>
                <c:pt idx="170">
                  <c:v>45043.902777777781</c:v>
                </c:pt>
                <c:pt idx="171">
                  <c:v>45043.916666666664</c:v>
                </c:pt>
                <c:pt idx="172">
                  <c:v>45043.930555555555</c:v>
                </c:pt>
                <c:pt idx="173">
                  <c:v>45043.944444444445</c:v>
                </c:pt>
                <c:pt idx="174">
                  <c:v>45043.958333333336</c:v>
                </c:pt>
                <c:pt idx="175">
                  <c:v>45043.972222222219</c:v>
                </c:pt>
                <c:pt idx="176">
                  <c:v>45043.986111111109</c:v>
                </c:pt>
                <c:pt idx="177">
                  <c:v>45044</c:v>
                </c:pt>
                <c:pt idx="178">
                  <c:v>45044.013888888891</c:v>
                </c:pt>
                <c:pt idx="179">
                  <c:v>45044.027777777781</c:v>
                </c:pt>
                <c:pt idx="180">
                  <c:v>45044.041666666664</c:v>
                </c:pt>
                <c:pt idx="181">
                  <c:v>45044.055555555555</c:v>
                </c:pt>
                <c:pt idx="182">
                  <c:v>45044.069444444445</c:v>
                </c:pt>
                <c:pt idx="183">
                  <c:v>45044.083333333336</c:v>
                </c:pt>
                <c:pt idx="184">
                  <c:v>45044.097222222219</c:v>
                </c:pt>
                <c:pt idx="185">
                  <c:v>45044.111111111109</c:v>
                </c:pt>
                <c:pt idx="186">
                  <c:v>45044.125</c:v>
                </c:pt>
                <c:pt idx="187">
                  <c:v>45044.138888888891</c:v>
                </c:pt>
                <c:pt idx="188">
                  <c:v>45044.152777777781</c:v>
                </c:pt>
                <c:pt idx="189">
                  <c:v>45044.166666666664</c:v>
                </c:pt>
                <c:pt idx="190">
                  <c:v>45044.180555555555</c:v>
                </c:pt>
                <c:pt idx="191">
                  <c:v>45044.194444444445</c:v>
                </c:pt>
                <c:pt idx="192">
                  <c:v>45044.208333333336</c:v>
                </c:pt>
                <c:pt idx="193">
                  <c:v>45044.222222222219</c:v>
                </c:pt>
                <c:pt idx="194">
                  <c:v>45044.236111111109</c:v>
                </c:pt>
                <c:pt idx="195">
                  <c:v>45044.25</c:v>
                </c:pt>
                <c:pt idx="196">
                  <c:v>45044.263888888891</c:v>
                </c:pt>
                <c:pt idx="197">
                  <c:v>45044.277777777781</c:v>
                </c:pt>
                <c:pt idx="198">
                  <c:v>45044.291666666664</c:v>
                </c:pt>
                <c:pt idx="199">
                  <c:v>45044.305555555555</c:v>
                </c:pt>
                <c:pt idx="200">
                  <c:v>45044.319444444445</c:v>
                </c:pt>
                <c:pt idx="201">
                  <c:v>45044.333333333336</c:v>
                </c:pt>
                <c:pt idx="202">
                  <c:v>45044.347222222219</c:v>
                </c:pt>
                <c:pt idx="203">
                  <c:v>45044.361111111109</c:v>
                </c:pt>
                <c:pt idx="204">
                  <c:v>45044.375</c:v>
                </c:pt>
                <c:pt idx="205">
                  <c:v>45044.388888888891</c:v>
                </c:pt>
                <c:pt idx="206">
                  <c:v>45044.402777777781</c:v>
                </c:pt>
                <c:pt idx="207">
                  <c:v>45044.416666666664</c:v>
                </c:pt>
                <c:pt idx="208">
                  <c:v>45044.430555555555</c:v>
                </c:pt>
                <c:pt idx="209">
                  <c:v>45044.444444444445</c:v>
                </c:pt>
                <c:pt idx="210">
                  <c:v>45044.458333333336</c:v>
                </c:pt>
                <c:pt idx="211">
                  <c:v>45044.472222222219</c:v>
                </c:pt>
                <c:pt idx="212">
                  <c:v>45044.486111111109</c:v>
                </c:pt>
                <c:pt idx="213">
                  <c:v>45044.5</c:v>
                </c:pt>
                <c:pt idx="214">
                  <c:v>45044.513888888891</c:v>
                </c:pt>
                <c:pt idx="215">
                  <c:v>45044.527777777781</c:v>
                </c:pt>
                <c:pt idx="216">
                  <c:v>45044.541666666664</c:v>
                </c:pt>
                <c:pt idx="217">
                  <c:v>45044.555555555555</c:v>
                </c:pt>
                <c:pt idx="218">
                  <c:v>45044.569444444445</c:v>
                </c:pt>
                <c:pt idx="219">
                  <c:v>45044.583333333336</c:v>
                </c:pt>
                <c:pt idx="220">
                  <c:v>45044.597222222219</c:v>
                </c:pt>
                <c:pt idx="221">
                  <c:v>45044.611111111109</c:v>
                </c:pt>
                <c:pt idx="222">
                  <c:v>45044.625</c:v>
                </c:pt>
                <c:pt idx="223">
                  <c:v>45044.638888888891</c:v>
                </c:pt>
                <c:pt idx="224">
                  <c:v>45044.652777777781</c:v>
                </c:pt>
                <c:pt idx="225">
                  <c:v>45044.666666666664</c:v>
                </c:pt>
                <c:pt idx="226">
                  <c:v>45044.680555555555</c:v>
                </c:pt>
                <c:pt idx="227">
                  <c:v>45044.694444444445</c:v>
                </c:pt>
                <c:pt idx="228">
                  <c:v>45044.708333333336</c:v>
                </c:pt>
                <c:pt idx="229">
                  <c:v>45044.722222222219</c:v>
                </c:pt>
                <c:pt idx="230">
                  <c:v>45044.736111111109</c:v>
                </c:pt>
                <c:pt idx="231">
                  <c:v>45044.75</c:v>
                </c:pt>
                <c:pt idx="232">
                  <c:v>45044.763888888891</c:v>
                </c:pt>
                <c:pt idx="233">
                  <c:v>45044.777777777781</c:v>
                </c:pt>
                <c:pt idx="234">
                  <c:v>45044.791666666664</c:v>
                </c:pt>
                <c:pt idx="235">
                  <c:v>45044.805555555555</c:v>
                </c:pt>
                <c:pt idx="236">
                  <c:v>45044.819444444445</c:v>
                </c:pt>
                <c:pt idx="237">
                  <c:v>45044.833333333336</c:v>
                </c:pt>
                <c:pt idx="238">
                  <c:v>45044.847222222219</c:v>
                </c:pt>
                <c:pt idx="239">
                  <c:v>45044.861111111109</c:v>
                </c:pt>
                <c:pt idx="240">
                  <c:v>45044.875</c:v>
                </c:pt>
                <c:pt idx="241">
                  <c:v>45044.888888888891</c:v>
                </c:pt>
                <c:pt idx="242">
                  <c:v>45044.902777777781</c:v>
                </c:pt>
                <c:pt idx="243">
                  <c:v>45044.916666666664</c:v>
                </c:pt>
                <c:pt idx="244">
                  <c:v>45044.930555555555</c:v>
                </c:pt>
                <c:pt idx="245">
                  <c:v>45044.944444444445</c:v>
                </c:pt>
                <c:pt idx="246">
                  <c:v>45044.958333333336</c:v>
                </c:pt>
                <c:pt idx="247">
                  <c:v>45044.972222222219</c:v>
                </c:pt>
                <c:pt idx="248">
                  <c:v>45044.986111111109</c:v>
                </c:pt>
                <c:pt idx="249">
                  <c:v>45045</c:v>
                </c:pt>
                <c:pt idx="250">
                  <c:v>45045.013888888891</c:v>
                </c:pt>
                <c:pt idx="251">
                  <c:v>45045.027777777781</c:v>
                </c:pt>
                <c:pt idx="252">
                  <c:v>45045.041666666664</c:v>
                </c:pt>
                <c:pt idx="253">
                  <c:v>45045.055555555555</c:v>
                </c:pt>
                <c:pt idx="254">
                  <c:v>45045.069444444445</c:v>
                </c:pt>
                <c:pt idx="255">
                  <c:v>45045.083333333336</c:v>
                </c:pt>
                <c:pt idx="256">
                  <c:v>45045.097222222219</c:v>
                </c:pt>
                <c:pt idx="257">
                  <c:v>45045.111111111109</c:v>
                </c:pt>
                <c:pt idx="258">
                  <c:v>45045.125</c:v>
                </c:pt>
                <c:pt idx="259">
                  <c:v>45045.138888888891</c:v>
                </c:pt>
                <c:pt idx="260">
                  <c:v>45045.152777777781</c:v>
                </c:pt>
                <c:pt idx="261">
                  <c:v>45045.166666666664</c:v>
                </c:pt>
                <c:pt idx="262">
                  <c:v>45045.180555555555</c:v>
                </c:pt>
                <c:pt idx="263">
                  <c:v>45045.194444444445</c:v>
                </c:pt>
                <c:pt idx="264">
                  <c:v>45045.208333333336</c:v>
                </c:pt>
                <c:pt idx="265">
                  <c:v>45045.222222222219</c:v>
                </c:pt>
                <c:pt idx="266">
                  <c:v>45045.236111111109</c:v>
                </c:pt>
                <c:pt idx="267">
                  <c:v>45045.25</c:v>
                </c:pt>
                <c:pt idx="268">
                  <c:v>45045.263888888891</c:v>
                </c:pt>
                <c:pt idx="269">
                  <c:v>45045.277777777781</c:v>
                </c:pt>
                <c:pt idx="270">
                  <c:v>45045.291666666664</c:v>
                </c:pt>
                <c:pt idx="271">
                  <c:v>45045.305555555555</c:v>
                </c:pt>
                <c:pt idx="272">
                  <c:v>45045.319444444445</c:v>
                </c:pt>
                <c:pt idx="273">
                  <c:v>45045.333333333336</c:v>
                </c:pt>
                <c:pt idx="274">
                  <c:v>45045.347222222219</c:v>
                </c:pt>
                <c:pt idx="275">
                  <c:v>45045.361111111109</c:v>
                </c:pt>
                <c:pt idx="276">
                  <c:v>45045.375</c:v>
                </c:pt>
                <c:pt idx="277">
                  <c:v>45045.388888888891</c:v>
                </c:pt>
                <c:pt idx="278">
                  <c:v>45045.402777777781</c:v>
                </c:pt>
                <c:pt idx="279">
                  <c:v>45045.416666666664</c:v>
                </c:pt>
                <c:pt idx="280">
                  <c:v>45045.430555555555</c:v>
                </c:pt>
                <c:pt idx="281">
                  <c:v>45045.444444444445</c:v>
                </c:pt>
                <c:pt idx="282">
                  <c:v>45045.458333333336</c:v>
                </c:pt>
                <c:pt idx="283">
                  <c:v>45045.472222222219</c:v>
                </c:pt>
                <c:pt idx="284">
                  <c:v>45045.486111111109</c:v>
                </c:pt>
                <c:pt idx="285">
                  <c:v>45045.5</c:v>
                </c:pt>
                <c:pt idx="286">
                  <c:v>45045.513888888891</c:v>
                </c:pt>
                <c:pt idx="287">
                  <c:v>45045.527777777781</c:v>
                </c:pt>
                <c:pt idx="288">
                  <c:v>45045.541666666664</c:v>
                </c:pt>
                <c:pt idx="289">
                  <c:v>45045.555555555555</c:v>
                </c:pt>
                <c:pt idx="290">
                  <c:v>45045.569444444445</c:v>
                </c:pt>
                <c:pt idx="291">
                  <c:v>45045.583333333336</c:v>
                </c:pt>
                <c:pt idx="292">
                  <c:v>45045.597222222219</c:v>
                </c:pt>
                <c:pt idx="293">
                  <c:v>45045.611111111109</c:v>
                </c:pt>
                <c:pt idx="294">
                  <c:v>45045.625</c:v>
                </c:pt>
                <c:pt idx="295">
                  <c:v>45045.638888888891</c:v>
                </c:pt>
                <c:pt idx="296">
                  <c:v>45045.652777777781</c:v>
                </c:pt>
                <c:pt idx="297">
                  <c:v>45045.666666666664</c:v>
                </c:pt>
                <c:pt idx="298">
                  <c:v>45045.680555555555</c:v>
                </c:pt>
                <c:pt idx="299">
                  <c:v>45045.694444444445</c:v>
                </c:pt>
                <c:pt idx="300">
                  <c:v>45045.708333333336</c:v>
                </c:pt>
                <c:pt idx="301">
                  <c:v>45045.722222222219</c:v>
                </c:pt>
                <c:pt idx="302">
                  <c:v>45045.736111111109</c:v>
                </c:pt>
                <c:pt idx="303">
                  <c:v>45045.75</c:v>
                </c:pt>
                <c:pt idx="304">
                  <c:v>45045.763888888891</c:v>
                </c:pt>
                <c:pt idx="305">
                  <c:v>45045.777777777781</c:v>
                </c:pt>
                <c:pt idx="306">
                  <c:v>45045.791666666664</c:v>
                </c:pt>
                <c:pt idx="307">
                  <c:v>45045.805555555555</c:v>
                </c:pt>
                <c:pt idx="308">
                  <c:v>45045.819444444445</c:v>
                </c:pt>
                <c:pt idx="309">
                  <c:v>45045.833333333336</c:v>
                </c:pt>
                <c:pt idx="310">
                  <c:v>45045.847222222219</c:v>
                </c:pt>
                <c:pt idx="311">
                  <c:v>45045.861111111109</c:v>
                </c:pt>
                <c:pt idx="312">
                  <c:v>45045.875</c:v>
                </c:pt>
                <c:pt idx="313">
                  <c:v>45045.888888888891</c:v>
                </c:pt>
                <c:pt idx="314">
                  <c:v>45045.902777777781</c:v>
                </c:pt>
                <c:pt idx="315">
                  <c:v>45045.916666666664</c:v>
                </c:pt>
                <c:pt idx="316">
                  <c:v>45045.930555555555</c:v>
                </c:pt>
                <c:pt idx="317">
                  <c:v>45045.944444444445</c:v>
                </c:pt>
                <c:pt idx="318">
                  <c:v>45045.958333333336</c:v>
                </c:pt>
                <c:pt idx="319">
                  <c:v>45045.972222222219</c:v>
                </c:pt>
                <c:pt idx="320">
                  <c:v>45045.986111111109</c:v>
                </c:pt>
                <c:pt idx="321">
                  <c:v>45046</c:v>
                </c:pt>
                <c:pt idx="322">
                  <c:v>45046.013888888891</c:v>
                </c:pt>
                <c:pt idx="323">
                  <c:v>45046.027777777781</c:v>
                </c:pt>
                <c:pt idx="324">
                  <c:v>45046.041666666664</c:v>
                </c:pt>
                <c:pt idx="325">
                  <c:v>45046.055555555555</c:v>
                </c:pt>
                <c:pt idx="326">
                  <c:v>45046.069444444445</c:v>
                </c:pt>
                <c:pt idx="327">
                  <c:v>45046.083333333336</c:v>
                </c:pt>
                <c:pt idx="328">
                  <c:v>45046.097222222219</c:v>
                </c:pt>
                <c:pt idx="329">
                  <c:v>45046.111111111109</c:v>
                </c:pt>
                <c:pt idx="330">
                  <c:v>45046.125</c:v>
                </c:pt>
                <c:pt idx="331">
                  <c:v>45046.138888888891</c:v>
                </c:pt>
                <c:pt idx="332">
                  <c:v>45046.152777777781</c:v>
                </c:pt>
                <c:pt idx="333">
                  <c:v>45046.166666666664</c:v>
                </c:pt>
                <c:pt idx="334">
                  <c:v>45046.180555555555</c:v>
                </c:pt>
                <c:pt idx="335">
                  <c:v>45046.194444444445</c:v>
                </c:pt>
                <c:pt idx="336">
                  <c:v>45046.208333333336</c:v>
                </c:pt>
                <c:pt idx="337">
                  <c:v>45046.222222222219</c:v>
                </c:pt>
                <c:pt idx="338">
                  <c:v>45046.236111111109</c:v>
                </c:pt>
                <c:pt idx="339">
                  <c:v>45046.25</c:v>
                </c:pt>
                <c:pt idx="340">
                  <c:v>45046.263888888891</c:v>
                </c:pt>
                <c:pt idx="341">
                  <c:v>45046.277777777781</c:v>
                </c:pt>
                <c:pt idx="342">
                  <c:v>45046.291666666664</c:v>
                </c:pt>
                <c:pt idx="343">
                  <c:v>45046.305555555555</c:v>
                </c:pt>
                <c:pt idx="344">
                  <c:v>45046.319444444445</c:v>
                </c:pt>
                <c:pt idx="345">
                  <c:v>45046.333333333336</c:v>
                </c:pt>
                <c:pt idx="346">
                  <c:v>45046.347222222219</c:v>
                </c:pt>
                <c:pt idx="347">
                  <c:v>45046.361111111109</c:v>
                </c:pt>
                <c:pt idx="348">
                  <c:v>45046.375</c:v>
                </c:pt>
                <c:pt idx="349">
                  <c:v>45046.388888888891</c:v>
                </c:pt>
                <c:pt idx="350">
                  <c:v>45046.402777777781</c:v>
                </c:pt>
                <c:pt idx="351">
                  <c:v>45046.416666666664</c:v>
                </c:pt>
                <c:pt idx="352">
                  <c:v>45046.430555555555</c:v>
                </c:pt>
                <c:pt idx="353">
                  <c:v>45046.444444444445</c:v>
                </c:pt>
                <c:pt idx="354">
                  <c:v>45046.458333333336</c:v>
                </c:pt>
                <c:pt idx="355">
                  <c:v>45046.472222222219</c:v>
                </c:pt>
                <c:pt idx="356">
                  <c:v>45046.486111111109</c:v>
                </c:pt>
                <c:pt idx="357">
                  <c:v>45046.5</c:v>
                </c:pt>
                <c:pt idx="358">
                  <c:v>45046.513888888891</c:v>
                </c:pt>
                <c:pt idx="359">
                  <c:v>45046.527777777781</c:v>
                </c:pt>
                <c:pt idx="360">
                  <c:v>45046.541666666664</c:v>
                </c:pt>
                <c:pt idx="361">
                  <c:v>45046.555555555555</c:v>
                </c:pt>
                <c:pt idx="362">
                  <c:v>45046.569444444445</c:v>
                </c:pt>
                <c:pt idx="363">
                  <c:v>45046.583333333336</c:v>
                </c:pt>
                <c:pt idx="364">
                  <c:v>45046.597222222219</c:v>
                </c:pt>
                <c:pt idx="365">
                  <c:v>45046.611111111109</c:v>
                </c:pt>
                <c:pt idx="366">
                  <c:v>45046.625</c:v>
                </c:pt>
                <c:pt idx="367">
                  <c:v>45046.638888888891</c:v>
                </c:pt>
                <c:pt idx="368">
                  <c:v>45046.652777777781</c:v>
                </c:pt>
                <c:pt idx="369">
                  <c:v>45046.666666666664</c:v>
                </c:pt>
                <c:pt idx="370">
                  <c:v>45046.680555555555</c:v>
                </c:pt>
                <c:pt idx="371">
                  <c:v>45046.694444444445</c:v>
                </c:pt>
                <c:pt idx="372">
                  <c:v>45046.708333333336</c:v>
                </c:pt>
                <c:pt idx="373">
                  <c:v>45046.722222222219</c:v>
                </c:pt>
                <c:pt idx="374">
                  <c:v>45046.736111111109</c:v>
                </c:pt>
                <c:pt idx="375">
                  <c:v>45046.75</c:v>
                </c:pt>
                <c:pt idx="376">
                  <c:v>45046.763888888891</c:v>
                </c:pt>
                <c:pt idx="377">
                  <c:v>45046.777777777781</c:v>
                </c:pt>
                <c:pt idx="378">
                  <c:v>45046.791666666664</c:v>
                </c:pt>
                <c:pt idx="379">
                  <c:v>45046.805555555555</c:v>
                </c:pt>
                <c:pt idx="380">
                  <c:v>45046.819444444445</c:v>
                </c:pt>
                <c:pt idx="381">
                  <c:v>45046.833333333336</c:v>
                </c:pt>
                <c:pt idx="382">
                  <c:v>45046.847222222219</c:v>
                </c:pt>
                <c:pt idx="383">
                  <c:v>45046.861111111109</c:v>
                </c:pt>
                <c:pt idx="384">
                  <c:v>45046.875</c:v>
                </c:pt>
                <c:pt idx="385">
                  <c:v>45046.888888888891</c:v>
                </c:pt>
                <c:pt idx="386">
                  <c:v>45046.902777777781</c:v>
                </c:pt>
                <c:pt idx="387">
                  <c:v>45046.916666666664</c:v>
                </c:pt>
                <c:pt idx="388">
                  <c:v>45046.930555555555</c:v>
                </c:pt>
                <c:pt idx="389">
                  <c:v>45046.944444444445</c:v>
                </c:pt>
                <c:pt idx="390">
                  <c:v>45046.958333333336</c:v>
                </c:pt>
                <c:pt idx="391">
                  <c:v>45046.972222222219</c:v>
                </c:pt>
                <c:pt idx="392">
                  <c:v>45046.986111111109</c:v>
                </c:pt>
                <c:pt idx="393">
                  <c:v>45047</c:v>
                </c:pt>
                <c:pt idx="394">
                  <c:v>45047.013888888891</c:v>
                </c:pt>
                <c:pt idx="395">
                  <c:v>45047.027777777781</c:v>
                </c:pt>
                <c:pt idx="396">
                  <c:v>45047.041666666664</c:v>
                </c:pt>
                <c:pt idx="397">
                  <c:v>45047.055555555555</c:v>
                </c:pt>
                <c:pt idx="398">
                  <c:v>45047.069444444445</c:v>
                </c:pt>
                <c:pt idx="399">
                  <c:v>45047.083333333336</c:v>
                </c:pt>
                <c:pt idx="400">
                  <c:v>45047.097222222219</c:v>
                </c:pt>
                <c:pt idx="401">
                  <c:v>45047.111111111109</c:v>
                </c:pt>
                <c:pt idx="402">
                  <c:v>45047.125</c:v>
                </c:pt>
                <c:pt idx="403">
                  <c:v>45047.138888888891</c:v>
                </c:pt>
                <c:pt idx="404">
                  <c:v>45047.152777777781</c:v>
                </c:pt>
                <c:pt idx="405">
                  <c:v>45047.166666666664</c:v>
                </c:pt>
                <c:pt idx="406">
                  <c:v>45047.180555555555</c:v>
                </c:pt>
                <c:pt idx="407">
                  <c:v>45047.194444444445</c:v>
                </c:pt>
                <c:pt idx="408">
                  <c:v>45047.208333333336</c:v>
                </c:pt>
                <c:pt idx="409">
                  <c:v>45047.222222222219</c:v>
                </c:pt>
                <c:pt idx="410">
                  <c:v>45047.236111111109</c:v>
                </c:pt>
                <c:pt idx="411">
                  <c:v>45047.25</c:v>
                </c:pt>
                <c:pt idx="412">
                  <c:v>45047.263888888891</c:v>
                </c:pt>
                <c:pt idx="413">
                  <c:v>45047.277777777781</c:v>
                </c:pt>
                <c:pt idx="414">
                  <c:v>45047.291666666664</c:v>
                </c:pt>
                <c:pt idx="415">
                  <c:v>45047.305555555555</c:v>
                </c:pt>
                <c:pt idx="416">
                  <c:v>45047.319444444445</c:v>
                </c:pt>
                <c:pt idx="417">
                  <c:v>45047.333333333336</c:v>
                </c:pt>
                <c:pt idx="418">
                  <c:v>45047.347222222219</c:v>
                </c:pt>
                <c:pt idx="419">
                  <c:v>45047.361111111109</c:v>
                </c:pt>
                <c:pt idx="420">
                  <c:v>45047.375</c:v>
                </c:pt>
                <c:pt idx="421">
                  <c:v>45047.388888888891</c:v>
                </c:pt>
                <c:pt idx="422">
                  <c:v>45047.402777777781</c:v>
                </c:pt>
                <c:pt idx="423">
                  <c:v>45047.416666666664</c:v>
                </c:pt>
                <c:pt idx="424">
                  <c:v>45047.430555555555</c:v>
                </c:pt>
                <c:pt idx="425">
                  <c:v>45047.444444444445</c:v>
                </c:pt>
                <c:pt idx="426">
                  <c:v>45047.458333333336</c:v>
                </c:pt>
                <c:pt idx="427">
                  <c:v>45047.472222222219</c:v>
                </c:pt>
                <c:pt idx="428">
                  <c:v>45047.486111111109</c:v>
                </c:pt>
                <c:pt idx="429">
                  <c:v>45047.5</c:v>
                </c:pt>
                <c:pt idx="430">
                  <c:v>45047.513888888891</c:v>
                </c:pt>
                <c:pt idx="431">
                  <c:v>45047.527777777781</c:v>
                </c:pt>
                <c:pt idx="432">
                  <c:v>45047.541666666664</c:v>
                </c:pt>
                <c:pt idx="433">
                  <c:v>45047.555555555555</c:v>
                </c:pt>
                <c:pt idx="434">
                  <c:v>45047.569444444445</c:v>
                </c:pt>
                <c:pt idx="435">
                  <c:v>45047.583333333336</c:v>
                </c:pt>
                <c:pt idx="436">
                  <c:v>45047.597222222219</c:v>
                </c:pt>
                <c:pt idx="437">
                  <c:v>45047.611111111109</c:v>
                </c:pt>
                <c:pt idx="438">
                  <c:v>45047.625</c:v>
                </c:pt>
                <c:pt idx="439">
                  <c:v>45047.638888888891</c:v>
                </c:pt>
                <c:pt idx="440">
                  <c:v>45047.652777777781</c:v>
                </c:pt>
                <c:pt idx="441">
                  <c:v>45047.666666666664</c:v>
                </c:pt>
                <c:pt idx="442">
                  <c:v>45047.680555555555</c:v>
                </c:pt>
                <c:pt idx="443">
                  <c:v>45047.694444444445</c:v>
                </c:pt>
                <c:pt idx="444">
                  <c:v>45047.708333333336</c:v>
                </c:pt>
                <c:pt idx="445">
                  <c:v>45047.722222222219</c:v>
                </c:pt>
                <c:pt idx="446">
                  <c:v>45047.736111111109</c:v>
                </c:pt>
                <c:pt idx="447">
                  <c:v>45047.75</c:v>
                </c:pt>
                <c:pt idx="448">
                  <c:v>45047.763888888891</c:v>
                </c:pt>
                <c:pt idx="449">
                  <c:v>45047.777777777781</c:v>
                </c:pt>
                <c:pt idx="450">
                  <c:v>45047.791666666664</c:v>
                </c:pt>
                <c:pt idx="451">
                  <c:v>45047.805555555555</c:v>
                </c:pt>
                <c:pt idx="452">
                  <c:v>45047.819444444445</c:v>
                </c:pt>
                <c:pt idx="453">
                  <c:v>45047.833333333336</c:v>
                </c:pt>
                <c:pt idx="454">
                  <c:v>45047.847222222219</c:v>
                </c:pt>
                <c:pt idx="455">
                  <c:v>45047.861111111109</c:v>
                </c:pt>
                <c:pt idx="456">
                  <c:v>45047.875</c:v>
                </c:pt>
                <c:pt idx="457">
                  <c:v>45047.888888888891</c:v>
                </c:pt>
                <c:pt idx="458">
                  <c:v>45047.902777777781</c:v>
                </c:pt>
                <c:pt idx="459">
                  <c:v>45047.916666666664</c:v>
                </c:pt>
                <c:pt idx="460">
                  <c:v>45047.930555555555</c:v>
                </c:pt>
                <c:pt idx="461">
                  <c:v>45047.944444444445</c:v>
                </c:pt>
                <c:pt idx="462">
                  <c:v>45047.958333333336</c:v>
                </c:pt>
                <c:pt idx="463">
                  <c:v>45047.972222222219</c:v>
                </c:pt>
                <c:pt idx="464">
                  <c:v>45047.986111111109</c:v>
                </c:pt>
                <c:pt idx="465">
                  <c:v>45048</c:v>
                </c:pt>
                <c:pt idx="466">
                  <c:v>45048.013888888891</c:v>
                </c:pt>
                <c:pt idx="467">
                  <c:v>45048.027777777781</c:v>
                </c:pt>
                <c:pt idx="468">
                  <c:v>45048.041666666664</c:v>
                </c:pt>
                <c:pt idx="469">
                  <c:v>45048.055555555555</c:v>
                </c:pt>
                <c:pt idx="470">
                  <c:v>45048.069444444445</c:v>
                </c:pt>
                <c:pt idx="471">
                  <c:v>45048.083333333336</c:v>
                </c:pt>
                <c:pt idx="472">
                  <c:v>45048.097222222219</c:v>
                </c:pt>
                <c:pt idx="473">
                  <c:v>45048.111111111109</c:v>
                </c:pt>
                <c:pt idx="474">
                  <c:v>45048.125</c:v>
                </c:pt>
                <c:pt idx="475">
                  <c:v>45048.138888888891</c:v>
                </c:pt>
                <c:pt idx="476">
                  <c:v>45048.152777777781</c:v>
                </c:pt>
                <c:pt idx="477">
                  <c:v>45048.166666666664</c:v>
                </c:pt>
                <c:pt idx="478">
                  <c:v>45048.180555555555</c:v>
                </c:pt>
                <c:pt idx="479">
                  <c:v>45048.194444444445</c:v>
                </c:pt>
                <c:pt idx="480">
                  <c:v>45048.208333333336</c:v>
                </c:pt>
                <c:pt idx="481">
                  <c:v>45048.222222222219</c:v>
                </c:pt>
                <c:pt idx="482">
                  <c:v>45048.236111111109</c:v>
                </c:pt>
                <c:pt idx="483">
                  <c:v>45048.25</c:v>
                </c:pt>
                <c:pt idx="484">
                  <c:v>45048.263888888891</c:v>
                </c:pt>
                <c:pt idx="485">
                  <c:v>45048.277777777781</c:v>
                </c:pt>
                <c:pt idx="486">
                  <c:v>45048.291666666664</c:v>
                </c:pt>
                <c:pt idx="487">
                  <c:v>45048.305555555555</c:v>
                </c:pt>
                <c:pt idx="488">
                  <c:v>45048.319444444445</c:v>
                </c:pt>
                <c:pt idx="489">
                  <c:v>45048.333333333336</c:v>
                </c:pt>
                <c:pt idx="490">
                  <c:v>45048.347222222219</c:v>
                </c:pt>
                <c:pt idx="491">
                  <c:v>45048.361111111109</c:v>
                </c:pt>
                <c:pt idx="492">
                  <c:v>45048.375</c:v>
                </c:pt>
                <c:pt idx="493">
                  <c:v>45048.388888888891</c:v>
                </c:pt>
                <c:pt idx="494">
                  <c:v>45048.402777777781</c:v>
                </c:pt>
                <c:pt idx="495">
                  <c:v>45048.416666666664</c:v>
                </c:pt>
                <c:pt idx="496">
                  <c:v>45048.430555555555</c:v>
                </c:pt>
                <c:pt idx="497">
                  <c:v>45048.444444444445</c:v>
                </c:pt>
                <c:pt idx="498">
                  <c:v>45048.458333333336</c:v>
                </c:pt>
                <c:pt idx="499">
                  <c:v>45048.472222222219</c:v>
                </c:pt>
                <c:pt idx="500">
                  <c:v>45048.486111111109</c:v>
                </c:pt>
                <c:pt idx="501">
                  <c:v>45048.5</c:v>
                </c:pt>
                <c:pt idx="502">
                  <c:v>45048.513888888891</c:v>
                </c:pt>
                <c:pt idx="503">
                  <c:v>45048.527777777781</c:v>
                </c:pt>
                <c:pt idx="504">
                  <c:v>45048.541666666664</c:v>
                </c:pt>
                <c:pt idx="505">
                  <c:v>45048.555555555555</c:v>
                </c:pt>
                <c:pt idx="506">
                  <c:v>45048.569444444445</c:v>
                </c:pt>
                <c:pt idx="507">
                  <c:v>45048.583333333336</c:v>
                </c:pt>
                <c:pt idx="508">
                  <c:v>45048.597222222219</c:v>
                </c:pt>
                <c:pt idx="509">
                  <c:v>45048.611111111109</c:v>
                </c:pt>
                <c:pt idx="510">
                  <c:v>45048.625</c:v>
                </c:pt>
                <c:pt idx="511">
                  <c:v>45048.638888888891</c:v>
                </c:pt>
                <c:pt idx="512">
                  <c:v>45048.652777777781</c:v>
                </c:pt>
                <c:pt idx="513">
                  <c:v>45048.666666666664</c:v>
                </c:pt>
                <c:pt idx="514">
                  <c:v>45048.680555555555</c:v>
                </c:pt>
                <c:pt idx="515">
                  <c:v>45048.694444444445</c:v>
                </c:pt>
                <c:pt idx="516">
                  <c:v>45048.708333333336</c:v>
                </c:pt>
                <c:pt idx="517">
                  <c:v>45048.722222222219</c:v>
                </c:pt>
                <c:pt idx="518">
                  <c:v>45048.736111111109</c:v>
                </c:pt>
                <c:pt idx="519">
                  <c:v>45048.75</c:v>
                </c:pt>
                <c:pt idx="520">
                  <c:v>45048.763888888891</c:v>
                </c:pt>
                <c:pt idx="521">
                  <c:v>45048.777777777781</c:v>
                </c:pt>
                <c:pt idx="522">
                  <c:v>45048.791666666664</c:v>
                </c:pt>
                <c:pt idx="523">
                  <c:v>45048.805555555555</c:v>
                </c:pt>
                <c:pt idx="524">
                  <c:v>45048.819444444445</c:v>
                </c:pt>
                <c:pt idx="525">
                  <c:v>45048.833333333336</c:v>
                </c:pt>
                <c:pt idx="526">
                  <c:v>45048.847222222219</c:v>
                </c:pt>
                <c:pt idx="527">
                  <c:v>45048.861111111109</c:v>
                </c:pt>
                <c:pt idx="528">
                  <c:v>45048.875</c:v>
                </c:pt>
                <c:pt idx="529">
                  <c:v>45048.888888888891</c:v>
                </c:pt>
                <c:pt idx="530">
                  <c:v>45048.902777777781</c:v>
                </c:pt>
                <c:pt idx="531">
                  <c:v>45048.916666666664</c:v>
                </c:pt>
                <c:pt idx="532">
                  <c:v>45048.930555555555</c:v>
                </c:pt>
                <c:pt idx="533">
                  <c:v>45048.944444444445</c:v>
                </c:pt>
                <c:pt idx="534">
                  <c:v>45048.958333333336</c:v>
                </c:pt>
                <c:pt idx="535">
                  <c:v>45048.972222222219</c:v>
                </c:pt>
                <c:pt idx="536">
                  <c:v>45048.986111111109</c:v>
                </c:pt>
                <c:pt idx="537">
                  <c:v>45049</c:v>
                </c:pt>
                <c:pt idx="538">
                  <c:v>45049.013888888891</c:v>
                </c:pt>
                <c:pt idx="539">
                  <c:v>45049.027777777781</c:v>
                </c:pt>
                <c:pt idx="540">
                  <c:v>45049.041666666664</c:v>
                </c:pt>
                <c:pt idx="541">
                  <c:v>45049.055555555555</c:v>
                </c:pt>
                <c:pt idx="542">
                  <c:v>45049.069444444445</c:v>
                </c:pt>
                <c:pt idx="543">
                  <c:v>45049.083333333336</c:v>
                </c:pt>
                <c:pt idx="544">
                  <c:v>45049.097222222219</c:v>
                </c:pt>
                <c:pt idx="545">
                  <c:v>45049.111111111109</c:v>
                </c:pt>
                <c:pt idx="546">
                  <c:v>45049.125</c:v>
                </c:pt>
                <c:pt idx="547">
                  <c:v>45049.138888888891</c:v>
                </c:pt>
                <c:pt idx="548">
                  <c:v>45049.152777777781</c:v>
                </c:pt>
                <c:pt idx="549">
                  <c:v>45049.166666666664</c:v>
                </c:pt>
                <c:pt idx="550">
                  <c:v>45049.180555555555</c:v>
                </c:pt>
                <c:pt idx="551">
                  <c:v>45049.194444444445</c:v>
                </c:pt>
                <c:pt idx="552">
                  <c:v>45049.208333333336</c:v>
                </c:pt>
                <c:pt idx="553">
                  <c:v>45049.222222222219</c:v>
                </c:pt>
                <c:pt idx="554">
                  <c:v>45049.236111111109</c:v>
                </c:pt>
                <c:pt idx="555">
                  <c:v>45049.25</c:v>
                </c:pt>
                <c:pt idx="556">
                  <c:v>45049.263888888891</c:v>
                </c:pt>
                <c:pt idx="557">
                  <c:v>45049.277777777781</c:v>
                </c:pt>
                <c:pt idx="558">
                  <c:v>45049.291666666664</c:v>
                </c:pt>
                <c:pt idx="559">
                  <c:v>45049.305555555555</c:v>
                </c:pt>
                <c:pt idx="560">
                  <c:v>45049.319444444445</c:v>
                </c:pt>
                <c:pt idx="561">
                  <c:v>45049.333333333336</c:v>
                </c:pt>
                <c:pt idx="562">
                  <c:v>45049.347222222219</c:v>
                </c:pt>
                <c:pt idx="563">
                  <c:v>45049.361111111109</c:v>
                </c:pt>
                <c:pt idx="564">
                  <c:v>45049.375</c:v>
                </c:pt>
                <c:pt idx="565">
                  <c:v>45049.388888888891</c:v>
                </c:pt>
                <c:pt idx="566">
                  <c:v>45049.402777777781</c:v>
                </c:pt>
                <c:pt idx="567">
                  <c:v>45049.416666666664</c:v>
                </c:pt>
                <c:pt idx="568">
                  <c:v>45049.430555555555</c:v>
                </c:pt>
                <c:pt idx="569">
                  <c:v>45049.444444444445</c:v>
                </c:pt>
                <c:pt idx="570">
                  <c:v>45049.458333333336</c:v>
                </c:pt>
                <c:pt idx="571">
                  <c:v>45049.472222222219</c:v>
                </c:pt>
                <c:pt idx="572">
                  <c:v>45049.486111111109</c:v>
                </c:pt>
                <c:pt idx="573">
                  <c:v>45049.5</c:v>
                </c:pt>
                <c:pt idx="574">
                  <c:v>45049.513888888891</c:v>
                </c:pt>
                <c:pt idx="575">
                  <c:v>45049.527777777781</c:v>
                </c:pt>
                <c:pt idx="576">
                  <c:v>45049.541666666664</c:v>
                </c:pt>
                <c:pt idx="577">
                  <c:v>45049.555555555555</c:v>
                </c:pt>
                <c:pt idx="578">
                  <c:v>45049.569444444445</c:v>
                </c:pt>
                <c:pt idx="579">
                  <c:v>45049.583333333336</c:v>
                </c:pt>
                <c:pt idx="580">
                  <c:v>45049.597222222219</c:v>
                </c:pt>
                <c:pt idx="581">
                  <c:v>45049.611111111109</c:v>
                </c:pt>
                <c:pt idx="582">
                  <c:v>45049.625</c:v>
                </c:pt>
                <c:pt idx="583">
                  <c:v>45049.638888888891</c:v>
                </c:pt>
                <c:pt idx="584">
                  <c:v>45049.652777777781</c:v>
                </c:pt>
                <c:pt idx="585">
                  <c:v>45049.666666666664</c:v>
                </c:pt>
                <c:pt idx="586">
                  <c:v>45049.680555555555</c:v>
                </c:pt>
                <c:pt idx="587">
                  <c:v>45049.694444444445</c:v>
                </c:pt>
                <c:pt idx="588">
                  <c:v>45049.708333333336</c:v>
                </c:pt>
                <c:pt idx="589">
                  <c:v>45049.722222222219</c:v>
                </c:pt>
                <c:pt idx="590">
                  <c:v>45049.736111111109</c:v>
                </c:pt>
                <c:pt idx="591">
                  <c:v>45049.75</c:v>
                </c:pt>
                <c:pt idx="592">
                  <c:v>45049.763888888891</c:v>
                </c:pt>
                <c:pt idx="593">
                  <c:v>45049.777777777781</c:v>
                </c:pt>
                <c:pt idx="594">
                  <c:v>45049.791666666664</c:v>
                </c:pt>
                <c:pt idx="595">
                  <c:v>45049.805555555555</c:v>
                </c:pt>
                <c:pt idx="596">
                  <c:v>45049.819444444445</c:v>
                </c:pt>
                <c:pt idx="597">
                  <c:v>45049.833333333336</c:v>
                </c:pt>
                <c:pt idx="598">
                  <c:v>45049.847222222219</c:v>
                </c:pt>
                <c:pt idx="599">
                  <c:v>45049.861111111109</c:v>
                </c:pt>
                <c:pt idx="600">
                  <c:v>45049.875</c:v>
                </c:pt>
                <c:pt idx="601">
                  <c:v>45049.888888888891</c:v>
                </c:pt>
                <c:pt idx="602">
                  <c:v>45049.902777777781</c:v>
                </c:pt>
                <c:pt idx="603">
                  <c:v>45049.916666666664</c:v>
                </c:pt>
                <c:pt idx="604">
                  <c:v>45049.930555555555</c:v>
                </c:pt>
                <c:pt idx="605">
                  <c:v>45049.944444444445</c:v>
                </c:pt>
                <c:pt idx="606">
                  <c:v>45049.958333333336</c:v>
                </c:pt>
                <c:pt idx="607">
                  <c:v>45049.972222222219</c:v>
                </c:pt>
                <c:pt idx="608">
                  <c:v>45049.986111111109</c:v>
                </c:pt>
                <c:pt idx="609">
                  <c:v>45050</c:v>
                </c:pt>
                <c:pt idx="610">
                  <c:v>45050.013888888891</c:v>
                </c:pt>
                <c:pt idx="611">
                  <c:v>45050.027777777781</c:v>
                </c:pt>
                <c:pt idx="612">
                  <c:v>45050.041666666664</c:v>
                </c:pt>
                <c:pt idx="613">
                  <c:v>45050.055555555555</c:v>
                </c:pt>
                <c:pt idx="614">
                  <c:v>45050.069444444445</c:v>
                </c:pt>
                <c:pt idx="615">
                  <c:v>45050.083333333336</c:v>
                </c:pt>
                <c:pt idx="616">
                  <c:v>45050.097222222219</c:v>
                </c:pt>
                <c:pt idx="617">
                  <c:v>45050.111111111109</c:v>
                </c:pt>
                <c:pt idx="618">
                  <c:v>45050.125</c:v>
                </c:pt>
                <c:pt idx="619">
                  <c:v>45050.138888888891</c:v>
                </c:pt>
                <c:pt idx="620">
                  <c:v>45050.152777777781</c:v>
                </c:pt>
                <c:pt idx="621">
                  <c:v>45050.166666666664</c:v>
                </c:pt>
                <c:pt idx="622">
                  <c:v>45050.180555555555</c:v>
                </c:pt>
                <c:pt idx="623">
                  <c:v>45050.194444444445</c:v>
                </c:pt>
                <c:pt idx="624">
                  <c:v>45050.208333333336</c:v>
                </c:pt>
                <c:pt idx="625">
                  <c:v>45050.222222222219</c:v>
                </c:pt>
                <c:pt idx="626">
                  <c:v>45050.236111111109</c:v>
                </c:pt>
                <c:pt idx="627">
                  <c:v>45050.25</c:v>
                </c:pt>
                <c:pt idx="628">
                  <c:v>45050.263888888891</c:v>
                </c:pt>
                <c:pt idx="629">
                  <c:v>45050.277777777781</c:v>
                </c:pt>
                <c:pt idx="630">
                  <c:v>45050.291666666664</c:v>
                </c:pt>
                <c:pt idx="631">
                  <c:v>45050.305555555555</c:v>
                </c:pt>
                <c:pt idx="632">
                  <c:v>45050.319444444445</c:v>
                </c:pt>
                <c:pt idx="633">
                  <c:v>45050.333333333336</c:v>
                </c:pt>
                <c:pt idx="634">
                  <c:v>45050.347222222219</c:v>
                </c:pt>
                <c:pt idx="635">
                  <c:v>45050.361111111109</c:v>
                </c:pt>
                <c:pt idx="636">
                  <c:v>45050.375</c:v>
                </c:pt>
                <c:pt idx="637">
                  <c:v>45050.388888888891</c:v>
                </c:pt>
                <c:pt idx="638">
                  <c:v>45050.402777777781</c:v>
                </c:pt>
                <c:pt idx="639">
                  <c:v>45050.416666666664</c:v>
                </c:pt>
                <c:pt idx="640">
                  <c:v>45050.430555555555</c:v>
                </c:pt>
                <c:pt idx="641">
                  <c:v>45050.444444444445</c:v>
                </c:pt>
                <c:pt idx="642">
                  <c:v>45050.458333333336</c:v>
                </c:pt>
                <c:pt idx="643">
                  <c:v>45050.472222222219</c:v>
                </c:pt>
                <c:pt idx="644">
                  <c:v>45050.486111111109</c:v>
                </c:pt>
                <c:pt idx="645">
                  <c:v>45050.5</c:v>
                </c:pt>
                <c:pt idx="646">
                  <c:v>45050.513888888891</c:v>
                </c:pt>
                <c:pt idx="647">
                  <c:v>45050.527777777781</c:v>
                </c:pt>
                <c:pt idx="648">
                  <c:v>45050.541666666664</c:v>
                </c:pt>
                <c:pt idx="649">
                  <c:v>45050.555555555555</c:v>
                </c:pt>
                <c:pt idx="650">
                  <c:v>45050.569444444445</c:v>
                </c:pt>
                <c:pt idx="651">
                  <c:v>45050.583333333336</c:v>
                </c:pt>
                <c:pt idx="652">
                  <c:v>45050.597222222219</c:v>
                </c:pt>
                <c:pt idx="653">
                  <c:v>45050.611111111109</c:v>
                </c:pt>
                <c:pt idx="654">
                  <c:v>45050.625</c:v>
                </c:pt>
                <c:pt idx="655">
                  <c:v>45050.638888888891</c:v>
                </c:pt>
                <c:pt idx="656">
                  <c:v>45050.652777777781</c:v>
                </c:pt>
                <c:pt idx="657">
                  <c:v>45050.666666666664</c:v>
                </c:pt>
                <c:pt idx="658">
                  <c:v>45050.680555555555</c:v>
                </c:pt>
                <c:pt idx="659">
                  <c:v>45050.694444444445</c:v>
                </c:pt>
                <c:pt idx="660">
                  <c:v>45050.708333333336</c:v>
                </c:pt>
                <c:pt idx="661">
                  <c:v>45050.722222222219</c:v>
                </c:pt>
                <c:pt idx="662">
                  <c:v>45050.736111111109</c:v>
                </c:pt>
                <c:pt idx="663">
                  <c:v>45050.75</c:v>
                </c:pt>
                <c:pt idx="664">
                  <c:v>45050.763888888891</c:v>
                </c:pt>
                <c:pt idx="665">
                  <c:v>45050.777777777781</c:v>
                </c:pt>
                <c:pt idx="666">
                  <c:v>45050.791666666664</c:v>
                </c:pt>
                <c:pt idx="667">
                  <c:v>45050.805555555555</c:v>
                </c:pt>
                <c:pt idx="668">
                  <c:v>45050.819444444445</c:v>
                </c:pt>
                <c:pt idx="669">
                  <c:v>45050.833333333336</c:v>
                </c:pt>
                <c:pt idx="670">
                  <c:v>45050.847222222219</c:v>
                </c:pt>
                <c:pt idx="671">
                  <c:v>45050.861111111109</c:v>
                </c:pt>
                <c:pt idx="672">
                  <c:v>45050.875</c:v>
                </c:pt>
                <c:pt idx="673">
                  <c:v>45050.888888888891</c:v>
                </c:pt>
                <c:pt idx="674">
                  <c:v>45050.902777777781</c:v>
                </c:pt>
                <c:pt idx="675">
                  <c:v>45050.916666666664</c:v>
                </c:pt>
                <c:pt idx="676">
                  <c:v>45050.930555555555</c:v>
                </c:pt>
                <c:pt idx="677">
                  <c:v>45050.944444444445</c:v>
                </c:pt>
                <c:pt idx="678">
                  <c:v>45050.958333333336</c:v>
                </c:pt>
                <c:pt idx="679">
                  <c:v>45050.972222222219</c:v>
                </c:pt>
                <c:pt idx="680">
                  <c:v>45050.986111111109</c:v>
                </c:pt>
                <c:pt idx="681">
                  <c:v>45051</c:v>
                </c:pt>
                <c:pt idx="682">
                  <c:v>45051.013888888891</c:v>
                </c:pt>
                <c:pt idx="683">
                  <c:v>45051.027777777781</c:v>
                </c:pt>
                <c:pt idx="684">
                  <c:v>45051.041666666664</c:v>
                </c:pt>
                <c:pt idx="685">
                  <c:v>45051.055555555555</c:v>
                </c:pt>
                <c:pt idx="686">
                  <c:v>45051.069444444445</c:v>
                </c:pt>
                <c:pt idx="687">
                  <c:v>45051.083333333336</c:v>
                </c:pt>
                <c:pt idx="688">
                  <c:v>45051.097222222219</c:v>
                </c:pt>
                <c:pt idx="689">
                  <c:v>45051.111111111109</c:v>
                </c:pt>
                <c:pt idx="690">
                  <c:v>45051.125</c:v>
                </c:pt>
                <c:pt idx="691">
                  <c:v>45051.138888888891</c:v>
                </c:pt>
                <c:pt idx="692">
                  <c:v>45051.152777777781</c:v>
                </c:pt>
                <c:pt idx="693">
                  <c:v>45051.166666666664</c:v>
                </c:pt>
                <c:pt idx="694">
                  <c:v>45051.180555555555</c:v>
                </c:pt>
                <c:pt idx="695">
                  <c:v>45051.194444444445</c:v>
                </c:pt>
                <c:pt idx="696">
                  <c:v>45051.208333333336</c:v>
                </c:pt>
                <c:pt idx="697">
                  <c:v>45051.222222222219</c:v>
                </c:pt>
                <c:pt idx="698">
                  <c:v>45051.236111111109</c:v>
                </c:pt>
                <c:pt idx="699">
                  <c:v>45051.25</c:v>
                </c:pt>
                <c:pt idx="700">
                  <c:v>45051.263888888891</c:v>
                </c:pt>
                <c:pt idx="701">
                  <c:v>45051.277777777781</c:v>
                </c:pt>
                <c:pt idx="702">
                  <c:v>45051.291666666664</c:v>
                </c:pt>
                <c:pt idx="703">
                  <c:v>45051.305555555555</c:v>
                </c:pt>
                <c:pt idx="704">
                  <c:v>45051.319444444445</c:v>
                </c:pt>
                <c:pt idx="705">
                  <c:v>45051.333333333336</c:v>
                </c:pt>
                <c:pt idx="706">
                  <c:v>45051.347222222219</c:v>
                </c:pt>
                <c:pt idx="707">
                  <c:v>45051.361111111109</c:v>
                </c:pt>
                <c:pt idx="708">
                  <c:v>45051.375</c:v>
                </c:pt>
                <c:pt idx="709">
                  <c:v>45051.388888888891</c:v>
                </c:pt>
                <c:pt idx="710">
                  <c:v>45051.402777777781</c:v>
                </c:pt>
                <c:pt idx="711">
                  <c:v>45051.416666666664</c:v>
                </c:pt>
                <c:pt idx="712">
                  <c:v>45051.430555555555</c:v>
                </c:pt>
                <c:pt idx="713">
                  <c:v>45051.444444444445</c:v>
                </c:pt>
                <c:pt idx="714">
                  <c:v>45051.458333333336</c:v>
                </c:pt>
                <c:pt idx="715">
                  <c:v>45051.472222222219</c:v>
                </c:pt>
                <c:pt idx="716">
                  <c:v>45051.486111111109</c:v>
                </c:pt>
                <c:pt idx="717">
                  <c:v>45051.5</c:v>
                </c:pt>
                <c:pt idx="718">
                  <c:v>45051.513888888891</c:v>
                </c:pt>
                <c:pt idx="719">
                  <c:v>45051.527777777781</c:v>
                </c:pt>
                <c:pt idx="720">
                  <c:v>45051.541666666664</c:v>
                </c:pt>
                <c:pt idx="721">
                  <c:v>45051.555555555555</c:v>
                </c:pt>
                <c:pt idx="722">
                  <c:v>45051.569444444445</c:v>
                </c:pt>
                <c:pt idx="723">
                  <c:v>45051.583333333336</c:v>
                </c:pt>
                <c:pt idx="724">
                  <c:v>45051.597222222219</c:v>
                </c:pt>
                <c:pt idx="725">
                  <c:v>45051.611111111109</c:v>
                </c:pt>
                <c:pt idx="726">
                  <c:v>45051.625</c:v>
                </c:pt>
                <c:pt idx="727">
                  <c:v>45051.638888888891</c:v>
                </c:pt>
                <c:pt idx="728">
                  <c:v>45051.652777777781</c:v>
                </c:pt>
                <c:pt idx="729">
                  <c:v>45051.666666666664</c:v>
                </c:pt>
                <c:pt idx="730">
                  <c:v>45051.680555555555</c:v>
                </c:pt>
                <c:pt idx="731">
                  <c:v>45051.694444444445</c:v>
                </c:pt>
                <c:pt idx="732">
                  <c:v>45051.708333333336</c:v>
                </c:pt>
                <c:pt idx="733">
                  <c:v>45051.722222222219</c:v>
                </c:pt>
                <c:pt idx="734">
                  <c:v>45051.736111111109</c:v>
                </c:pt>
                <c:pt idx="735">
                  <c:v>45051.75</c:v>
                </c:pt>
                <c:pt idx="736">
                  <c:v>45051.763888888891</c:v>
                </c:pt>
                <c:pt idx="737">
                  <c:v>45051.777777777781</c:v>
                </c:pt>
                <c:pt idx="738">
                  <c:v>45051.791666666664</c:v>
                </c:pt>
                <c:pt idx="739">
                  <c:v>45051.805555555555</c:v>
                </c:pt>
                <c:pt idx="740">
                  <c:v>45051.819444444445</c:v>
                </c:pt>
              </c:numCache>
            </c:numRef>
          </c:xVal>
          <c:yVal>
            <c:numRef>
              <c:f>'Reactor Data'!$BD$2:$BD$1725</c:f>
              <c:numCache>
                <c:formatCode>General</c:formatCode>
                <c:ptCount val="1724"/>
                <c:pt idx="0">
                  <c:v>0</c:v>
                </c:pt>
                <c:pt idx="1">
                  <c:v>-1.52181949840858E-2</c:v>
                </c:pt>
                <c:pt idx="2">
                  <c:v>-5.38274476294529E-2</c:v>
                </c:pt>
                <c:pt idx="3">
                  <c:v>5.119528387209E-3</c:v>
                </c:pt>
                <c:pt idx="4">
                  <c:v>-6.8686024337286803E-3</c:v>
                </c:pt>
                <c:pt idx="5">
                  <c:v>-1.1793186639602901E-2</c:v>
                </c:pt>
                <c:pt idx="6">
                  <c:v>-3.1159438369081398E-2</c:v>
                </c:pt>
                <c:pt idx="7">
                  <c:v>2.8600173249832599E-2</c:v>
                </c:pt>
                <c:pt idx="8">
                  <c:v>-8.8824769331365197E-3</c:v>
                </c:pt>
                <c:pt idx="9">
                  <c:v>-4.95214169352148E-2</c:v>
                </c:pt>
                <c:pt idx="10">
                  <c:v>-3.7027853069378197E-2</c:v>
                </c:pt>
                <c:pt idx="11">
                  <c:v>-4.5656566259836499E-3</c:v>
                </c:pt>
                <c:pt idx="12">
                  <c:v>-6.6614700971363905E-2</c:v>
                </c:pt>
                <c:pt idx="13">
                  <c:v>-3.11612667973096E-2</c:v>
                </c:pt>
                <c:pt idx="14">
                  <c:v>9.2193920556753704E-3</c:v>
                </c:pt>
                <c:pt idx="15">
                  <c:v>-6.9473096525676896E-3</c:v>
                </c:pt>
                <c:pt idx="16">
                  <c:v>1.4714617129209901E-2</c:v>
                </c:pt>
                <c:pt idx="17">
                  <c:v>-5.9742072397728697E-2</c:v>
                </c:pt>
                <c:pt idx="18">
                  <c:v>-3.6688684063380301E-3</c:v>
                </c:pt>
                <c:pt idx="19">
                  <c:v>-4.9165620919304397E-2</c:v>
                </c:pt>
                <c:pt idx="20">
                  <c:v>-2.5446733961300701E-2</c:v>
                </c:pt>
                <c:pt idx="21">
                  <c:v>-2.7264666440912501E-2</c:v>
                </c:pt>
                <c:pt idx="22">
                  <c:v>-6.0971359347550703E-3</c:v>
                </c:pt>
                <c:pt idx="23">
                  <c:v>-2.3544509336034899E-2</c:v>
                </c:pt>
                <c:pt idx="24">
                  <c:v>-1.73489318130664E-2</c:v>
                </c:pt>
                <c:pt idx="25">
                  <c:v>-4.2033715479040203E-2</c:v>
                </c:pt>
                <c:pt idx="26">
                  <c:v>-7.81026915651752E-2</c:v>
                </c:pt>
                <c:pt idx="27">
                  <c:v>-7.2464531861119702E-2</c:v>
                </c:pt>
                <c:pt idx="28">
                  <c:v>-3.9699136336648302E-2</c:v>
                </c:pt>
                <c:pt idx="29">
                  <c:v>-4.9280907331579901E-2</c:v>
                </c:pt>
                <c:pt idx="30">
                  <c:v>-6.6853158552005604E-2</c:v>
                </c:pt>
                <c:pt idx="31">
                  <c:v>-1.38007316342834E-2</c:v>
                </c:pt>
                <c:pt idx="32">
                  <c:v>1.05080526679727E-2</c:v>
                </c:pt>
                <c:pt idx="33">
                  <c:v>-1.28681373761155E-2</c:v>
                </c:pt>
                <c:pt idx="34">
                  <c:v>-1.15453461667473E-2</c:v>
                </c:pt>
                <c:pt idx="35">
                  <c:v>1.26690377516164E-2</c:v>
                </c:pt>
                <c:pt idx="36">
                  <c:v>-3.2644002913173299E-2</c:v>
                </c:pt>
                <c:pt idx="37">
                  <c:v>-9.6000594237662194E-3</c:v>
                </c:pt>
                <c:pt idx="38">
                  <c:v>-5.0491304160856801E-2</c:v>
                </c:pt>
                <c:pt idx="39">
                  <c:v>-4.2242332631759298E-2</c:v>
                </c:pt>
                <c:pt idx="40">
                  <c:v>4.7772167209015302E-3</c:v>
                </c:pt>
                <c:pt idx="41">
                  <c:v>-2.2581008999983301E-2</c:v>
                </c:pt>
                <c:pt idx="42">
                  <c:v>-4.71357324507106E-2</c:v>
                </c:pt>
                <c:pt idx="43">
                  <c:v>-6.0374194271900002E-2</c:v>
                </c:pt>
                <c:pt idx="44">
                  <c:v>-4.5680869928480097E-2</c:v>
                </c:pt>
                <c:pt idx="45">
                  <c:v>-5.1026804083645697E-2</c:v>
                </c:pt>
                <c:pt idx="46">
                  <c:v>-3.8158247209108903E-2</c:v>
                </c:pt>
                <c:pt idx="47">
                  <c:v>-2.91837331031699E-2</c:v>
                </c:pt>
                <c:pt idx="48">
                  <c:v>-5.7777864399593197E-2</c:v>
                </c:pt>
                <c:pt idx="49">
                  <c:v>-3.50742482268325E-2</c:v>
                </c:pt>
                <c:pt idx="50">
                  <c:v>-3.27514684271367E-2</c:v>
                </c:pt>
                <c:pt idx="51">
                  <c:v>-3.2694476953699897E-2</c:v>
                </c:pt>
                <c:pt idx="52">
                  <c:v>-5.1459621624277897E-2</c:v>
                </c:pt>
                <c:pt idx="53">
                  <c:v>-8.3700457804059703E-3</c:v>
                </c:pt>
                <c:pt idx="54">
                  <c:v>5.7380708958550799E-3</c:v>
                </c:pt>
                <c:pt idx="55">
                  <c:v>8.8755562440371201E-3</c:v>
                </c:pt>
                <c:pt idx="56">
                  <c:v>-5.5509901617249099E-2</c:v>
                </c:pt>
                <c:pt idx="57">
                  <c:v>-5.4352421867223201E-2</c:v>
                </c:pt>
                <c:pt idx="58">
                  <c:v>-4.9256323457907002E-2</c:v>
                </c:pt>
                <c:pt idx="59">
                  <c:v>-3.6545907510480903E-2</c:v>
                </c:pt>
                <c:pt idx="60">
                  <c:v>-3.9614408679215098E-2</c:v>
                </c:pt>
                <c:pt idx="61">
                  <c:v>-5.6795967211533897E-2</c:v>
                </c:pt>
                <c:pt idx="62">
                  <c:v>-5.9540547432924897E-2</c:v>
                </c:pt>
                <c:pt idx="63">
                  <c:v>0.207178198584032</c:v>
                </c:pt>
                <c:pt idx="64">
                  <c:v>0.38168832215611298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-5.12241522743681</c:v>
                </c:pt>
                <c:pt idx="147">
                  <c:v>-4.6333218070965701E-2</c:v>
                </c:pt>
                <c:pt idx="148">
                  <c:v>-4.5675784289484003E-2</c:v>
                </c:pt>
                <c:pt idx="149">
                  <c:v>-4.7048526576627002E-3</c:v>
                </c:pt>
                <c:pt idx="150">
                  <c:v>-3.1905484848564702E-2</c:v>
                </c:pt>
                <c:pt idx="151">
                  <c:v>-6.1453564482965198E-2</c:v>
                </c:pt>
                <c:pt idx="152">
                  <c:v>-2.2711012666757999E-2</c:v>
                </c:pt>
                <c:pt idx="153">
                  <c:v>-9.1902498770673705E-2</c:v>
                </c:pt>
                <c:pt idx="154">
                  <c:v>-8.6257117591994406E-2</c:v>
                </c:pt>
                <c:pt idx="155">
                  <c:v>-7.7815635929458296E-2</c:v>
                </c:pt>
                <c:pt idx="156">
                  <c:v>-2.8543987373073901E-2</c:v>
                </c:pt>
                <c:pt idx="157">
                  <c:v>-2.90920992792373E-2</c:v>
                </c:pt>
                <c:pt idx="158">
                  <c:v>4.6559397278438204E-3</c:v>
                </c:pt>
                <c:pt idx="159">
                  <c:v>-1.16610290190493E-2</c:v>
                </c:pt>
                <c:pt idx="160">
                  <c:v>-3.87823607958813E-2</c:v>
                </c:pt>
                <c:pt idx="161">
                  <c:v>-1.03510725006023E-2</c:v>
                </c:pt>
                <c:pt idx="162">
                  <c:v>-1.07236711023705E-2</c:v>
                </c:pt>
                <c:pt idx="163">
                  <c:v>-3.5618081128797698E-2</c:v>
                </c:pt>
                <c:pt idx="164">
                  <c:v>-3.6069515535421197E-2</c:v>
                </c:pt>
                <c:pt idx="165">
                  <c:v>-2.81139732121145E-2</c:v>
                </c:pt>
                <c:pt idx="166">
                  <c:v>-1.9315459743101199E-2</c:v>
                </c:pt>
                <c:pt idx="167">
                  <c:v>-1.68299042403523E-2</c:v>
                </c:pt>
                <c:pt idx="168">
                  <c:v>-4.5386443476813497E-2</c:v>
                </c:pt>
                <c:pt idx="169">
                  <c:v>3.1684167573155699E-3</c:v>
                </c:pt>
                <c:pt idx="170">
                  <c:v>-8.0040922268830195E-2</c:v>
                </c:pt>
                <c:pt idx="171">
                  <c:v>9.5910612546956306E-3</c:v>
                </c:pt>
                <c:pt idx="172">
                  <c:v>-4.2436224256063297E-2</c:v>
                </c:pt>
                <c:pt idx="173">
                  <c:v>1.7942216335389401E-2</c:v>
                </c:pt>
                <c:pt idx="174">
                  <c:v>3.6001111319185798E-2</c:v>
                </c:pt>
                <c:pt idx="175">
                  <c:v>2.0106128148153799E-2</c:v>
                </c:pt>
                <c:pt idx="176">
                  <c:v>-9.5830628102890909E-3</c:v>
                </c:pt>
                <c:pt idx="177">
                  <c:v>-2.01767235249081E-2</c:v>
                </c:pt>
                <c:pt idx="178">
                  <c:v>-1.05602924456587E-2</c:v>
                </c:pt>
                <c:pt idx="179">
                  <c:v>-4.7445018372464801E-2</c:v>
                </c:pt>
                <c:pt idx="180">
                  <c:v>-4.4748095257576399E-2</c:v>
                </c:pt>
                <c:pt idx="181">
                  <c:v>-5.1809177724935297E-2</c:v>
                </c:pt>
                <c:pt idx="182">
                  <c:v>1.12427655913746E-2</c:v>
                </c:pt>
                <c:pt idx="183">
                  <c:v>1.8578479524417799E-2</c:v>
                </c:pt>
                <c:pt idx="184">
                  <c:v>-1.58532346533069E-3</c:v>
                </c:pt>
                <c:pt idx="185">
                  <c:v>-5.9386061127014098E-2</c:v>
                </c:pt>
                <c:pt idx="186">
                  <c:v>-2.7929515577788801E-2</c:v>
                </c:pt>
                <c:pt idx="187">
                  <c:v>-5.2844368479381697E-2</c:v>
                </c:pt>
                <c:pt idx="188">
                  <c:v>-2.8124501053148399E-2</c:v>
                </c:pt>
                <c:pt idx="189">
                  <c:v>-3.1403874493790798E-2</c:v>
                </c:pt>
                <c:pt idx="190">
                  <c:v>3.8477608803842399E-3</c:v>
                </c:pt>
                <c:pt idx="191">
                  <c:v>-5.3848630728148501E-2</c:v>
                </c:pt>
                <c:pt idx="192">
                  <c:v>-7.58057792395158E-2</c:v>
                </c:pt>
                <c:pt idx="193">
                  <c:v>-6.7254197819033606E-2</c:v>
                </c:pt>
                <c:pt idx="194">
                  <c:v>-5.88465249390559E-2</c:v>
                </c:pt>
                <c:pt idx="195">
                  <c:v>-3.1929828368872197E-2</c:v>
                </c:pt>
                <c:pt idx="196">
                  <c:v>-6.5531129979243902E-2</c:v>
                </c:pt>
                <c:pt idx="197">
                  <c:v>-5.4374245246044603E-2</c:v>
                </c:pt>
                <c:pt idx="198">
                  <c:v>-2.1371943578987002E-2</c:v>
                </c:pt>
                <c:pt idx="199">
                  <c:v>-6.7317511731257704E-2</c:v>
                </c:pt>
                <c:pt idx="200">
                  <c:v>-5.9241352122943403E-2</c:v>
                </c:pt>
                <c:pt idx="201">
                  <c:v>-3.6037966131070603E-2</c:v>
                </c:pt>
                <c:pt idx="202">
                  <c:v>-3.0266406276473101E-2</c:v>
                </c:pt>
                <c:pt idx="203">
                  <c:v>-7.2144896953731399E-2</c:v>
                </c:pt>
                <c:pt idx="204">
                  <c:v>-2.2522244515999199E-2</c:v>
                </c:pt>
                <c:pt idx="205">
                  <c:v>-6.5241079726805207E-2</c:v>
                </c:pt>
                <c:pt idx="206">
                  <c:v>-6.3974276223863494E-2</c:v>
                </c:pt>
                <c:pt idx="207">
                  <c:v>-8.8009746006952896E-2</c:v>
                </c:pt>
                <c:pt idx="208">
                  <c:v>-5.23357111522905E-2</c:v>
                </c:pt>
                <c:pt idx="209">
                  <c:v>-7.7800270751142001E-2</c:v>
                </c:pt>
                <c:pt idx="210">
                  <c:v>-9.2710624968452005E-2</c:v>
                </c:pt>
                <c:pt idx="211">
                  <c:v>-5.2566024475850098E-2</c:v>
                </c:pt>
                <c:pt idx="212">
                  <c:v>-6.5278631995191697E-2</c:v>
                </c:pt>
                <c:pt idx="213">
                  <c:v>-2.6782408145306299E-2</c:v>
                </c:pt>
                <c:pt idx="214">
                  <c:v>2.8392065816653201E-2</c:v>
                </c:pt>
                <c:pt idx="215">
                  <c:v>-5.5260056957660703E-3</c:v>
                </c:pt>
                <c:pt idx="216">
                  <c:v>-1.46932397941786E-2</c:v>
                </c:pt>
                <c:pt idx="217">
                  <c:v>-4.0285453868122198E-2</c:v>
                </c:pt>
                <c:pt idx="218">
                  <c:v>-7.49028832312926E-2</c:v>
                </c:pt>
                <c:pt idx="219">
                  <c:v>-3.9420552774222302E-2</c:v>
                </c:pt>
                <c:pt idx="220">
                  <c:v>-5.2946478609995899E-2</c:v>
                </c:pt>
                <c:pt idx="221">
                  <c:v>-3.1124931166161E-2</c:v>
                </c:pt>
                <c:pt idx="222">
                  <c:v>-7.10374111450576E-2</c:v>
                </c:pt>
                <c:pt idx="223">
                  <c:v>-3.2899058824496798E-3</c:v>
                </c:pt>
                <c:pt idx="224">
                  <c:v>5.8396843018658502E-2</c:v>
                </c:pt>
                <c:pt idx="225">
                  <c:v>4.1531511277820503E-2</c:v>
                </c:pt>
                <c:pt idx="226">
                  <c:v>4.6830081641966601E-2</c:v>
                </c:pt>
                <c:pt idx="227">
                  <c:v>1.54759467631069E-2</c:v>
                </c:pt>
                <c:pt idx="228">
                  <c:v>-2.8462727267484899E-2</c:v>
                </c:pt>
                <c:pt idx="229">
                  <c:v>-6.0036201869513696E-3</c:v>
                </c:pt>
                <c:pt idx="230">
                  <c:v>-4.0911762543139997E-3</c:v>
                </c:pt>
                <c:pt idx="231">
                  <c:v>-4.3459046277339999E-2</c:v>
                </c:pt>
                <c:pt idx="232">
                  <c:v>-5.4173518828272399E-2</c:v>
                </c:pt>
                <c:pt idx="233">
                  <c:v>1.4531280301011199E-2</c:v>
                </c:pt>
                <c:pt idx="234">
                  <c:v>1.8256696502195701E-2</c:v>
                </c:pt>
                <c:pt idx="235">
                  <c:v>-1.6270748608511899E-2</c:v>
                </c:pt>
                <c:pt idx="236">
                  <c:v>-3.1969755447765397E-2</c:v>
                </c:pt>
                <c:pt idx="237">
                  <c:v>-2.17010775400267E-2</c:v>
                </c:pt>
                <c:pt idx="238">
                  <c:v>-4.4699754520259601E-2</c:v>
                </c:pt>
                <c:pt idx="239">
                  <c:v>-2.1625607163533699E-2</c:v>
                </c:pt>
                <c:pt idx="240">
                  <c:v>-1.9599781917859001E-2</c:v>
                </c:pt>
                <c:pt idx="241">
                  <c:v>-6.4044216666112194E-2</c:v>
                </c:pt>
                <c:pt idx="242">
                  <c:v>-7.2524673344205898E-2</c:v>
                </c:pt>
                <c:pt idx="243">
                  <c:v>-3.5563620819580997E-2</c:v>
                </c:pt>
                <c:pt idx="244">
                  <c:v>-9.83402950546865E-2</c:v>
                </c:pt>
                <c:pt idx="245">
                  <c:v>-0.10810719160372</c:v>
                </c:pt>
                <c:pt idx="246">
                  <c:v>-2.0055250857268499E-2</c:v>
                </c:pt>
                <c:pt idx="247">
                  <c:v>1.5898056323358899E-2</c:v>
                </c:pt>
                <c:pt idx="248">
                  <c:v>-2.42063774162708E-2</c:v>
                </c:pt>
                <c:pt idx="249">
                  <c:v>-4.3424541310974001E-2</c:v>
                </c:pt>
                <c:pt idx="250">
                  <c:v>1.03794819085169E-2</c:v>
                </c:pt>
                <c:pt idx="251">
                  <c:v>8.4181988788501198E-4</c:v>
                </c:pt>
                <c:pt idx="252">
                  <c:v>-2.4466542892749101E-2</c:v>
                </c:pt>
                <c:pt idx="253">
                  <c:v>-9.9549273274208705E-3</c:v>
                </c:pt>
                <c:pt idx="254">
                  <c:v>2.6148333674705701E-4</c:v>
                </c:pt>
                <c:pt idx="255">
                  <c:v>-1.8328713005586798E-2</c:v>
                </c:pt>
                <c:pt idx="256">
                  <c:v>-2.94435191288679E-2</c:v>
                </c:pt>
                <c:pt idx="257">
                  <c:v>-4.2906515648454997E-2</c:v>
                </c:pt>
                <c:pt idx="258">
                  <c:v>-2.5650930364329302E-2</c:v>
                </c:pt>
                <c:pt idx="259">
                  <c:v>-1.3544422232164699E-2</c:v>
                </c:pt>
                <c:pt idx="260">
                  <c:v>-5.6956015206701002E-2</c:v>
                </c:pt>
                <c:pt idx="261">
                  <c:v>-6.9620113389520594E-2</c:v>
                </c:pt>
                <c:pt idx="262">
                  <c:v>-1.85968945274483E-2</c:v>
                </c:pt>
                <c:pt idx="263">
                  <c:v>-2.1912110321551301E-2</c:v>
                </c:pt>
                <c:pt idx="264">
                  <c:v>-1.51179593627015E-3</c:v>
                </c:pt>
                <c:pt idx="265">
                  <c:v>-1.7836035959301E-2</c:v>
                </c:pt>
                <c:pt idx="266">
                  <c:v>-5.2180031706469301E-2</c:v>
                </c:pt>
                <c:pt idx="267">
                  <c:v>-3.7635116185922102E-3</c:v>
                </c:pt>
                <c:pt idx="268">
                  <c:v>-5.58996764186767E-2</c:v>
                </c:pt>
                <c:pt idx="269">
                  <c:v>-5.1374699096284601E-2</c:v>
                </c:pt>
                <c:pt idx="270">
                  <c:v>-1.7800198234511299E-2</c:v>
                </c:pt>
                <c:pt idx="271">
                  <c:v>-3.3955996217020702E-2</c:v>
                </c:pt>
                <c:pt idx="272">
                  <c:v>1.6835412025267601E-3</c:v>
                </c:pt>
                <c:pt idx="273">
                  <c:v>-5.8355727363233002E-2</c:v>
                </c:pt>
                <c:pt idx="274">
                  <c:v>-7.2834681370193305E-2</c:v>
                </c:pt>
                <c:pt idx="275">
                  <c:v>-4.8043838094485099E-2</c:v>
                </c:pt>
                <c:pt idx="276">
                  <c:v>-3.8621726214942899E-2</c:v>
                </c:pt>
                <c:pt idx="277">
                  <c:v>-2.3495715420701099E-2</c:v>
                </c:pt>
                <c:pt idx="278">
                  <c:v>-6.9845658133219302E-2</c:v>
                </c:pt>
                <c:pt idx="279">
                  <c:v>-5.24892078437212E-2</c:v>
                </c:pt>
                <c:pt idx="280">
                  <c:v>-2.3082934669220099E-2</c:v>
                </c:pt>
                <c:pt idx="281">
                  <c:v>4.11588987167405E-3</c:v>
                </c:pt>
                <c:pt idx="282">
                  <c:v>-2.8494899033755301E-2</c:v>
                </c:pt>
                <c:pt idx="283">
                  <c:v>-2.4030955340434201E-2</c:v>
                </c:pt>
                <c:pt idx="284">
                  <c:v>-3.3546947687007299E-2</c:v>
                </c:pt>
                <c:pt idx="285">
                  <c:v>-4.1806504481506197E-2</c:v>
                </c:pt>
                <c:pt idx="286">
                  <c:v>-5.9774510534751198E-2</c:v>
                </c:pt>
                <c:pt idx="287">
                  <c:v>-8.25679550061868E-2</c:v>
                </c:pt>
                <c:pt idx="288">
                  <c:v>-3.8629763249980499E-2</c:v>
                </c:pt>
                <c:pt idx="289">
                  <c:v>-7.1897555060418894E-2</c:v>
                </c:pt>
                <c:pt idx="290">
                  <c:v>-5.3890718764247898E-2</c:v>
                </c:pt>
                <c:pt idx="291">
                  <c:v>-3.6821455349548303E-2</c:v>
                </c:pt>
                <c:pt idx="292">
                  <c:v>-2.3993853557604399E-2</c:v>
                </c:pt>
                <c:pt idx="293">
                  <c:v>-7.8879274155673307E-2</c:v>
                </c:pt>
                <c:pt idx="294">
                  <c:v>-5.9155340096942503E-2</c:v>
                </c:pt>
                <c:pt idx="295">
                  <c:v>-2.9198068891569399E-2</c:v>
                </c:pt>
                <c:pt idx="296">
                  <c:v>-7.5008853900223396E-2</c:v>
                </c:pt>
                <c:pt idx="297">
                  <c:v>-4.3990011923743202E-2</c:v>
                </c:pt>
                <c:pt idx="298">
                  <c:v>-9.5897233737717996E-2</c:v>
                </c:pt>
                <c:pt idx="299">
                  <c:v>-2.8428542505753999E-2</c:v>
                </c:pt>
                <c:pt idx="300">
                  <c:v>-9.9621048348126906E-2</c:v>
                </c:pt>
                <c:pt idx="301">
                  <c:v>-4.47770999643766E-2</c:v>
                </c:pt>
                <c:pt idx="302">
                  <c:v>-6.5291343559281401E-2</c:v>
                </c:pt>
                <c:pt idx="303">
                  <c:v>1.6240404740662701E-2</c:v>
                </c:pt>
                <c:pt idx="304">
                  <c:v>-4.6345609285828898E-2</c:v>
                </c:pt>
                <c:pt idx="305">
                  <c:v>-4.7822899776342798E-2</c:v>
                </c:pt>
                <c:pt idx="306">
                  <c:v>-7.7056570861314205E-2</c:v>
                </c:pt>
                <c:pt idx="307">
                  <c:v>-5.18379286118449E-2</c:v>
                </c:pt>
                <c:pt idx="308">
                  <c:v>-6.3303334787277302E-2</c:v>
                </c:pt>
                <c:pt idx="309">
                  <c:v>-2.94535296760686E-2</c:v>
                </c:pt>
                <c:pt idx="310">
                  <c:v>-7.7962148212458907E-2</c:v>
                </c:pt>
                <c:pt idx="311">
                  <c:v>-5.98783559375035E-2</c:v>
                </c:pt>
                <c:pt idx="312">
                  <c:v>-4.1935837250166499E-3</c:v>
                </c:pt>
                <c:pt idx="313">
                  <c:v>-0.116166271850502</c:v>
                </c:pt>
                <c:pt idx="314">
                  <c:v>-4.56437515365768E-2</c:v>
                </c:pt>
                <c:pt idx="315">
                  <c:v>-9.5674563955095895E-2</c:v>
                </c:pt>
                <c:pt idx="316">
                  <c:v>-1.18970616726576E-2</c:v>
                </c:pt>
                <c:pt idx="317">
                  <c:v>-3.9036251794438502E-2</c:v>
                </c:pt>
                <c:pt idx="318">
                  <c:v>-3.4997277803261E-2</c:v>
                </c:pt>
                <c:pt idx="319">
                  <c:v>-5.0457569322367002E-2</c:v>
                </c:pt>
                <c:pt idx="320">
                  <c:v>-5.09046188353501E-2</c:v>
                </c:pt>
                <c:pt idx="321">
                  <c:v>-4.6524404427049998E-2</c:v>
                </c:pt>
                <c:pt idx="322">
                  <c:v>-7.9539303797353897E-2</c:v>
                </c:pt>
                <c:pt idx="323">
                  <c:v>-3.5503360668299899E-2</c:v>
                </c:pt>
                <c:pt idx="324">
                  <c:v>-3.24024686818047E-2</c:v>
                </c:pt>
                <c:pt idx="325">
                  <c:v>-5.3911948393455401E-2</c:v>
                </c:pt>
                <c:pt idx="326">
                  <c:v>-0.114508464125483</c:v>
                </c:pt>
                <c:pt idx="327">
                  <c:v>-4.2557448828896803E-2</c:v>
                </c:pt>
                <c:pt idx="328">
                  <c:v>-5.3465016906619499E-2</c:v>
                </c:pt>
                <c:pt idx="329">
                  <c:v>-4.2437412129029801E-2</c:v>
                </c:pt>
                <c:pt idx="330">
                  <c:v>-5.4606146243765197E-2</c:v>
                </c:pt>
                <c:pt idx="331">
                  <c:v>-0.104728276396731</c:v>
                </c:pt>
                <c:pt idx="332">
                  <c:v>-3.2059248424535398E-2</c:v>
                </c:pt>
                <c:pt idx="333">
                  <c:v>-5.8368124572328497E-2</c:v>
                </c:pt>
                <c:pt idx="334">
                  <c:v>-6.4577411562258102E-2</c:v>
                </c:pt>
                <c:pt idx="335">
                  <c:v>-6.6219936776346397E-2</c:v>
                </c:pt>
                <c:pt idx="336">
                  <c:v>-0.102869565193955</c:v>
                </c:pt>
                <c:pt idx="337">
                  <c:v>-6.5856024505999505E-2</c:v>
                </c:pt>
                <c:pt idx="338">
                  <c:v>-9.9672246880114196E-2</c:v>
                </c:pt>
                <c:pt idx="339">
                  <c:v>-2.7604742878868799E-2</c:v>
                </c:pt>
                <c:pt idx="340">
                  <c:v>-1.9308056893920501E-2</c:v>
                </c:pt>
                <c:pt idx="341">
                  <c:v>-5.9669759914568798E-2</c:v>
                </c:pt>
                <c:pt idx="342">
                  <c:v>-7.0718793137667504E-2</c:v>
                </c:pt>
                <c:pt idx="343">
                  <c:v>-7.5736399828209497E-2</c:v>
                </c:pt>
                <c:pt idx="344">
                  <c:v>-6.5430036857668503E-2</c:v>
                </c:pt>
                <c:pt idx="345">
                  <c:v>-9.79632117493002E-2</c:v>
                </c:pt>
                <c:pt idx="346">
                  <c:v>-8.8515462758787605E-2</c:v>
                </c:pt>
                <c:pt idx="347">
                  <c:v>-8.9158988451845694E-2</c:v>
                </c:pt>
                <c:pt idx="348">
                  <c:v>-0.111230701703109</c:v>
                </c:pt>
                <c:pt idx="349">
                  <c:v>-9.49577084115346E-2</c:v>
                </c:pt>
                <c:pt idx="350">
                  <c:v>-5.9543205677015799E-2</c:v>
                </c:pt>
                <c:pt idx="351">
                  <c:v>-6.0164159446316999E-2</c:v>
                </c:pt>
                <c:pt idx="352">
                  <c:v>-1.6239072190606201E-2</c:v>
                </c:pt>
                <c:pt idx="353">
                  <c:v>-3.4596343138806898E-2</c:v>
                </c:pt>
                <c:pt idx="354">
                  <c:v>-7.9956897890401599E-2</c:v>
                </c:pt>
                <c:pt idx="355">
                  <c:v>-8.0033778362475397E-2</c:v>
                </c:pt>
                <c:pt idx="356">
                  <c:v>-8.5472442936186305E-2</c:v>
                </c:pt>
                <c:pt idx="357">
                  <c:v>-8.3515005495629305E-2</c:v>
                </c:pt>
                <c:pt idx="358">
                  <c:v>-7.3235578737838605E-2</c:v>
                </c:pt>
                <c:pt idx="359">
                  <c:v>-6.5527801804716901E-2</c:v>
                </c:pt>
                <c:pt idx="360">
                  <c:v>-4.1390930120058601E-2</c:v>
                </c:pt>
                <c:pt idx="361">
                  <c:v>-5.4158417166874501E-2</c:v>
                </c:pt>
                <c:pt idx="362">
                  <c:v>-3.0584481524428699E-2</c:v>
                </c:pt>
                <c:pt idx="363">
                  <c:v>-5.0001736679995697E-2</c:v>
                </c:pt>
                <c:pt idx="364">
                  <c:v>-1.7881516145714101E-2</c:v>
                </c:pt>
                <c:pt idx="365">
                  <c:v>-3.3802451171325403E-2</c:v>
                </c:pt>
                <c:pt idx="366">
                  <c:v>-5.7029256423951097E-2</c:v>
                </c:pt>
                <c:pt idx="367">
                  <c:v>-5.2044988469208402E-2</c:v>
                </c:pt>
                <c:pt idx="368">
                  <c:v>-7.4209597214292905E-2</c:v>
                </c:pt>
                <c:pt idx="369">
                  <c:v>-3.6889276867477901E-2</c:v>
                </c:pt>
                <c:pt idx="370">
                  <c:v>-9.0545596729073405E-2</c:v>
                </c:pt>
                <c:pt idx="371">
                  <c:v>-9.5718315994111694E-2</c:v>
                </c:pt>
                <c:pt idx="372">
                  <c:v>-1.23563988355098E-2</c:v>
                </c:pt>
                <c:pt idx="373">
                  <c:v>-6.0415791298552499E-2</c:v>
                </c:pt>
                <c:pt idx="374">
                  <c:v>-3.0897899680871602E-2</c:v>
                </c:pt>
                <c:pt idx="375">
                  <c:v>-2.3321383859537599E-3</c:v>
                </c:pt>
                <c:pt idx="376">
                  <c:v>-6.5984708059298597E-2</c:v>
                </c:pt>
                <c:pt idx="377">
                  <c:v>-2.62240503308168E-2</c:v>
                </c:pt>
                <c:pt idx="378">
                  <c:v>7.6020549691635801E-4</c:v>
                </c:pt>
                <c:pt idx="379">
                  <c:v>-2.1220178821242001E-2</c:v>
                </c:pt>
                <c:pt idx="380">
                  <c:v>-1.7907729536916901E-2</c:v>
                </c:pt>
                <c:pt idx="381">
                  <c:v>-3.3921137745735401E-2</c:v>
                </c:pt>
                <c:pt idx="382">
                  <c:v>-7.8893155980569202E-2</c:v>
                </c:pt>
                <c:pt idx="383">
                  <c:v>-3.0058150234334599E-2</c:v>
                </c:pt>
                <c:pt idx="384">
                  <c:v>-1.4917800145272501E-2</c:v>
                </c:pt>
                <c:pt idx="385">
                  <c:v>-9.39294183561694E-2</c:v>
                </c:pt>
                <c:pt idx="386">
                  <c:v>-5.98217474369643E-2</c:v>
                </c:pt>
                <c:pt idx="387">
                  <c:v>-5.7487996614121802E-2</c:v>
                </c:pt>
                <c:pt idx="388">
                  <c:v>-9.7993681526205703E-2</c:v>
                </c:pt>
                <c:pt idx="389">
                  <c:v>-4.2026328955666603E-2</c:v>
                </c:pt>
                <c:pt idx="390">
                  <c:v>-2.4706620781562601E-2</c:v>
                </c:pt>
                <c:pt idx="391">
                  <c:v>-8.8861339742839801E-2</c:v>
                </c:pt>
                <c:pt idx="392">
                  <c:v>-7.7514248843296996E-2</c:v>
                </c:pt>
                <c:pt idx="393">
                  <c:v>-3.1775760290337698E-2</c:v>
                </c:pt>
                <c:pt idx="394">
                  <c:v>-9.0498935140732206E-2</c:v>
                </c:pt>
                <c:pt idx="395">
                  <c:v>-0.108927261868241</c:v>
                </c:pt>
                <c:pt idx="396">
                  <c:v>-6.8664524669195606E-2</c:v>
                </c:pt>
                <c:pt idx="397">
                  <c:v>-3.6340288473791199E-2</c:v>
                </c:pt>
                <c:pt idx="398">
                  <c:v>-6.3475763825056097E-2</c:v>
                </c:pt>
                <c:pt idx="399">
                  <c:v>-5.1076232221594901E-2</c:v>
                </c:pt>
                <c:pt idx="400" formatCode="0.00E+00">
                  <c:v>-1.5353389396130201E-16</c:v>
                </c:pt>
                <c:pt idx="401">
                  <c:v>-1.7425389066856801E-2</c:v>
                </c:pt>
                <c:pt idx="402">
                  <c:v>-7.4246783175394696E-2</c:v>
                </c:pt>
                <c:pt idx="403">
                  <c:v>-4.1760980696355303E-2</c:v>
                </c:pt>
                <c:pt idx="404">
                  <c:v>-6.1356188914335301E-2</c:v>
                </c:pt>
                <c:pt idx="405">
                  <c:v>-3.4250880726393797E-2</c:v>
                </c:pt>
                <c:pt idx="406">
                  <c:v>-3.2777248494448297E-2</c:v>
                </c:pt>
                <c:pt idx="407">
                  <c:v>-3.34560466950952E-2</c:v>
                </c:pt>
                <c:pt idx="408">
                  <c:v>-5.0930820977878502E-2</c:v>
                </c:pt>
                <c:pt idx="409">
                  <c:v>-0.11970992597197801</c:v>
                </c:pt>
                <c:pt idx="410">
                  <c:v>-6.2106778603323497E-2</c:v>
                </c:pt>
                <c:pt idx="411">
                  <c:v>-4.5462742249764099E-2</c:v>
                </c:pt>
                <c:pt idx="412">
                  <c:v>-3.89531926887631E-2</c:v>
                </c:pt>
                <c:pt idx="413">
                  <c:v>-7.3808086156320896E-2</c:v>
                </c:pt>
                <c:pt idx="414">
                  <c:v>-6.7259939079075404E-2</c:v>
                </c:pt>
                <c:pt idx="415">
                  <c:v>-2.8010207109370501E-2</c:v>
                </c:pt>
                <c:pt idx="416">
                  <c:v>-5.65684525347721E-2</c:v>
                </c:pt>
                <c:pt idx="417">
                  <c:v>-4.2773844593200397E-2</c:v>
                </c:pt>
                <c:pt idx="418">
                  <c:v>-1.7335087223862702E-2</c:v>
                </c:pt>
                <c:pt idx="419">
                  <c:v>-5.5192338810189201E-2</c:v>
                </c:pt>
                <c:pt idx="420">
                  <c:v>-4.7578571415315803E-2</c:v>
                </c:pt>
                <c:pt idx="421">
                  <c:v>-5.92089504722789E-2</c:v>
                </c:pt>
                <c:pt idx="422">
                  <c:v>-2.67850356137221E-2</c:v>
                </c:pt>
                <c:pt idx="423">
                  <c:v>-3.9991108265548803E-2</c:v>
                </c:pt>
                <c:pt idx="424">
                  <c:v>-9.3891704546097896E-2</c:v>
                </c:pt>
                <c:pt idx="425">
                  <c:v>-0.120810742178495</c:v>
                </c:pt>
                <c:pt idx="426">
                  <c:v>-6.7678725204101203E-2</c:v>
                </c:pt>
                <c:pt idx="427">
                  <c:v>-0.122887361784626</c:v>
                </c:pt>
                <c:pt idx="428">
                  <c:v>-0.13503387425719399</c:v>
                </c:pt>
                <c:pt idx="429">
                  <c:v>-8.7883138800001107E-2</c:v>
                </c:pt>
                <c:pt idx="430">
                  <c:v>-5.1357812364777003E-2</c:v>
                </c:pt>
                <c:pt idx="431">
                  <c:v>-9.5106250653815505E-2</c:v>
                </c:pt>
                <c:pt idx="432">
                  <c:v>-0.113461904231481</c:v>
                </c:pt>
                <c:pt idx="433">
                  <c:v>-0.123986331901731</c:v>
                </c:pt>
                <c:pt idx="434">
                  <c:v>-8.5717230460024496E-2</c:v>
                </c:pt>
                <c:pt idx="435">
                  <c:v>-4.4931174907318003E-2</c:v>
                </c:pt>
                <c:pt idx="436">
                  <c:v>-9.6399892200271994E-2</c:v>
                </c:pt>
                <c:pt idx="437">
                  <c:v>-0.100134499503683</c:v>
                </c:pt>
                <c:pt idx="438">
                  <c:v>-8.3834091208768904E-2</c:v>
                </c:pt>
                <c:pt idx="439">
                  <c:v>-0.10833545709046501</c:v>
                </c:pt>
                <c:pt idx="440">
                  <c:v>-0.105075942785239</c:v>
                </c:pt>
                <c:pt idx="441">
                  <c:v>-8.2770026302561403E-2</c:v>
                </c:pt>
                <c:pt idx="442">
                  <c:v>-9.2700160347523403E-2</c:v>
                </c:pt>
                <c:pt idx="443">
                  <c:v>-9.0204225338885197E-2</c:v>
                </c:pt>
                <c:pt idx="444">
                  <c:v>-4.4414490026026397E-2</c:v>
                </c:pt>
                <c:pt idx="445">
                  <c:v>-1.6243775378508098E-2</c:v>
                </c:pt>
                <c:pt idx="446">
                  <c:v>-5.1755549179700801E-2</c:v>
                </c:pt>
                <c:pt idx="447">
                  <c:v>-5.0497465232536197E-2</c:v>
                </c:pt>
                <c:pt idx="448">
                  <c:v>-8.7526320564872098E-2</c:v>
                </c:pt>
                <c:pt idx="449">
                  <c:v>-9.4945055996047203E-2</c:v>
                </c:pt>
                <c:pt idx="450">
                  <c:v>-3.24241297166784E-2</c:v>
                </c:pt>
                <c:pt idx="451">
                  <c:v>-7.2622049748092096E-2</c:v>
                </c:pt>
                <c:pt idx="452">
                  <c:v>-8.1333762588268105E-2</c:v>
                </c:pt>
                <c:pt idx="453">
                  <c:v>-9.6020273462997893E-2</c:v>
                </c:pt>
                <c:pt idx="454">
                  <c:v>-9.6505952992633898E-2</c:v>
                </c:pt>
                <c:pt idx="455">
                  <c:v>-4.6093663834204997E-2</c:v>
                </c:pt>
                <c:pt idx="456">
                  <c:v>-0.104129593722369</c:v>
                </c:pt>
                <c:pt idx="457">
                  <c:v>-0.130261263720233</c:v>
                </c:pt>
                <c:pt idx="458">
                  <c:v>-9.4139115689844996E-2</c:v>
                </c:pt>
                <c:pt idx="459">
                  <c:v>-0.11655676891639299</c:v>
                </c:pt>
                <c:pt idx="460">
                  <c:v>-0.10867717315567101</c:v>
                </c:pt>
                <c:pt idx="461">
                  <c:v>-4.9097150094815203E-2</c:v>
                </c:pt>
                <c:pt idx="462">
                  <c:v>-0.104893191166867</c:v>
                </c:pt>
                <c:pt idx="463">
                  <c:v>-8.8822776385477795E-2</c:v>
                </c:pt>
                <c:pt idx="464">
                  <c:v>-0.12597155759939399</c:v>
                </c:pt>
                <c:pt idx="465">
                  <c:v>-2.5619505412989602E-2</c:v>
                </c:pt>
                <c:pt idx="466">
                  <c:v>-0.102063243948581</c:v>
                </c:pt>
                <c:pt idx="467">
                  <c:v>-0.12583175837718699</c:v>
                </c:pt>
                <c:pt idx="468">
                  <c:v>-3.6780160633236997E-2</c:v>
                </c:pt>
                <c:pt idx="469">
                  <c:v>-0.15793881090745801</c:v>
                </c:pt>
                <c:pt idx="470">
                  <c:v>-8.8184108057741198E-2</c:v>
                </c:pt>
                <c:pt idx="471">
                  <c:v>-0.12683962242212399</c:v>
                </c:pt>
                <c:pt idx="472">
                  <c:v>-8.0135542147350705E-2</c:v>
                </c:pt>
                <c:pt idx="473">
                  <c:v>-8.9493128896291005E-2</c:v>
                </c:pt>
                <c:pt idx="474">
                  <c:v>-3.4700839388979103E-2</c:v>
                </c:pt>
                <c:pt idx="475">
                  <c:v>-9.1987337924247597E-2</c:v>
                </c:pt>
                <c:pt idx="476">
                  <c:v>-0.14106182814305601</c:v>
                </c:pt>
                <c:pt idx="477">
                  <c:v>-0.14684358910461301</c:v>
                </c:pt>
                <c:pt idx="478">
                  <c:v>-8.1720186998115896E-2</c:v>
                </c:pt>
                <c:pt idx="479">
                  <c:v>-0.105593078176411</c:v>
                </c:pt>
                <c:pt idx="480">
                  <c:v>-9.84454978530932E-2</c:v>
                </c:pt>
                <c:pt idx="481">
                  <c:v>-9.7510109616216006E-2</c:v>
                </c:pt>
                <c:pt idx="482">
                  <c:v>-0.17114377658201099</c:v>
                </c:pt>
                <c:pt idx="483">
                  <c:v>-9.8436394390080603E-2</c:v>
                </c:pt>
                <c:pt idx="484">
                  <c:v>-0.13292131878565899</c:v>
                </c:pt>
                <c:pt idx="485">
                  <c:v>-0.15734241213297401</c:v>
                </c:pt>
                <c:pt idx="486">
                  <c:v>-0.11235291763138899</c:v>
                </c:pt>
                <c:pt idx="487">
                  <c:v>-7.5021925323424596E-2</c:v>
                </c:pt>
                <c:pt idx="488">
                  <c:v>-8.6465998779411204E-2</c:v>
                </c:pt>
                <c:pt idx="489">
                  <c:v>-0.10619621947020599</c:v>
                </c:pt>
                <c:pt idx="490">
                  <c:v>-9.5266648425425496E-2</c:v>
                </c:pt>
                <c:pt idx="491">
                  <c:v>-5.9133586547148002E-2</c:v>
                </c:pt>
                <c:pt idx="492">
                  <c:v>-5.5586191335987599E-2</c:v>
                </c:pt>
                <c:pt idx="493">
                  <c:v>-6.4237686250250906E-2</c:v>
                </c:pt>
                <c:pt idx="494">
                  <c:v>-3.4188657609365097E-2</c:v>
                </c:pt>
                <c:pt idx="495">
                  <c:v>-4.6139926498670297E-2</c:v>
                </c:pt>
                <c:pt idx="496">
                  <c:v>-5.4904715402380698E-2</c:v>
                </c:pt>
                <c:pt idx="497">
                  <c:v>-5.9994001126873898E-2</c:v>
                </c:pt>
                <c:pt idx="498">
                  <c:v>-4.4437274964834201E-3</c:v>
                </c:pt>
                <c:pt idx="499">
                  <c:v>-2.3844366801966299E-4</c:v>
                </c:pt>
                <c:pt idx="500">
                  <c:v>-3.6131167191033299E-2</c:v>
                </c:pt>
                <c:pt idx="501">
                  <c:v>-5.17942539745751E-2</c:v>
                </c:pt>
                <c:pt idx="502">
                  <c:v>-4.6656598841663399E-2</c:v>
                </c:pt>
                <c:pt idx="503">
                  <c:v>-6.9166887558610196E-2</c:v>
                </c:pt>
                <c:pt idx="504">
                  <c:v>-2.1224001675872899E-2</c:v>
                </c:pt>
                <c:pt idx="505">
                  <c:v>-8.9471730795880403E-2</c:v>
                </c:pt>
                <c:pt idx="506">
                  <c:v>-5.2451916649379697E-2</c:v>
                </c:pt>
                <c:pt idx="507">
                  <c:v>1.71533235792293E-3</c:v>
                </c:pt>
                <c:pt idx="508">
                  <c:v>-4.7310868083452397E-2</c:v>
                </c:pt>
                <c:pt idx="509">
                  <c:v>-1.2271334143485199E-2</c:v>
                </c:pt>
                <c:pt idx="510">
                  <c:v>-3.05804077394898E-2</c:v>
                </c:pt>
                <c:pt idx="511">
                  <c:v>-1.8100150154453799E-2</c:v>
                </c:pt>
                <c:pt idx="512">
                  <c:v>6.4041652184280498E-3</c:v>
                </c:pt>
                <c:pt idx="513">
                  <c:v>-3.7222923347301901E-2</c:v>
                </c:pt>
                <c:pt idx="514">
                  <c:v>-2.3319053473459202E-2</c:v>
                </c:pt>
                <c:pt idx="515">
                  <c:v>-4.4153355736978199E-2</c:v>
                </c:pt>
                <c:pt idx="516">
                  <c:v>-3.8806314051103102E-2</c:v>
                </c:pt>
                <c:pt idx="517">
                  <c:v>9.4254709696023602E-3</c:v>
                </c:pt>
                <c:pt idx="518">
                  <c:v>-4.7660808816232497E-2</c:v>
                </c:pt>
                <c:pt idx="519">
                  <c:v>-6.0007936791747998E-2</c:v>
                </c:pt>
                <c:pt idx="520">
                  <c:v>-1.62360733890272E-2</c:v>
                </c:pt>
                <c:pt idx="521">
                  <c:v>9.7387110913880193E-3</c:v>
                </c:pt>
                <c:pt idx="522">
                  <c:v>-2.47384755530317E-2</c:v>
                </c:pt>
                <c:pt idx="523">
                  <c:v>2.1276606121909498E-3</c:v>
                </c:pt>
                <c:pt idx="524">
                  <c:v>3.4619178192798701E-2</c:v>
                </c:pt>
                <c:pt idx="525">
                  <c:v>-7.2221433048985206E-2</c:v>
                </c:pt>
                <c:pt idx="526">
                  <c:v>-0.11582970920211</c:v>
                </c:pt>
                <c:pt idx="527">
                  <c:v>-4.39170596359666E-2</c:v>
                </c:pt>
                <c:pt idx="528">
                  <c:v>1.00354281191088E-2</c:v>
                </c:pt>
                <c:pt idx="529">
                  <c:v>-3.90816979657241E-3</c:v>
                </c:pt>
                <c:pt idx="530">
                  <c:v>2.1909133526995601E-2</c:v>
                </c:pt>
                <c:pt idx="531">
                  <c:v>-4.9461252569237703E-2</c:v>
                </c:pt>
                <c:pt idx="532">
                  <c:v>-3.41792849894728E-3</c:v>
                </c:pt>
                <c:pt idx="533">
                  <c:v>-3.07316657155162E-2</c:v>
                </c:pt>
                <c:pt idx="534">
                  <c:v>-2.3476216936668998E-3</c:v>
                </c:pt>
                <c:pt idx="535">
                  <c:v>-4.6615435628046098E-2</c:v>
                </c:pt>
                <c:pt idx="536">
                  <c:v>1.9726131528106899E-2</c:v>
                </c:pt>
                <c:pt idx="537">
                  <c:v>4.30946937820506E-3</c:v>
                </c:pt>
                <c:pt idx="538">
                  <c:v>3.2892537501117002E-2</c:v>
                </c:pt>
                <c:pt idx="539">
                  <c:v>3.8935930658970802E-2</c:v>
                </c:pt>
                <c:pt idx="540">
                  <c:v>3.9002803871449603E-2</c:v>
                </c:pt>
                <c:pt idx="541">
                  <c:v>5.4930088125982497E-2</c:v>
                </c:pt>
                <c:pt idx="542">
                  <c:v>3.9590289887553302E-2</c:v>
                </c:pt>
                <c:pt idx="543">
                  <c:v>0.105949616543767</c:v>
                </c:pt>
                <c:pt idx="544">
                  <c:v>0.130579704458332</c:v>
                </c:pt>
                <c:pt idx="545">
                  <c:v>5.15592068221312E-2</c:v>
                </c:pt>
                <c:pt idx="546">
                  <c:v>6.6174538179166797E-2</c:v>
                </c:pt>
                <c:pt idx="547">
                  <c:v>4.8708921043585901E-2</c:v>
                </c:pt>
                <c:pt idx="548">
                  <c:v>9.9661317259679402E-2</c:v>
                </c:pt>
                <c:pt idx="549">
                  <c:v>0.131040762316911</c:v>
                </c:pt>
                <c:pt idx="550">
                  <c:v>0.181307067613003</c:v>
                </c:pt>
                <c:pt idx="551">
                  <c:v>0.24264016802354099</c:v>
                </c:pt>
                <c:pt idx="552">
                  <c:v>0.15003166933213299</c:v>
                </c:pt>
                <c:pt idx="553">
                  <c:v>0.16204753249767101</c:v>
                </c:pt>
                <c:pt idx="554">
                  <c:v>0.19746224417552199</c:v>
                </c:pt>
                <c:pt idx="555">
                  <c:v>0.22116745932839901</c:v>
                </c:pt>
                <c:pt idx="556">
                  <c:v>0.13144543020813901</c:v>
                </c:pt>
                <c:pt idx="557">
                  <c:v>0.30781117356255699</c:v>
                </c:pt>
                <c:pt idx="558">
                  <c:v>0.46468687840369499</c:v>
                </c:pt>
                <c:pt idx="559">
                  <c:v>0.46913817324650597</c:v>
                </c:pt>
                <c:pt idx="560">
                  <c:v>0.12023959735072901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-0.18233778892698399</c:v>
                </c:pt>
                <c:pt idx="569">
                  <c:v>0.12347146225533499</c:v>
                </c:pt>
                <c:pt idx="570">
                  <c:v>0.14839086732779599</c:v>
                </c:pt>
                <c:pt idx="571">
                  <c:v>0.153481498889387</c:v>
                </c:pt>
                <c:pt idx="572">
                  <c:v>0.15457057920808001</c:v>
                </c:pt>
                <c:pt idx="573">
                  <c:v>0.17558336622495399</c:v>
                </c:pt>
                <c:pt idx="574">
                  <c:v>0.114647862457135</c:v>
                </c:pt>
                <c:pt idx="575">
                  <c:v>0.14532852615528499</c:v>
                </c:pt>
                <c:pt idx="576">
                  <c:v>0.127945462257265</c:v>
                </c:pt>
                <c:pt idx="577">
                  <c:v>0.12649561728728201</c:v>
                </c:pt>
                <c:pt idx="578">
                  <c:v>0.15440759555582101</c:v>
                </c:pt>
                <c:pt idx="579">
                  <c:v>0.10350295014784799</c:v>
                </c:pt>
                <c:pt idx="580">
                  <c:v>-0.1032441544719</c:v>
                </c:pt>
                <c:pt idx="581">
                  <c:v>4.9637675503075303E-2</c:v>
                </c:pt>
                <c:pt idx="582">
                  <c:v>8.2637555937109697E-2</c:v>
                </c:pt>
                <c:pt idx="583">
                  <c:v>0.16947725938269501</c:v>
                </c:pt>
                <c:pt idx="584">
                  <c:v>0.267335814732442</c:v>
                </c:pt>
                <c:pt idx="585">
                  <c:v>0.108551422586948</c:v>
                </c:pt>
                <c:pt idx="586">
                  <c:v>0.10504794223194799</c:v>
                </c:pt>
                <c:pt idx="587">
                  <c:v>0.16045366338318101</c:v>
                </c:pt>
                <c:pt idx="588">
                  <c:v>9.0622533267703795E-2</c:v>
                </c:pt>
                <c:pt idx="589">
                  <c:v>0.117632110012725</c:v>
                </c:pt>
                <c:pt idx="590">
                  <c:v>0.122240234458122</c:v>
                </c:pt>
                <c:pt idx="591">
                  <c:v>0.14678279743120301</c:v>
                </c:pt>
                <c:pt idx="592">
                  <c:v>8.5729886034559596E-2</c:v>
                </c:pt>
                <c:pt idx="593">
                  <c:v>0.13581863235098901</c:v>
                </c:pt>
                <c:pt idx="594">
                  <c:v>0.15072416920579099</c:v>
                </c:pt>
                <c:pt idx="595">
                  <c:v>0.204621644395244</c:v>
                </c:pt>
                <c:pt idx="596">
                  <c:v>0.1939924258007</c:v>
                </c:pt>
                <c:pt idx="597">
                  <c:v>0.154205391525714</c:v>
                </c:pt>
                <c:pt idx="598">
                  <c:v>7.7473700813300295E-2</c:v>
                </c:pt>
                <c:pt idx="599">
                  <c:v>0.19503345367177</c:v>
                </c:pt>
                <c:pt idx="600">
                  <c:v>0.16130318731586801</c:v>
                </c:pt>
                <c:pt idx="601">
                  <c:v>0.17425068137820501</c:v>
                </c:pt>
                <c:pt idx="602">
                  <c:v>0.18428606561494901</c:v>
                </c:pt>
                <c:pt idx="603">
                  <c:v>0.17717683073101101</c:v>
                </c:pt>
                <c:pt idx="604">
                  <c:v>0.169771533338928</c:v>
                </c:pt>
                <c:pt idx="605">
                  <c:v>0.17115777675194599</c:v>
                </c:pt>
                <c:pt idx="606">
                  <c:v>0.16105483764065401</c:v>
                </c:pt>
                <c:pt idx="607">
                  <c:v>0.20318769186961999</c:v>
                </c:pt>
                <c:pt idx="608">
                  <c:v>0.12654019177908299</c:v>
                </c:pt>
                <c:pt idx="609">
                  <c:v>0.182646568103983</c:v>
                </c:pt>
                <c:pt idx="610">
                  <c:v>0.195351310059066</c:v>
                </c:pt>
                <c:pt idx="611">
                  <c:v>8.7332247900998403E-2</c:v>
                </c:pt>
                <c:pt idx="612">
                  <c:v>0.17363183138975299</c:v>
                </c:pt>
                <c:pt idx="613">
                  <c:v>0.15665888112139301</c:v>
                </c:pt>
                <c:pt idx="614">
                  <c:v>0.145776412008158</c:v>
                </c:pt>
                <c:pt idx="615">
                  <c:v>0.16936248759511899</c:v>
                </c:pt>
                <c:pt idx="616">
                  <c:v>0.14500160057047601</c:v>
                </c:pt>
                <c:pt idx="617">
                  <c:v>0.16058017937260299</c:v>
                </c:pt>
                <c:pt idx="618">
                  <c:v>0.14550902829163301</c:v>
                </c:pt>
                <c:pt idx="619">
                  <c:v>0.147142400045667</c:v>
                </c:pt>
                <c:pt idx="620">
                  <c:v>0.14344843754311901</c:v>
                </c:pt>
                <c:pt idx="621">
                  <c:v>4.1485513663531703E-2</c:v>
                </c:pt>
                <c:pt idx="622">
                  <c:v>9.0303393040781194E-2</c:v>
                </c:pt>
                <c:pt idx="623">
                  <c:v>6.9992365220507302E-4</c:v>
                </c:pt>
                <c:pt idx="624">
                  <c:v>2.96133134541775E-2</c:v>
                </c:pt>
                <c:pt idx="625">
                  <c:v>4.9906776657444099E-2</c:v>
                </c:pt>
                <c:pt idx="626">
                  <c:v>0.118790157550794</c:v>
                </c:pt>
                <c:pt idx="627">
                  <c:v>7.8301589398459395E-2</c:v>
                </c:pt>
                <c:pt idx="628">
                  <c:v>8.3043144123029905E-2</c:v>
                </c:pt>
                <c:pt idx="629">
                  <c:v>8.4072552707469397E-2</c:v>
                </c:pt>
                <c:pt idx="630">
                  <c:v>-1.8991897308247001E-2</c:v>
                </c:pt>
                <c:pt idx="631">
                  <c:v>3.0369855192309999E-2</c:v>
                </c:pt>
                <c:pt idx="632">
                  <c:v>-1.8340896495619801E-2</c:v>
                </c:pt>
                <c:pt idx="633">
                  <c:v>-4.0226710375489198E-4</c:v>
                </c:pt>
                <c:pt idx="634">
                  <c:v>-2.38323009622852E-2</c:v>
                </c:pt>
                <c:pt idx="635">
                  <c:v>4.1363727286985598E-2</c:v>
                </c:pt>
                <c:pt idx="636">
                  <c:v>-4.0315642989796299E-2</c:v>
                </c:pt>
                <c:pt idx="637">
                  <c:v>1.5786587145544598E-2</c:v>
                </c:pt>
                <c:pt idx="638">
                  <c:v>1.53520600149585E-2</c:v>
                </c:pt>
                <c:pt idx="639">
                  <c:v>-2.9913884841382601E-2</c:v>
                </c:pt>
                <c:pt idx="640">
                  <c:v>-7.2922382764762594E-2</c:v>
                </c:pt>
                <c:pt idx="641">
                  <c:v>4.6993137002446797E-2</c:v>
                </c:pt>
                <c:pt idx="642">
                  <c:v>3.6974552253745699E-2</c:v>
                </c:pt>
                <c:pt idx="643">
                  <c:v>-3.1283158253720002E-2</c:v>
                </c:pt>
                <c:pt idx="644">
                  <c:v>6.8170697829267907E-2</c:v>
                </c:pt>
                <c:pt idx="645">
                  <c:v>0.109692854361324</c:v>
                </c:pt>
                <c:pt idx="646">
                  <c:v>-9.3137032361741007E-2</c:v>
                </c:pt>
                <c:pt idx="647">
                  <c:v>-7.9369311419919306E-2</c:v>
                </c:pt>
                <c:pt idx="648">
                  <c:v>-5.1654112620518597E-2</c:v>
                </c:pt>
                <c:pt idx="649">
                  <c:v>-8.6665383905371901E-2</c:v>
                </c:pt>
                <c:pt idx="650">
                  <c:v>-0.19608611638217099</c:v>
                </c:pt>
                <c:pt idx="651">
                  <c:v>-4.80974995618779E-2</c:v>
                </c:pt>
                <c:pt idx="652">
                  <c:v>1.09251110902631E-2</c:v>
                </c:pt>
                <c:pt idx="653">
                  <c:v>-8.53050962658429E-2</c:v>
                </c:pt>
                <c:pt idx="654">
                  <c:v>2.1127609683246999E-2</c:v>
                </c:pt>
                <c:pt idx="655">
                  <c:v>2.13062641102828E-3</c:v>
                </c:pt>
                <c:pt idx="656">
                  <c:v>-6.3381001554590005E-2</c:v>
                </c:pt>
                <c:pt idx="657">
                  <c:v>-2.5297046828706701E-2</c:v>
                </c:pt>
                <c:pt idx="658">
                  <c:v>-1.7142883653850902E-2</c:v>
                </c:pt>
                <c:pt idx="659">
                  <c:v>6.0143326779401998E-2</c:v>
                </c:pt>
                <c:pt idx="660">
                  <c:v>-1.2778604502413899E-2</c:v>
                </c:pt>
                <c:pt idx="661">
                  <c:v>2.18164463801706E-2</c:v>
                </c:pt>
                <c:pt idx="662">
                  <c:v>-7.2467454547008097E-3</c:v>
                </c:pt>
                <c:pt idx="663">
                  <c:v>6.8773868456755899E-2</c:v>
                </c:pt>
                <c:pt idx="664">
                  <c:v>0.100557640768657</c:v>
                </c:pt>
                <c:pt idx="665">
                  <c:v>-0.43689161038615498</c:v>
                </c:pt>
                <c:pt idx="666">
                  <c:v>-6.4007906083371105E-2</c:v>
                </c:pt>
                <c:pt idx="667">
                  <c:v>-4.4663698432688699E-2</c:v>
                </c:pt>
                <c:pt idx="668">
                  <c:v>-8.9245035285664798E-2</c:v>
                </c:pt>
                <c:pt idx="669">
                  <c:v>-1.76321091220604E-2</c:v>
                </c:pt>
                <c:pt idx="670">
                  <c:v>-4.9643056660784501E-2</c:v>
                </c:pt>
                <c:pt idx="671">
                  <c:v>-2.7831637044580301E-2</c:v>
                </c:pt>
                <c:pt idx="672">
                  <c:v>-9.2149590213082805E-2</c:v>
                </c:pt>
                <c:pt idx="673">
                  <c:v>4.7440742034116801E-2</c:v>
                </c:pt>
                <c:pt idx="674">
                  <c:v>-0.145743705164253</c:v>
                </c:pt>
                <c:pt idx="675">
                  <c:v>-0.179868041595419</c:v>
                </c:pt>
                <c:pt idx="676">
                  <c:v>-9.8423047027249105E-2</c:v>
                </c:pt>
                <c:pt idx="677">
                  <c:v>-0.11606219239127601</c:v>
                </c:pt>
                <c:pt idx="678">
                  <c:v>-6.0437858299173898E-2</c:v>
                </c:pt>
                <c:pt idx="679">
                  <c:v>-7.6199115080121102E-2</c:v>
                </c:pt>
                <c:pt idx="680">
                  <c:v>-0.14496732507028001</c:v>
                </c:pt>
                <c:pt idx="681">
                  <c:v>-1.00217805099955E-2</c:v>
                </c:pt>
                <c:pt idx="682">
                  <c:v>-6.0880831464255401E-2</c:v>
                </c:pt>
                <c:pt idx="683">
                  <c:v>-3.11247421242213E-2</c:v>
                </c:pt>
                <c:pt idx="684">
                  <c:v>-6.7799376120680696E-2</c:v>
                </c:pt>
                <c:pt idx="685">
                  <c:v>-5.4604906068805699E-2</c:v>
                </c:pt>
                <c:pt idx="686">
                  <c:v>7.7454179736226496E-3</c:v>
                </c:pt>
                <c:pt idx="687">
                  <c:v>-2.9965205805097501E-2</c:v>
                </c:pt>
                <c:pt idx="688">
                  <c:v>-1.00918119025239E-2</c:v>
                </c:pt>
                <c:pt idx="689">
                  <c:v>3.9185035523981997E-2</c:v>
                </c:pt>
                <c:pt idx="690">
                  <c:v>-2.8249900259312798E-2</c:v>
                </c:pt>
                <c:pt idx="691">
                  <c:v>-2.9426770334283099E-2</c:v>
                </c:pt>
                <c:pt idx="692">
                  <c:v>-6.1957506189804799E-2</c:v>
                </c:pt>
                <c:pt idx="693">
                  <c:v>4.6444991322184902E-2</c:v>
                </c:pt>
                <c:pt idx="694">
                  <c:v>-6.0758489983901301E-3</c:v>
                </c:pt>
                <c:pt idx="695">
                  <c:v>-5.3183180632009198E-2</c:v>
                </c:pt>
                <c:pt idx="696">
                  <c:v>1.67478364620866E-2</c:v>
                </c:pt>
                <c:pt idx="697">
                  <c:v>-6.71344650662309E-2</c:v>
                </c:pt>
                <c:pt idx="698">
                  <c:v>-0.135728908450686</c:v>
                </c:pt>
                <c:pt idx="699">
                  <c:v>-9.4962737066357897E-2</c:v>
                </c:pt>
                <c:pt idx="700">
                  <c:v>-0.100084193972936</c:v>
                </c:pt>
                <c:pt idx="701">
                  <c:v>6.1595399239740703E-3</c:v>
                </c:pt>
                <c:pt idx="702">
                  <c:v>-0.104862683282959</c:v>
                </c:pt>
                <c:pt idx="703">
                  <c:v>-0.127777079870766</c:v>
                </c:pt>
                <c:pt idx="704">
                  <c:v>-0.14309915132043599</c:v>
                </c:pt>
                <c:pt idx="705">
                  <c:v>-9.76084557923452E-2</c:v>
                </c:pt>
                <c:pt idx="706">
                  <c:v>-2.11898006923632E-2</c:v>
                </c:pt>
                <c:pt idx="707">
                  <c:v>-0.141095056104976</c:v>
                </c:pt>
                <c:pt idx="708">
                  <c:v>-9.7197737018014096E-2</c:v>
                </c:pt>
                <c:pt idx="709">
                  <c:v>-9.2670203276978405E-2</c:v>
                </c:pt>
                <c:pt idx="710">
                  <c:v>-5.2817155727558802E-2</c:v>
                </c:pt>
                <c:pt idx="711">
                  <c:v>-0.10308303985256401</c:v>
                </c:pt>
                <c:pt idx="712">
                  <c:v>-2.17386521199184E-3</c:v>
                </c:pt>
                <c:pt idx="713">
                  <c:v>-7.0190374504671499E-2</c:v>
                </c:pt>
                <c:pt idx="714">
                  <c:v>-3.11968103974265E-2</c:v>
                </c:pt>
                <c:pt idx="715">
                  <c:v>-5.8151862239607E-2</c:v>
                </c:pt>
                <c:pt idx="716">
                  <c:v>-7.4572945368606897E-2</c:v>
                </c:pt>
                <c:pt idx="717">
                  <c:v>-4.2911335581590999E-2</c:v>
                </c:pt>
                <c:pt idx="718">
                  <c:v>-3.9734444164859897E-2</c:v>
                </c:pt>
                <c:pt idx="719">
                  <c:v>-1.6601312559138499E-2</c:v>
                </c:pt>
                <c:pt idx="720">
                  <c:v>-9.0545611968207901E-2</c:v>
                </c:pt>
                <c:pt idx="721">
                  <c:v>-9.15368136790599E-2</c:v>
                </c:pt>
                <c:pt idx="722">
                  <c:v>-2.86905887506947E-2</c:v>
                </c:pt>
                <c:pt idx="723">
                  <c:v>-5.6044167470268601E-2</c:v>
                </c:pt>
                <c:pt idx="724">
                  <c:v>-0.10294894924156101</c:v>
                </c:pt>
                <c:pt idx="725">
                  <c:v>-0.19063074317982001</c:v>
                </c:pt>
                <c:pt idx="726">
                  <c:v>-0.17403350632354</c:v>
                </c:pt>
                <c:pt idx="727">
                  <c:v>-3.4715306308615503E-2</c:v>
                </c:pt>
                <c:pt idx="728">
                  <c:v>-0.16751971694668599</c:v>
                </c:pt>
                <c:pt idx="729">
                  <c:v>-5.5486184999336198E-2</c:v>
                </c:pt>
                <c:pt idx="730">
                  <c:v>5.8188193254695403E-2</c:v>
                </c:pt>
                <c:pt idx="731">
                  <c:v>-5.9943461860492799E-2</c:v>
                </c:pt>
                <c:pt idx="732">
                  <c:v>-3.4371107373616497E-2</c:v>
                </c:pt>
                <c:pt idx="733">
                  <c:v>1.50902317918589E-3</c:v>
                </c:pt>
                <c:pt idx="734">
                  <c:v>7.2224476356765399E-3</c:v>
                </c:pt>
                <c:pt idx="735">
                  <c:v>-0.14304556254808001</c:v>
                </c:pt>
                <c:pt idx="736">
                  <c:v>-8.7987644050319003E-2</c:v>
                </c:pt>
                <c:pt idx="737">
                  <c:v>-2.3481925582547799E-2</c:v>
                </c:pt>
                <c:pt idx="738">
                  <c:v>-2.9119994171960401E-2</c:v>
                </c:pt>
                <c:pt idx="739">
                  <c:v>0.11603374592237201</c:v>
                </c:pt>
                <c:pt idx="740">
                  <c:v>-0.191966197567943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3-43BB-90EB-36D2CC5616F8}"/>
            </c:ext>
          </c:extLst>
        </c:ser>
        <c:ser>
          <c:idx val="1"/>
          <c:order val="1"/>
          <c:tx>
            <c:strRef>
              <c:f>'Reactor Data'!$BG$1</c:f>
              <c:strCache>
                <c:ptCount val="1"/>
                <c:pt idx="0">
                  <c:v>total consumed vol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'Reactor Data'!$B$2:$B$1725</c:f>
              <c:numCache>
                <c:formatCode>m/d/yyyy\ h:mm</c:formatCode>
                <c:ptCount val="1724"/>
                <c:pt idx="0">
                  <c:v>45041.541666666664</c:v>
                </c:pt>
                <c:pt idx="1">
                  <c:v>45041.555555555555</c:v>
                </c:pt>
                <c:pt idx="2">
                  <c:v>45041.569444444445</c:v>
                </c:pt>
                <c:pt idx="3">
                  <c:v>45041.583333333336</c:v>
                </c:pt>
                <c:pt idx="4">
                  <c:v>45041.597222222219</c:v>
                </c:pt>
                <c:pt idx="5">
                  <c:v>45041.611111111109</c:v>
                </c:pt>
                <c:pt idx="6">
                  <c:v>45041.625</c:v>
                </c:pt>
                <c:pt idx="7">
                  <c:v>45041.638888888891</c:v>
                </c:pt>
                <c:pt idx="8">
                  <c:v>45041.652777777781</c:v>
                </c:pt>
                <c:pt idx="9">
                  <c:v>45041.666666666664</c:v>
                </c:pt>
                <c:pt idx="10">
                  <c:v>45041.680555555555</c:v>
                </c:pt>
                <c:pt idx="11">
                  <c:v>45041.694444444445</c:v>
                </c:pt>
                <c:pt idx="12">
                  <c:v>45041.708333333336</c:v>
                </c:pt>
                <c:pt idx="13">
                  <c:v>45041.722222222219</c:v>
                </c:pt>
                <c:pt idx="14">
                  <c:v>45041.736111111109</c:v>
                </c:pt>
                <c:pt idx="15">
                  <c:v>45041.75</c:v>
                </c:pt>
                <c:pt idx="16">
                  <c:v>45041.763888888891</c:v>
                </c:pt>
                <c:pt idx="17">
                  <c:v>45041.777777777781</c:v>
                </c:pt>
                <c:pt idx="18">
                  <c:v>45041.791666666664</c:v>
                </c:pt>
                <c:pt idx="19">
                  <c:v>45041.805555555555</c:v>
                </c:pt>
                <c:pt idx="20">
                  <c:v>45041.819444444445</c:v>
                </c:pt>
                <c:pt idx="21">
                  <c:v>45041.833333333336</c:v>
                </c:pt>
                <c:pt idx="22">
                  <c:v>45041.847222222219</c:v>
                </c:pt>
                <c:pt idx="23">
                  <c:v>45041.861111111109</c:v>
                </c:pt>
                <c:pt idx="24">
                  <c:v>45041.875</c:v>
                </c:pt>
                <c:pt idx="25">
                  <c:v>45041.888888888891</c:v>
                </c:pt>
                <c:pt idx="26">
                  <c:v>45041.902777777781</c:v>
                </c:pt>
                <c:pt idx="27">
                  <c:v>45041.916666666664</c:v>
                </c:pt>
                <c:pt idx="28">
                  <c:v>45041.930555555555</c:v>
                </c:pt>
                <c:pt idx="29">
                  <c:v>45041.944444444445</c:v>
                </c:pt>
                <c:pt idx="30">
                  <c:v>45041.958333333336</c:v>
                </c:pt>
                <c:pt idx="31">
                  <c:v>45041.972222222219</c:v>
                </c:pt>
                <c:pt idx="32">
                  <c:v>45041.986111111109</c:v>
                </c:pt>
                <c:pt idx="33">
                  <c:v>45042</c:v>
                </c:pt>
                <c:pt idx="34">
                  <c:v>45042.013888888891</c:v>
                </c:pt>
                <c:pt idx="35">
                  <c:v>45042.027777777781</c:v>
                </c:pt>
                <c:pt idx="36">
                  <c:v>45042.041666666664</c:v>
                </c:pt>
                <c:pt idx="37">
                  <c:v>45042.055555555555</c:v>
                </c:pt>
                <c:pt idx="38">
                  <c:v>45042.069444444445</c:v>
                </c:pt>
                <c:pt idx="39">
                  <c:v>45042.083333333336</c:v>
                </c:pt>
                <c:pt idx="40">
                  <c:v>45042.097222222219</c:v>
                </c:pt>
                <c:pt idx="41">
                  <c:v>45042.111111111109</c:v>
                </c:pt>
                <c:pt idx="42">
                  <c:v>45042.125</c:v>
                </c:pt>
                <c:pt idx="43">
                  <c:v>45042.138888888891</c:v>
                </c:pt>
                <c:pt idx="44">
                  <c:v>45042.152777777781</c:v>
                </c:pt>
                <c:pt idx="45">
                  <c:v>45042.166666666664</c:v>
                </c:pt>
                <c:pt idx="46">
                  <c:v>45042.180555555555</c:v>
                </c:pt>
                <c:pt idx="47">
                  <c:v>45042.194444444445</c:v>
                </c:pt>
                <c:pt idx="48">
                  <c:v>45042.208333333336</c:v>
                </c:pt>
                <c:pt idx="49">
                  <c:v>45042.222222222219</c:v>
                </c:pt>
                <c:pt idx="50">
                  <c:v>45042.236111111109</c:v>
                </c:pt>
                <c:pt idx="51">
                  <c:v>45042.25</c:v>
                </c:pt>
                <c:pt idx="52">
                  <c:v>45042.263888888891</c:v>
                </c:pt>
                <c:pt idx="53">
                  <c:v>45042.277777777781</c:v>
                </c:pt>
                <c:pt idx="54">
                  <c:v>45042.291666666664</c:v>
                </c:pt>
                <c:pt idx="55">
                  <c:v>45042.305555555555</c:v>
                </c:pt>
                <c:pt idx="56">
                  <c:v>45042.319444444445</c:v>
                </c:pt>
                <c:pt idx="57">
                  <c:v>45042.333333333336</c:v>
                </c:pt>
                <c:pt idx="58">
                  <c:v>45042.347222222219</c:v>
                </c:pt>
                <c:pt idx="59">
                  <c:v>45042.361111111109</c:v>
                </c:pt>
                <c:pt idx="60">
                  <c:v>45042.375</c:v>
                </c:pt>
                <c:pt idx="61">
                  <c:v>45042.388888888891</c:v>
                </c:pt>
                <c:pt idx="62">
                  <c:v>45042.402777777781</c:v>
                </c:pt>
                <c:pt idx="63">
                  <c:v>45042.416666666664</c:v>
                </c:pt>
                <c:pt idx="64">
                  <c:v>45042.430555555555</c:v>
                </c:pt>
                <c:pt idx="65">
                  <c:v>45042.444444444445</c:v>
                </c:pt>
                <c:pt idx="66">
                  <c:v>45042.458333333336</c:v>
                </c:pt>
                <c:pt idx="67">
                  <c:v>45042.472222222219</c:v>
                </c:pt>
                <c:pt idx="68">
                  <c:v>45042.486111111109</c:v>
                </c:pt>
                <c:pt idx="69">
                  <c:v>45042.5</c:v>
                </c:pt>
                <c:pt idx="70">
                  <c:v>45042.513888888891</c:v>
                </c:pt>
                <c:pt idx="71">
                  <c:v>45042.527777777781</c:v>
                </c:pt>
                <c:pt idx="72">
                  <c:v>45042.541666666664</c:v>
                </c:pt>
                <c:pt idx="73">
                  <c:v>45042.555555555555</c:v>
                </c:pt>
                <c:pt idx="74">
                  <c:v>45042.569444444445</c:v>
                </c:pt>
                <c:pt idx="75">
                  <c:v>45042.583333333336</c:v>
                </c:pt>
                <c:pt idx="76">
                  <c:v>45042.597222222219</c:v>
                </c:pt>
                <c:pt idx="77">
                  <c:v>45042.611111111109</c:v>
                </c:pt>
                <c:pt idx="78">
                  <c:v>45042.625</c:v>
                </c:pt>
                <c:pt idx="79">
                  <c:v>45042.638888888891</c:v>
                </c:pt>
                <c:pt idx="80">
                  <c:v>45042.652777777781</c:v>
                </c:pt>
                <c:pt idx="81">
                  <c:v>45042.666666666664</c:v>
                </c:pt>
                <c:pt idx="82">
                  <c:v>45042.680555555555</c:v>
                </c:pt>
                <c:pt idx="83">
                  <c:v>45042.694444444445</c:v>
                </c:pt>
                <c:pt idx="84">
                  <c:v>45042.708333333336</c:v>
                </c:pt>
                <c:pt idx="85">
                  <c:v>45042.722222222219</c:v>
                </c:pt>
                <c:pt idx="86">
                  <c:v>45042.736111111109</c:v>
                </c:pt>
                <c:pt idx="87">
                  <c:v>45042.75</c:v>
                </c:pt>
                <c:pt idx="88">
                  <c:v>45042.763888888891</c:v>
                </c:pt>
                <c:pt idx="89">
                  <c:v>45042.777777777781</c:v>
                </c:pt>
                <c:pt idx="90">
                  <c:v>45042.791666666664</c:v>
                </c:pt>
                <c:pt idx="91">
                  <c:v>45042.805555555555</c:v>
                </c:pt>
                <c:pt idx="92">
                  <c:v>45042.819444444445</c:v>
                </c:pt>
                <c:pt idx="93">
                  <c:v>45042.833333333336</c:v>
                </c:pt>
                <c:pt idx="94">
                  <c:v>45042.847222222219</c:v>
                </c:pt>
                <c:pt idx="95">
                  <c:v>45042.861111111109</c:v>
                </c:pt>
                <c:pt idx="96">
                  <c:v>45042.875</c:v>
                </c:pt>
                <c:pt idx="97">
                  <c:v>45042.888888888891</c:v>
                </c:pt>
                <c:pt idx="98">
                  <c:v>45042.902777777781</c:v>
                </c:pt>
                <c:pt idx="99">
                  <c:v>45042.916666666664</c:v>
                </c:pt>
                <c:pt idx="100">
                  <c:v>45042.930555555555</c:v>
                </c:pt>
                <c:pt idx="101">
                  <c:v>45042.944444444445</c:v>
                </c:pt>
                <c:pt idx="102">
                  <c:v>45042.958333333336</c:v>
                </c:pt>
                <c:pt idx="103">
                  <c:v>45042.972222222219</c:v>
                </c:pt>
                <c:pt idx="104">
                  <c:v>45042.986111111109</c:v>
                </c:pt>
                <c:pt idx="105">
                  <c:v>45043</c:v>
                </c:pt>
                <c:pt idx="106">
                  <c:v>45043.013888888891</c:v>
                </c:pt>
                <c:pt idx="107">
                  <c:v>45043.027777777781</c:v>
                </c:pt>
                <c:pt idx="108">
                  <c:v>45043.041666666664</c:v>
                </c:pt>
                <c:pt idx="109">
                  <c:v>45043.055555555555</c:v>
                </c:pt>
                <c:pt idx="110">
                  <c:v>45043.069444444445</c:v>
                </c:pt>
                <c:pt idx="111">
                  <c:v>45043.083333333336</c:v>
                </c:pt>
                <c:pt idx="112">
                  <c:v>45043.097222222219</c:v>
                </c:pt>
                <c:pt idx="113">
                  <c:v>45043.111111111109</c:v>
                </c:pt>
                <c:pt idx="114">
                  <c:v>45043.125</c:v>
                </c:pt>
                <c:pt idx="115">
                  <c:v>45043.138888888891</c:v>
                </c:pt>
                <c:pt idx="116">
                  <c:v>45043.152777777781</c:v>
                </c:pt>
                <c:pt idx="117">
                  <c:v>45043.166666666664</c:v>
                </c:pt>
                <c:pt idx="118">
                  <c:v>45043.180555555555</c:v>
                </c:pt>
                <c:pt idx="119">
                  <c:v>45043.194444444445</c:v>
                </c:pt>
                <c:pt idx="120">
                  <c:v>45043.208333333336</c:v>
                </c:pt>
                <c:pt idx="121">
                  <c:v>45043.222222222219</c:v>
                </c:pt>
                <c:pt idx="122">
                  <c:v>45043.236111111109</c:v>
                </c:pt>
                <c:pt idx="123">
                  <c:v>45043.25</c:v>
                </c:pt>
                <c:pt idx="124">
                  <c:v>45043.263888888891</c:v>
                </c:pt>
                <c:pt idx="125">
                  <c:v>45043.277777777781</c:v>
                </c:pt>
                <c:pt idx="126">
                  <c:v>45043.291666666664</c:v>
                </c:pt>
                <c:pt idx="127">
                  <c:v>45043.305555555555</c:v>
                </c:pt>
                <c:pt idx="128">
                  <c:v>45043.319444444445</c:v>
                </c:pt>
                <c:pt idx="129">
                  <c:v>45043.333333333336</c:v>
                </c:pt>
                <c:pt idx="130">
                  <c:v>45043.347222222219</c:v>
                </c:pt>
                <c:pt idx="131">
                  <c:v>45043.361111111109</c:v>
                </c:pt>
                <c:pt idx="132">
                  <c:v>45043.375</c:v>
                </c:pt>
                <c:pt idx="133">
                  <c:v>45043.388888888891</c:v>
                </c:pt>
                <c:pt idx="134">
                  <c:v>45043.402777777781</c:v>
                </c:pt>
                <c:pt idx="135">
                  <c:v>45043.416666666664</c:v>
                </c:pt>
                <c:pt idx="136">
                  <c:v>45043.430555555555</c:v>
                </c:pt>
                <c:pt idx="137">
                  <c:v>45043.444444444445</c:v>
                </c:pt>
                <c:pt idx="138">
                  <c:v>45043.458333333336</c:v>
                </c:pt>
                <c:pt idx="139">
                  <c:v>45043.472222222219</c:v>
                </c:pt>
                <c:pt idx="140">
                  <c:v>45043.486111111109</c:v>
                </c:pt>
                <c:pt idx="141">
                  <c:v>45043.5</c:v>
                </c:pt>
                <c:pt idx="142">
                  <c:v>45043.513888888891</c:v>
                </c:pt>
                <c:pt idx="143">
                  <c:v>45043.527777777781</c:v>
                </c:pt>
                <c:pt idx="144">
                  <c:v>45043.541666666664</c:v>
                </c:pt>
                <c:pt idx="145">
                  <c:v>45043.555555555555</c:v>
                </c:pt>
                <c:pt idx="146">
                  <c:v>45043.569444444445</c:v>
                </c:pt>
                <c:pt idx="147">
                  <c:v>45043.583333333336</c:v>
                </c:pt>
                <c:pt idx="148">
                  <c:v>45043.597222222219</c:v>
                </c:pt>
                <c:pt idx="149">
                  <c:v>45043.611111111109</c:v>
                </c:pt>
                <c:pt idx="150">
                  <c:v>45043.625</c:v>
                </c:pt>
                <c:pt idx="151">
                  <c:v>45043.638888888891</c:v>
                </c:pt>
                <c:pt idx="152">
                  <c:v>45043.652777777781</c:v>
                </c:pt>
                <c:pt idx="153">
                  <c:v>45043.666666666664</c:v>
                </c:pt>
                <c:pt idx="154">
                  <c:v>45043.680555555555</c:v>
                </c:pt>
                <c:pt idx="155">
                  <c:v>45043.694444444445</c:v>
                </c:pt>
                <c:pt idx="156">
                  <c:v>45043.708333333336</c:v>
                </c:pt>
                <c:pt idx="157">
                  <c:v>45043.722222222219</c:v>
                </c:pt>
                <c:pt idx="158">
                  <c:v>45043.736111111109</c:v>
                </c:pt>
                <c:pt idx="159">
                  <c:v>45043.75</c:v>
                </c:pt>
                <c:pt idx="160">
                  <c:v>45043.763888888891</c:v>
                </c:pt>
                <c:pt idx="161">
                  <c:v>45043.777777777781</c:v>
                </c:pt>
                <c:pt idx="162">
                  <c:v>45043.791666666664</c:v>
                </c:pt>
                <c:pt idx="163">
                  <c:v>45043.805555555555</c:v>
                </c:pt>
                <c:pt idx="164">
                  <c:v>45043.819444444445</c:v>
                </c:pt>
                <c:pt idx="165">
                  <c:v>45043.833333333336</c:v>
                </c:pt>
                <c:pt idx="166">
                  <c:v>45043.847222222219</c:v>
                </c:pt>
                <c:pt idx="167">
                  <c:v>45043.861111111109</c:v>
                </c:pt>
                <c:pt idx="168">
                  <c:v>45043.875</c:v>
                </c:pt>
                <c:pt idx="169">
                  <c:v>45043.888888888891</c:v>
                </c:pt>
                <c:pt idx="170">
                  <c:v>45043.902777777781</c:v>
                </c:pt>
                <c:pt idx="171">
                  <c:v>45043.916666666664</c:v>
                </c:pt>
                <c:pt idx="172">
                  <c:v>45043.930555555555</c:v>
                </c:pt>
                <c:pt idx="173">
                  <c:v>45043.944444444445</c:v>
                </c:pt>
                <c:pt idx="174">
                  <c:v>45043.958333333336</c:v>
                </c:pt>
                <c:pt idx="175">
                  <c:v>45043.972222222219</c:v>
                </c:pt>
                <c:pt idx="176">
                  <c:v>45043.986111111109</c:v>
                </c:pt>
                <c:pt idx="177">
                  <c:v>45044</c:v>
                </c:pt>
                <c:pt idx="178">
                  <c:v>45044.013888888891</c:v>
                </c:pt>
                <c:pt idx="179">
                  <c:v>45044.027777777781</c:v>
                </c:pt>
                <c:pt idx="180">
                  <c:v>45044.041666666664</c:v>
                </c:pt>
                <c:pt idx="181">
                  <c:v>45044.055555555555</c:v>
                </c:pt>
                <c:pt idx="182">
                  <c:v>45044.069444444445</c:v>
                </c:pt>
                <c:pt idx="183">
                  <c:v>45044.083333333336</c:v>
                </c:pt>
                <c:pt idx="184">
                  <c:v>45044.097222222219</c:v>
                </c:pt>
                <c:pt idx="185">
                  <c:v>45044.111111111109</c:v>
                </c:pt>
                <c:pt idx="186">
                  <c:v>45044.125</c:v>
                </c:pt>
                <c:pt idx="187">
                  <c:v>45044.138888888891</c:v>
                </c:pt>
                <c:pt idx="188">
                  <c:v>45044.152777777781</c:v>
                </c:pt>
                <c:pt idx="189">
                  <c:v>45044.166666666664</c:v>
                </c:pt>
                <c:pt idx="190">
                  <c:v>45044.180555555555</c:v>
                </c:pt>
                <c:pt idx="191">
                  <c:v>45044.194444444445</c:v>
                </c:pt>
                <c:pt idx="192">
                  <c:v>45044.208333333336</c:v>
                </c:pt>
                <c:pt idx="193">
                  <c:v>45044.222222222219</c:v>
                </c:pt>
                <c:pt idx="194">
                  <c:v>45044.236111111109</c:v>
                </c:pt>
                <c:pt idx="195">
                  <c:v>45044.25</c:v>
                </c:pt>
                <c:pt idx="196">
                  <c:v>45044.263888888891</c:v>
                </c:pt>
                <c:pt idx="197">
                  <c:v>45044.277777777781</c:v>
                </c:pt>
                <c:pt idx="198">
                  <c:v>45044.291666666664</c:v>
                </c:pt>
                <c:pt idx="199">
                  <c:v>45044.305555555555</c:v>
                </c:pt>
                <c:pt idx="200">
                  <c:v>45044.319444444445</c:v>
                </c:pt>
                <c:pt idx="201">
                  <c:v>45044.333333333336</c:v>
                </c:pt>
                <c:pt idx="202">
                  <c:v>45044.347222222219</c:v>
                </c:pt>
                <c:pt idx="203">
                  <c:v>45044.361111111109</c:v>
                </c:pt>
                <c:pt idx="204">
                  <c:v>45044.375</c:v>
                </c:pt>
                <c:pt idx="205">
                  <c:v>45044.388888888891</c:v>
                </c:pt>
                <c:pt idx="206">
                  <c:v>45044.402777777781</c:v>
                </c:pt>
                <c:pt idx="207">
                  <c:v>45044.416666666664</c:v>
                </c:pt>
                <c:pt idx="208">
                  <c:v>45044.430555555555</c:v>
                </c:pt>
                <c:pt idx="209">
                  <c:v>45044.444444444445</c:v>
                </c:pt>
                <c:pt idx="210">
                  <c:v>45044.458333333336</c:v>
                </c:pt>
                <c:pt idx="211">
                  <c:v>45044.472222222219</c:v>
                </c:pt>
                <c:pt idx="212">
                  <c:v>45044.486111111109</c:v>
                </c:pt>
                <c:pt idx="213">
                  <c:v>45044.5</c:v>
                </c:pt>
                <c:pt idx="214">
                  <c:v>45044.513888888891</c:v>
                </c:pt>
                <c:pt idx="215">
                  <c:v>45044.527777777781</c:v>
                </c:pt>
                <c:pt idx="216">
                  <c:v>45044.541666666664</c:v>
                </c:pt>
                <c:pt idx="217">
                  <c:v>45044.555555555555</c:v>
                </c:pt>
                <c:pt idx="218">
                  <c:v>45044.569444444445</c:v>
                </c:pt>
                <c:pt idx="219">
                  <c:v>45044.583333333336</c:v>
                </c:pt>
                <c:pt idx="220">
                  <c:v>45044.597222222219</c:v>
                </c:pt>
                <c:pt idx="221">
                  <c:v>45044.611111111109</c:v>
                </c:pt>
                <c:pt idx="222">
                  <c:v>45044.625</c:v>
                </c:pt>
                <c:pt idx="223">
                  <c:v>45044.638888888891</c:v>
                </c:pt>
                <c:pt idx="224">
                  <c:v>45044.652777777781</c:v>
                </c:pt>
                <c:pt idx="225">
                  <c:v>45044.666666666664</c:v>
                </c:pt>
                <c:pt idx="226">
                  <c:v>45044.680555555555</c:v>
                </c:pt>
                <c:pt idx="227">
                  <c:v>45044.694444444445</c:v>
                </c:pt>
                <c:pt idx="228">
                  <c:v>45044.708333333336</c:v>
                </c:pt>
                <c:pt idx="229">
                  <c:v>45044.722222222219</c:v>
                </c:pt>
                <c:pt idx="230">
                  <c:v>45044.736111111109</c:v>
                </c:pt>
                <c:pt idx="231">
                  <c:v>45044.75</c:v>
                </c:pt>
                <c:pt idx="232">
                  <c:v>45044.763888888891</c:v>
                </c:pt>
                <c:pt idx="233">
                  <c:v>45044.777777777781</c:v>
                </c:pt>
                <c:pt idx="234">
                  <c:v>45044.791666666664</c:v>
                </c:pt>
                <c:pt idx="235">
                  <c:v>45044.805555555555</c:v>
                </c:pt>
                <c:pt idx="236">
                  <c:v>45044.819444444445</c:v>
                </c:pt>
                <c:pt idx="237">
                  <c:v>45044.833333333336</c:v>
                </c:pt>
                <c:pt idx="238">
                  <c:v>45044.847222222219</c:v>
                </c:pt>
                <c:pt idx="239">
                  <c:v>45044.861111111109</c:v>
                </c:pt>
                <c:pt idx="240">
                  <c:v>45044.875</c:v>
                </c:pt>
                <c:pt idx="241">
                  <c:v>45044.888888888891</c:v>
                </c:pt>
                <c:pt idx="242">
                  <c:v>45044.902777777781</c:v>
                </c:pt>
                <c:pt idx="243">
                  <c:v>45044.916666666664</c:v>
                </c:pt>
                <c:pt idx="244">
                  <c:v>45044.930555555555</c:v>
                </c:pt>
                <c:pt idx="245">
                  <c:v>45044.944444444445</c:v>
                </c:pt>
                <c:pt idx="246">
                  <c:v>45044.958333333336</c:v>
                </c:pt>
                <c:pt idx="247">
                  <c:v>45044.972222222219</c:v>
                </c:pt>
                <c:pt idx="248">
                  <c:v>45044.986111111109</c:v>
                </c:pt>
                <c:pt idx="249">
                  <c:v>45045</c:v>
                </c:pt>
                <c:pt idx="250">
                  <c:v>45045.013888888891</c:v>
                </c:pt>
                <c:pt idx="251">
                  <c:v>45045.027777777781</c:v>
                </c:pt>
                <c:pt idx="252">
                  <c:v>45045.041666666664</c:v>
                </c:pt>
                <c:pt idx="253">
                  <c:v>45045.055555555555</c:v>
                </c:pt>
                <c:pt idx="254">
                  <c:v>45045.069444444445</c:v>
                </c:pt>
                <c:pt idx="255">
                  <c:v>45045.083333333336</c:v>
                </c:pt>
                <c:pt idx="256">
                  <c:v>45045.097222222219</c:v>
                </c:pt>
                <c:pt idx="257">
                  <c:v>45045.111111111109</c:v>
                </c:pt>
                <c:pt idx="258">
                  <c:v>45045.125</c:v>
                </c:pt>
                <c:pt idx="259">
                  <c:v>45045.138888888891</c:v>
                </c:pt>
                <c:pt idx="260">
                  <c:v>45045.152777777781</c:v>
                </c:pt>
                <c:pt idx="261">
                  <c:v>45045.166666666664</c:v>
                </c:pt>
                <c:pt idx="262">
                  <c:v>45045.180555555555</c:v>
                </c:pt>
                <c:pt idx="263">
                  <c:v>45045.194444444445</c:v>
                </c:pt>
                <c:pt idx="264">
                  <c:v>45045.208333333336</c:v>
                </c:pt>
                <c:pt idx="265">
                  <c:v>45045.222222222219</c:v>
                </c:pt>
                <c:pt idx="266">
                  <c:v>45045.236111111109</c:v>
                </c:pt>
                <c:pt idx="267">
                  <c:v>45045.25</c:v>
                </c:pt>
                <c:pt idx="268">
                  <c:v>45045.263888888891</c:v>
                </c:pt>
                <c:pt idx="269">
                  <c:v>45045.277777777781</c:v>
                </c:pt>
                <c:pt idx="270">
                  <c:v>45045.291666666664</c:v>
                </c:pt>
                <c:pt idx="271">
                  <c:v>45045.305555555555</c:v>
                </c:pt>
                <c:pt idx="272">
                  <c:v>45045.319444444445</c:v>
                </c:pt>
                <c:pt idx="273">
                  <c:v>45045.333333333336</c:v>
                </c:pt>
                <c:pt idx="274">
                  <c:v>45045.347222222219</c:v>
                </c:pt>
                <c:pt idx="275">
                  <c:v>45045.361111111109</c:v>
                </c:pt>
                <c:pt idx="276">
                  <c:v>45045.375</c:v>
                </c:pt>
                <c:pt idx="277">
                  <c:v>45045.388888888891</c:v>
                </c:pt>
                <c:pt idx="278">
                  <c:v>45045.402777777781</c:v>
                </c:pt>
                <c:pt idx="279">
                  <c:v>45045.416666666664</c:v>
                </c:pt>
                <c:pt idx="280">
                  <c:v>45045.430555555555</c:v>
                </c:pt>
                <c:pt idx="281">
                  <c:v>45045.444444444445</c:v>
                </c:pt>
                <c:pt idx="282">
                  <c:v>45045.458333333336</c:v>
                </c:pt>
                <c:pt idx="283">
                  <c:v>45045.472222222219</c:v>
                </c:pt>
                <c:pt idx="284">
                  <c:v>45045.486111111109</c:v>
                </c:pt>
                <c:pt idx="285">
                  <c:v>45045.5</c:v>
                </c:pt>
                <c:pt idx="286">
                  <c:v>45045.513888888891</c:v>
                </c:pt>
                <c:pt idx="287">
                  <c:v>45045.527777777781</c:v>
                </c:pt>
                <c:pt idx="288">
                  <c:v>45045.541666666664</c:v>
                </c:pt>
                <c:pt idx="289">
                  <c:v>45045.555555555555</c:v>
                </c:pt>
                <c:pt idx="290">
                  <c:v>45045.569444444445</c:v>
                </c:pt>
                <c:pt idx="291">
                  <c:v>45045.583333333336</c:v>
                </c:pt>
                <c:pt idx="292">
                  <c:v>45045.597222222219</c:v>
                </c:pt>
                <c:pt idx="293">
                  <c:v>45045.611111111109</c:v>
                </c:pt>
                <c:pt idx="294">
                  <c:v>45045.625</c:v>
                </c:pt>
                <c:pt idx="295">
                  <c:v>45045.638888888891</c:v>
                </c:pt>
                <c:pt idx="296">
                  <c:v>45045.652777777781</c:v>
                </c:pt>
                <c:pt idx="297">
                  <c:v>45045.666666666664</c:v>
                </c:pt>
                <c:pt idx="298">
                  <c:v>45045.680555555555</c:v>
                </c:pt>
                <c:pt idx="299">
                  <c:v>45045.694444444445</c:v>
                </c:pt>
                <c:pt idx="300">
                  <c:v>45045.708333333336</c:v>
                </c:pt>
                <c:pt idx="301">
                  <c:v>45045.722222222219</c:v>
                </c:pt>
                <c:pt idx="302">
                  <c:v>45045.736111111109</c:v>
                </c:pt>
                <c:pt idx="303">
                  <c:v>45045.75</c:v>
                </c:pt>
                <c:pt idx="304">
                  <c:v>45045.763888888891</c:v>
                </c:pt>
                <c:pt idx="305">
                  <c:v>45045.777777777781</c:v>
                </c:pt>
                <c:pt idx="306">
                  <c:v>45045.791666666664</c:v>
                </c:pt>
                <c:pt idx="307">
                  <c:v>45045.805555555555</c:v>
                </c:pt>
                <c:pt idx="308">
                  <c:v>45045.819444444445</c:v>
                </c:pt>
                <c:pt idx="309">
                  <c:v>45045.833333333336</c:v>
                </c:pt>
                <c:pt idx="310">
                  <c:v>45045.847222222219</c:v>
                </c:pt>
                <c:pt idx="311">
                  <c:v>45045.861111111109</c:v>
                </c:pt>
                <c:pt idx="312">
                  <c:v>45045.875</c:v>
                </c:pt>
                <c:pt idx="313">
                  <c:v>45045.888888888891</c:v>
                </c:pt>
                <c:pt idx="314">
                  <c:v>45045.902777777781</c:v>
                </c:pt>
                <c:pt idx="315">
                  <c:v>45045.916666666664</c:v>
                </c:pt>
                <c:pt idx="316">
                  <c:v>45045.930555555555</c:v>
                </c:pt>
                <c:pt idx="317">
                  <c:v>45045.944444444445</c:v>
                </c:pt>
                <c:pt idx="318">
                  <c:v>45045.958333333336</c:v>
                </c:pt>
                <c:pt idx="319">
                  <c:v>45045.972222222219</c:v>
                </c:pt>
                <c:pt idx="320">
                  <c:v>45045.986111111109</c:v>
                </c:pt>
                <c:pt idx="321">
                  <c:v>45046</c:v>
                </c:pt>
                <c:pt idx="322">
                  <c:v>45046.013888888891</c:v>
                </c:pt>
                <c:pt idx="323">
                  <c:v>45046.027777777781</c:v>
                </c:pt>
                <c:pt idx="324">
                  <c:v>45046.041666666664</c:v>
                </c:pt>
                <c:pt idx="325">
                  <c:v>45046.055555555555</c:v>
                </c:pt>
                <c:pt idx="326">
                  <c:v>45046.069444444445</c:v>
                </c:pt>
                <c:pt idx="327">
                  <c:v>45046.083333333336</c:v>
                </c:pt>
                <c:pt idx="328">
                  <c:v>45046.097222222219</c:v>
                </c:pt>
                <c:pt idx="329">
                  <c:v>45046.111111111109</c:v>
                </c:pt>
                <c:pt idx="330">
                  <c:v>45046.125</c:v>
                </c:pt>
                <c:pt idx="331">
                  <c:v>45046.138888888891</c:v>
                </c:pt>
                <c:pt idx="332">
                  <c:v>45046.152777777781</c:v>
                </c:pt>
                <c:pt idx="333">
                  <c:v>45046.166666666664</c:v>
                </c:pt>
                <c:pt idx="334">
                  <c:v>45046.180555555555</c:v>
                </c:pt>
                <c:pt idx="335">
                  <c:v>45046.194444444445</c:v>
                </c:pt>
                <c:pt idx="336">
                  <c:v>45046.208333333336</c:v>
                </c:pt>
                <c:pt idx="337">
                  <c:v>45046.222222222219</c:v>
                </c:pt>
                <c:pt idx="338">
                  <c:v>45046.236111111109</c:v>
                </c:pt>
                <c:pt idx="339">
                  <c:v>45046.25</c:v>
                </c:pt>
                <c:pt idx="340">
                  <c:v>45046.263888888891</c:v>
                </c:pt>
                <c:pt idx="341">
                  <c:v>45046.277777777781</c:v>
                </c:pt>
                <c:pt idx="342">
                  <c:v>45046.291666666664</c:v>
                </c:pt>
                <c:pt idx="343">
                  <c:v>45046.305555555555</c:v>
                </c:pt>
                <c:pt idx="344">
                  <c:v>45046.319444444445</c:v>
                </c:pt>
                <c:pt idx="345">
                  <c:v>45046.333333333336</c:v>
                </c:pt>
                <c:pt idx="346">
                  <c:v>45046.347222222219</c:v>
                </c:pt>
                <c:pt idx="347">
                  <c:v>45046.361111111109</c:v>
                </c:pt>
                <c:pt idx="348">
                  <c:v>45046.375</c:v>
                </c:pt>
                <c:pt idx="349">
                  <c:v>45046.388888888891</c:v>
                </c:pt>
                <c:pt idx="350">
                  <c:v>45046.402777777781</c:v>
                </c:pt>
                <c:pt idx="351">
                  <c:v>45046.416666666664</c:v>
                </c:pt>
                <c:pt idx="352">
                  <c:v>45046.430555555555</c:v>
                </c:pt>
                <c:pt idx="353">
                  <c:v>45046.444444444445</c:v>
                </c:pt>
                <c:pt idx="354">
                  <c:v>45046.458333333336</c:v>
                </c:pt>
                <c:pt idx="355">
                  <c:v>45046.472222222219</c:v>
                </c:pt>
                <c:pt idx="356">
                  <c:v>45046.486111111109</c:v>
                </c:pt>
                <c:pt idx="357">
                  <c:v>45046.5</c:v>
                </c:pt>
                <c:pt idx="358">
                  <c:v>45046.513888888891</c:v>
                </c:pt>
                <c:pt idx="359">
                  <c:v>45046.527777777781</c:v>
                </c:pt>
                <c:pt idx="360">
                  <c:v>45046.541666666664</c:v>
                </c:pt>
                <c:pt idx="361">
                  <c:v>45046.555555555555</c:v>
                </c:pt>
                <c:pt idx="362">
                  <c:v>45046.569444444445</c:v>
                </c:pt>
                <c:pt idx="363">
                  <c:v>45046.583333333336</c:v>
                </c:pt>
                <c:pt idx="364">
                  <c:v>45046.597222222219</c:v>
                </c:pt>
                <c:pt idx="365">
                  <c:v>45046.611111111109</c:v>
                </c:pt>
                <c:pt idx="366">
                  <c:v>45046.625</c:v>
                </c:pt>
                <c:pt idx="367">
                  <c:v>45046.638888888891</c:v>
                </c:pt>
                <c:pt idx="368">
                  <c:v>45046.652777777781</c:v>
                </c:pt>
                <c:pt idx="369">
                  <c:v>45046.666666666664</c:v>
                </c:pt>
                <c:pt idx="370">
                  <c:v>45046.680555555555</c:v>
                </c:pt>
                <c:pt idx="371">
                  <c:v>45046.694444444445</c:v>
                </c:pt>
                <c:pt idx="372">
                  <c:v>45046.708333333336</c:v>
                </c:pt>
                <c:pt idx="373">
                  <c:v>45046.722222222219</c:v>
                </c:pt>
                <c:pt idx="374">
                  <c:v>45046.736111111109</c:v>
                </c:pt>
                <c:pt idx="375">
                  <c:v>45046.75</c:v>
                </c:pt>
                <c:pt idx="376">
                  <c:v>45046.763888888891</c:v>
                </c:pt>
                <c:pt idx="377">
                  <c:v>45046.777777777781</c:v>
                </c:pt>
                <c:pt idx="378">
                  <c:v>45046.791666666664</c:v>
                </c:pt>
                <c:pt idx="379">
                  <c:v>45046.805555555555</c:v>
                </c:pt>
                <c:pt idx="380">
                  <c:v>45046.819444444445</c:v>
                </c:pt>
                <c:pt idx="381">
                  <c:v>45046.833333333336</c:v>
                </c:pt>
                <c:pt idx="382">
                  <c:v>45046.847222222219</c:v>
                </c:pt>
                <c:pt idx="383">
                  <c:v>45046.861111111109</c:v>
                </c:pt>
                <c:pt idx="384">
                  <c:v>45046.875</c:v>
                </c:pt>
                <c:pt idx="385">
                  <c:v>45046.888888888891</c:v>
                </c:pt>
                <c:pt idx="386">
                  <c:v>45046.902777777781</c:v>
                </c:pt>
                <c:pt idx="387">
                  <c:v>45046.916666666664</c:v>
                </c:pt>
                <c:pt idx="388">
                  <c:v>45046.930555555555</c:v>
                </c:pt>
                <c:pt idx="389">
                  <c:v>45046.944444444445</c:v>
                </c:pt>
                <c:pt idx="390">
                  <c:v>45046.958333333336</c:v>
                </c:pt>
                <c:pt idx="391">
                  <c:v>45046.972222222219</c:v>
                </c:pt>
                <c:pt idx="392">
                  <c:v>45046.986111111109</c:v>
                </c:pt>
                <c:pt idx="393">
                  <c:v>45047</c:v>
                </c:pt>
                <c:pt idx="394">
                  <c:v>45047.013888888891</c:v>
                </c:pt>
                <c:pt idx="395">
                  <c:v>45047.027777777781</c:v>
                </c:pt>
                <c:pt idx="396">
                  <c:v>45047.041666666664</c:v>
                </c:pt>
                <c:pt idx="397">
                  <c:v>45047.055555555555</c:v>
                </c:pt>
                <c:pt idx="398">
                  <c:v>45047.069444444445</c:v>
                </c:pt>
                <c:pt idx="399">
                  <c:v>45047.083333333336</c:v>
                </c:pt>
                <c:pt idx="400">
                  <c:v>45047.097222222219</c:v>
                </c:pt>
                <c:pt idx="401">
                  <c:v>45047.111111111109</c:v>
                </c:pt>
                <c:pt idx="402">
                  <c:v>45047.125</c:v>
                </c:pt>
                <c:pt idx="403">
                  <c:v>45047.138888888891</c:v>
                </c:pt>
                <c:pt idx="404">
                  <c:v>45047.152777777781</c:v>
                </c:pt>
                <c:pt idx="405">
                  <c:v>45047.166666666664</c:v>
                </c:pt>
                <c:pt idx="406">
                  <c:v>45047.180555555555</c:v>
                </c:pt>
                <c:pt idx="407">
                  <c:v>45047.194444444445</c:v>
                </c:pt>
                <c:pt idx="408">
                  <c:v>45047.208333333336</c:v>
                </c:pt>
                <c:pt idx="409">
                  <c:v>45047.222222222219</c:v>
                </c:pt>
                <c:pt idx="410">
                  <c:v>45047.236111111109</c:v>
                </c:pt>
                <c:pt idx="411">
                  <c:v>45047.25</c:v>
                </c:pt>
                <c:pt idx="412">
                  <c:v>45047.263888888891</c:v>
                </c:pt>
                <c:pt idx="413">
                  <c:v>45047.277777777781</c:v>
                </c:pt>
                <c:pt idx="414">
                  <c:v>45047.291666666664</c:v>
                </c:pt>
                <c:pt idx="415">
                  <c:v>45047.305555555555</c:v>
                </c:pt>
                <c:pt idx="416">
                  <c:v>45047.319444444445</c:v>
                </c:pt>
                <c:pt idx="417">
                  <c:v>45047.333333333336</c:v>
                </c:pt>
                <c:pt idx="418">
                  <c:v>45047.347222222219</c:v>
                </c:pt>
                <c:pt idx="419">
                  <c:v>45047.361111111109</c:v>
                </c:pt>
                <c:pt idx="420">
                  <c:v>45047.375</c:v>
                </c:pt>
                <c:pt idx="421">
                  <c:v>45047.388888888891</c:v>
                </c:pt>
                <c:pt idx="422">
                  <c:v>45047.402777777781</c:v>
                </c:pt>
                <c:pt idx="423">
                  <c:v>45047.416666666664</c:v>
                </c:pt>
                <c:pt idx="424">
                  <c:v>45047.430555555555</c:v>
                </c:pt>
                <c:pt idx="425">
                  <c:v>45047.444444444445</c:v>
                </c:pt>
                <c:pt idx="426">
                  <c:v>45047.458333333336</c:v>
                </c:pt>
                <c:pt idx="427">
                  <c:v>45047.472222222219</c:v>
                </c:pt>
                <c:pt idx="428">
                  <c:v>45047.486111111109</c:v>
                </c:pt>
                <c:pt idx="429">
                  <c:v>45047.5</c:v>
                </c:pt>
                <c:pt idx="430">
                  <c:v>45047.513888888891</c:v>
                </c:pt>
                <c:pt idx="431">
                  <c:v>45047.527777777781</c:v>
                </c:pt>
                <c:pt idx="432">
                  <c:v>45047.541666666664</c:v>
                </c:pt>
                <c:pt idx="433">
                  <c:v>45047.555555555555</c:v>
                </c:pt>
                <c:pt idx="434">
                  <c:v>45047.569444444445</c:v>
                </c:pt>
                <c:pt idx="435">
                  <c:v>45047.583333333336</c:v>
                </c:pt>
                <c:pt idx="436">
                  <c:v>45047.597222222219</c:v>
                </c:pt>
                <c:pt idx="437">
                  <c:v>45047.611111111109</c:v>
                </c:pt>
                <c:pt idx="438">
                  <c:v>45047.625</c:v>
                </c:pt>
                <c:pt idx="439">
                  <c:v>45047.638888888891</c:v>
                </c:pt>
                <c:pt idx="440">
                  <c:v>45047.652777777781</c:v>
                </c:pt>
                <c:pt idx="441">
                  <c:v>45047.666666666664</c:v>
                </c:pt>
                <c:pt idx="442">
                  <c:v>45047.680555555555</c:v>
                </c:pt>
                <c:pt idx="443">
                  <c:v>45047.694444444445</c:v>
                </c:pt>
                <c:pt idx="444">
                  <c:v>45047.708333333336</c:v>
                </c:pt>
                <c:pt idx="445">
                  <c:v>45047.722222222219</c:v>
                </c:pt>
                <c:pt idx="446">
                  <c:v>45047.736111111109</c:v>
                </c:pt>
                <c:pt idx="447">
                  <c:v>45047.75</c:v>
                </c:pt>
                <c:pt idx="448">
                  <c:v>45047.763888888891</c:v>
                </c:pt>
                <c:pt idx="449">
                  <c:v>45047.777777777781</c:v>
                </c:pt>
                <c:pt idx="450">
                  <c:v>45047.791666666664</c:v>
                </c:pt>
                <c:pt idx="451">
                  <c:v>45047.805555555555</c:v>
                </c:pt>
                <c:pt idx="452">
                  <c:v>45047.819444444445</c:v>
                </c:pt>
                <c:pt idx="453">
                  <c:v>45047.833333333336</c:v>
                </c:pt>
                <c:pt idx="454">
                  <c:v>45047.847222222219</c:v>
                </c:pt>
                <c:pt idx="455">
                  <c:v>45047.861111111109</c:v>
                </c:pt>
                <c:pt idx="456">
                  <c:v>45047.875</c:v>
                </c:pt>
                <c:pt idx="457">
                  <c:v>45047.888888888891</c:v>
                </c:pt>
                <c:pt idx="458">
                  <c:v>45047.902777777781</c:v>
                </c:pt>
                <c:pt idx="459">
                  <c:v>45047.916666666664</c:v>
                </c:pt>
                <c:pt idx="460">
                  <c:v>45047.930555555555</c:v>
                </c:pt>
                <c:pt idx="461">
                  <c:v>45047.944444444445</c:v>
                </c:pt>
                <c:pt idx="462">
                  <c:v>45047.958333333336</c:v>
                </c:pt>
                <c:pt idx="463">
                  <c:v>45047.972222222219</c:v>
                </c:pt>
                <c:pt idx="464">
                  <c:v>45047.986111111109</c:v>
                </c:pt>
                <c:pt idx="465">
                  <c:v>45048</c:v>
                </c:pt>
                <c:pt idx="466">
                  <c:v>45048.013888888891</c:v>
                </c:pt>
                <c:pt idx="467">
                  <c:v>45048.027777777781</c:v>
                </c:pt>
                <c:pt idx="468">
                  <c:v>45048.041666666664</c:v>
                </c:pt>
                <c:pt idx="469">
                  <c:v>45048.055555555555</c:v>
                </c:pt>
                <c:pt idx="470">
                  <c:v>45048.069444444445</c:v>
                </c:pt>
                <c:pt idx="471">
                  <c:v>45048.083333333336</c:v>
                </c:pt>
                <c:pt idx="472">
                  <c:v>45048.097222222219</c:v>
                </c:pt>
                <c:pt idx="473">
                  <c:v>45048.111111111109</c:v>
                </c:pt>
                <c:pt idx="474">
                  <c:v>45048.125</c:v>
                </c:pt>
                <c:pt idx="475">
                  <c:v>45048.138888888891</c:v>
                </c:pt>
                <c:pt idx="476">
                  <c:v>45048.152777777781</c:v>
                </c:pt>
                <c:pt idx="477">
                  <c:v>45048.166666666664</c:v>
                </c:pt>
                <c:pt idx="478">
                  <c:v>45048.180555555555</c:v>
                </c:pt>
                <c:pt idx="479">
                  <c:v>45048.194444444445</c:v>
                </c:pt>
                <c:pt idx="480">
                  <c:v>45048.208333333336</c:v>
                </c:pt>
                <c:pt idx="481">
                  <c:v>45048.222222222219</c:v>
                </c:pt>
                <c:pt idx="482">
                  <c:v>45048.236111111109</c:v>
                </c:pt>
                <c:pt idx="483">
                  <c:v>45048.25</c:v>
                </c:pt>
                <c:pt idx="484">
                  <c:v>45048.263888888891</c:v>
                </c:pt>
                <c:pt idx="485">
                  <c:v>45048.277777777781</c:v>
                </c:pt>
                <c:pt idx="486">
                  <c:v>45048.291666666664</c:v>
                </c:pt>
                <c:pt idx="487">
                  <c:v>45048.305555555555</c:v>
                </c:pt>
                <c:pt idx="488">
                  <c:v>45048.319444444445</c:v>
                </c:pt>
                <c:pt idx="489">
                  <c:v>45048.333333333336</c:v>
                </c:pt>
                <c:pt idx="490">
                  <c:v>45048.347222222219</c:v>
                </c:pt>
                <c:pt idx="491">
                  <c:v>45048.361111111109</c:v>
                </c:pt>
                <c:pt idx="492">
                  <c:v>45048.375</c:v>
                </c:pt>
                <c:pt idx="493">
                  <c:v>45048.388888888891</c:v>
                </c:pt>
                <c:pt idx="494">
                  <c:v>45048.402777777781</c:v>
                </c:pt>
                <c:pt idx="495">
                  <c:v>45048.416666666664</c:v>
                </c:pt>
                <c:pt idx="496">
                  <c:v>45048.430555555555</c:v>
                </c:pt>
                <c:pt idx="497">
                  <c:v>45048.444444444445</c:v>
                </c:pt>
                <c:pt idx="498">
                  <c:v>45048.458333333336</c:v>
                </c:pt>
                <c:pt idx="499">
                  <c:v>45048.472222222219</c:v>
                </c:pt>
                <c:pt idx="500">
                  <c:v>45048.486111111109</c:v>
                </c:pt>
                <c:pt idx="501">
                  <c:v>45048.5</c:v>
                </c:pt>
                <c:pt idx="502">
                  <c:v>45048.513888888891</c:v>
                </c:pt>
                <c:pt idx="503">
                  <c:v>45048.527777777781</c:v>
                </c:pt>
                <c:pt idx="504">
                  <c:v>45048.541666666664</c:v>
                </c:pt>
                <c:pt idx="505">
                  <c:v>45048.555555555555</c:v>
                </c:pt>
                <c:pt idx="506">
                  <c:v>45048.569444444445</c:v>
                </c:pt>
                <c:pt idx="507">
                  <c:v>45048.583333333336</c:v>
                </c:pt>
                <c:pt idx="508">
                  <c:v>45048.597222222219</c:v>
                </c:pt>
                <c:pt idx="509">
                  <c:v>45048.611111111109</c:v>
                </c:pt>
                <c:pt idx="510">
                  <c:v>45048.625</c:v>
                </c:pt>
                <c:pt idx="511">
                  <c:v>45048.638888888891</c:v>
                </c:pt>
                <c:pt idx="512">
                  <c:v>45048.652777777781</c:v>
                </c:pt>
                <c:pt idx="513">
                  <c:v>45048.666666666664</c:v>
                </c:pt>
                <c:pt idx="514">
                  <c:v>45048.680555555555</c:v>
                </c:pt>
                <c:pt idx="515">
                  <c:v>45048.694444444445</c:v>
                </c:pt>
                <c:pt idx="516">
                  <c:v>45048.708333333336</c:v>
                </c:pt>
                <c:pt idx="517">
                  <c:v>45048.722222222219</c:v>
                </c:pt>
                <c:pt idx="518">
                  <c:v>45048.736111111109</c:v>
                </c:pt>
                <c:pt idx="519">
                  <c:v>45048.75</c:v>
                </c:pt>
                <c:pt idx="520">
                  <c:v>45048.763888888891</c:v>
                </c:pt>
                <c:pt idx="521">
                  <c:v>45048.777777777781</c:v>
                </c:pt>
                <c:pt idx="522">
                  <c:v>45048.791666666664</c:v>
                </c:pt>
                <c:pt idx="523">
                  <c:v>45048.805555555555</c:v>
                </c:pt>
                <c:pt idx="524">
                  <c:v>45048.819444444445</c:v>
                </c:pt>
                <c:pt idx="525">
                  <c:v>45048.833333333336</c:v>
                </c:pt>
                <c:pt idx="526">
                  <c:v>45048.847222222219</c:v>
                </c:pt>
                <c:pt idx="527">
                  <c:v>45048.861111111109</c:v>
                </c:pt>
                <c:pt idx="528">
                  <c:v>45048.875</c:v>
                </c:pt>
                <c:pt idx="529">
                  <c:v>45048.888888888891</c:v>
                </c:pt>
                <c:pt idx="530">
                  <c:v>45048.902777777781</c:v>
                </c:pt>
                <c:pt idx="531">
                  <c:v>45048.916666666664</c:v>
                </c:pt>
                <c:pt idx="532">
                  <c:v>45048.930555555555</c:v>
                </c:pt>
                <c:pt idx="533">
                  <c:v>45048.944444444445</c:v>
                </c:pt>
                <c:pt idx="534">
                  <c:v>45048.958333333336</c:v>
                </c:pt>
                <c:pt idx="535">
                  <c:v>45048.972222222219</c:v>
                </c:pt>
                <c:pt idx="536">
                  <c:v>45048.986111111109</c:v>
                </c:pt>
                <c:pt idx="537">
                  <c:v>45049</c:v>
                </c:pt>
                <c:pt idx="538">
                  <c:v>45049.013888888891</c:v>
                </c:pt>
                <c:pt idx="539">
                  <c:v>45049.027777777781</c:v>
                </c:pt>
                <c:pt idx="540">
                  <c:v>45049.041666666664</c:v>
                </c:pt>
                <c:pt idx="541">
                  <c:v>45049.055555555555</c:v>
                </c:pt>
                <c:pt idx="542">
                  <c:v>45049.069444444445</c:v>
                </c:pt>
                <c:pt idx="543">
                  <c:v>45049.083333333336</c:v>
                </c:pt>
                <c:pt idx="544">
                  <c:v>45049.097222222219</c:v>
                </c:pt>
                <c:pt idx="545">
                  <c:v>45049.111111111109</c:v>
                </c:pt>
                <c:pt idx="546">
                  <c:v>45049.125</c:v>
                </c:pt>
                <c:pt idx="547">
                  <c:v>45049.138888888891</c:v>
                </c:pt>
                <c:pt idx="548">
                  <c:v>45049.152777777781</c:v>
                </c:pt>
                <c:pt idx="549">
                  <c:v>45049.166666666664</c:v>
                </c:pt>
                <c:pt idx="550">
                  <c:v>45049.180555555555</c:v>
                </c:pt>
                <c:pt idx="551">
                  <c:v>45049.194444444445</c:v>
                </c:pt>
                <c:pt idx="552">
                  <c:v>45049.208333333336</c:v>
                </c:pt>
                <c:pt idx="553">
                  <c:v>45049.222222222219</c:v>
                </c:pt>
                <c:pt idx="554">
                  <c:v>45049.236111111109</c:v>
                </c:pt>
                <c:pt idx="555">
                  <c:v>45049.25</c:v>
                </c:pt>
                <c:pt idx="556">
                  <c:v>45049.263888888891</c:v>
                </c:pt>
                <c:pt idx="557">
                  <c:v>45049.277777777781</c:v>
                </c:pt>
                <c:pt idx="558">
                  <c:v>45049.291666666664</c:v>
                </c:pt>
                <c:pt idx="559">
                  <c:v>45049.305555555555</c:v>
                </c:pt>
                <c:pt idx="560">
                  <c:v>45049.319444444445</c:v>
                </c:pt>
                <c:pt idx="561">
                  <c:v>45049.333333333336</c:v>
                </c:pt>
                <c:pt idx="562">
                  <c:v>45049.347222222219</c:v>
                </c:pt>
                <c:pt idx="563">
                  <c:v>45049.361111111109</c:v>
                </c:pt>
                <c:pt idx="564">
                  <c:v>45049.375</c:v>
                </c:pt>
                <c:pt idx="565">
                  <c:v>45049.388888888891</c:v>
                </c:pt>
                <c:pt idx="566">
                  <c:v>45049.402777777781</c:v>
                </c:pt>
                <c:pt idx="567">
                  <c:v>45049.416666666664</c:v>
                </c:pt>
                <c:pt idx="568">
                  <c:v>45049.430555555555</c:v>
                </c:pt>
                <c:pt idx="569">
                  <c:v>45049.444444444445</c:v>
                </c:pt>
                <c:pt idx="570">
                  <c:v>45049.458333333336</c:v>
                </c:pt>
                <c:pt idx="571">
                  <c:v>45049.472222222219</c:v>
                </c:pt>
                <c:pt idx="572">
                  <c:v>45049.486111111109</c:v>
                </c:pt>
                <c:pt idx="573">
                  <c:v>45049.5</c:v>
                </c:pt>
                <c:pt idx="574">
                  <c:v>45049.513888888891</c:v>
                </c:pt>
                <c:pt idx="575">
                  <c:v>45049.527777777781</c:v>
                </c:pt>
                <c:pt idx="576">
                  <c:v>45049.541666666664</c:v>
                </c:pt>
                <c:pt idx="577">
                  <c:v>45049.555555555555</c:v>
                </c:pt>
                <c:pt idx="578">
                  <c:v>45049.569444444445</c:v>
                </c:pt>
                <c:pt idx="579">
                  <c:v>45049.583333333336</c:v>
                </c:pt>
                <c:pt idx="580">
                  <c:v>45049.597222222219</c:v>
                </c:pt>
                <c:pt idx="581">
                  <c:v>45049.611111111109</c:v>
                </c:pt>
                <c:pt idx="582">
                  <c:v>45049.625</c:v>
                </c:pt>
                <c:pt idx="583">
                  <c:v>45049.638888888891</c:v>
                </c:pt>
                <c:pt idx="584">
                  <c:v>45049.652777777781</c:v>
                </c:pt>
                <c:pt idx="585">
                  <c:v>45049.666666666664</c:v>
                </c:pt>
                <c:pt idx="586">
                  <c:v>45049.680555555555</c:v>
                </c:pt>
                <c:pt idx="587">
                  <c:v>45049.694444444445</c:v>
                </c:pt>
                <c:pt idx="588">
                  <c:v>45049.708333333336</c:v>
                </c:pt>
                <c:pt idx="589">
                  <c:v>45049.722222222219</c:v>
                </c:pt>
                <c:pt idx="590">
                  <c:v>45049.736111111109</c:v>
                </c:pt>
                <c:pt idx="591">
                  <c:v>45049.75</c:v>
                </c:pt>
                <c:pt idx="592">
                  <c:v>45049.763888888891</c:v>
                </c:pt>
                <c:pt idx="593">
                  <c:v>45049.777777777781</c:v>
                </c:pt>
                <c:pt idx="594">
                  <c:v>45049.791666666664</c:v>
                </c:pt>
                <c:pt idx="595">
                  <c:v>45049.805555555555</c:v>
                </c:pt>
                <c:pt idx="596">
                  <c:v>45049.819444444445</c:v>
                </c:pt>
                <c:pt idx="597">
                  <c:v>45049.833333333336</c:v>
                </c:pt>
                <c:pt idx="598">
                  <c:v>45049.847222222219</c:v>
                </c:pt>
                <c:pt idx="599">
                  <c:v>45049.861111111109</c:v>
                </c:pt>
                <c:pt idx="600">
                  <c:v>45049.875</c:v>
                </c:pt>
                <c:pt idx="601">
                  <c:v>45049.888888888891</c:v>
                </c:pt>
                <c:pt idx="602">
                  <c:v>45049.902777777781</c:v>
                </c:pt>
                <c:pt idx="603">
                  <c:v>45049.916666666664</c:v>
                </c:pt>
                <c:pt idx="604">
                  <c:v>45049.930555555555</c:v>
                </c:pt>
                <c:pt idx="605">
                  <c:v>45049.944444444445</c:v>
                </c:pt>
                <c:pt idx="606">
                  <c:v>45049.958333333336</c:v>
                </c:pt>
                <c:pt idx="607">
                  <c:v>45049.972222222219</c:v>
                </c:pt>
                <c:pt idx="608">
                  <c:v>45049.986111111109</c:v>
                </c:pt>
                <c:pt idx="609">
                  <c:v>45050</c:v>
                </c:pt>
                <c:pt idx="610">
                  <c:v>45050.013888888891</c:v>
                </c:pt>
                <c:pt idx="611">
                  <c:v>45050.027777777781</c:v>
                </c:pt>
                <c:pt idx="612">
                  <c:v>45050.041666666664</c:v>
                </c:pt>
                <c:pt idx="613">
                  <c:v>45050.055555555555</c:v>
                </c:pt>
                <c:pt idx="614">
                  <c:v>45050.069444444445</c:v>
                </c:pt>
                <c:pt idx="615">
                  <c:v>45050.083333333336</c:v>
                </c:pt>
                <c:pt idx="616">
                  <c:v>45050.097222222219</c:v>
                </c:pt>
                <c:pt idx="617">
                  <c:v>45050.111111111109</c:v>
                </c:pt>
                <c:pt idx="618">
                  <c:v>45050.125</c:v>
                </c:pt>
                <c:pt idx="619">
                  <c:v>45050.138888888891</c:v>
                </c:pt>
                <c:pt idx="620">
                  <c:v>45050.152777777781</c:v>
                </c:pt>
                <c:pt idx="621">
                  <c:v>45050.166666666664</c:v>
                </c:pt>
                <c:pt idx="622">
                  <c:v>45050.180555555555</c:v>
                </c:pt>
                <c:pt idx="623">
                  <c:v>45050.194444444445</c:v>
                </c:pt>
                <c:pt idx="624">
                  <c:v>45050.208333333336</c:v>
                </c:pt>
                <c:pt idx="625">
                  <c:v>45050.222222222219</c:v>
                </c:pt>
                <c:pt idx="626">
                  <c:v>45050.236111111109</c:v>
                </c:pt>
                <c:pt idx="627">
                  <c:v>45050.25</c:v>
                </c:pt>
                <c:pt idx="628">
                  <c:v>45050.263888888891</c:v>
                </c:pt>
                <c:pt idx="629">
                  <c:v>45050.277777777781</c:v>
                </c:pt>
                <c:pt idx="630">
                  <c:v>45050.291666666664</c:v>
                </c:pt>
                <c:pt idx="631">
                  <c:v>45050.305555555555</c:v>
                </c:pt>
                <c:pt idx="632">
                  <c:v>45050.319444444445</c:v>
                </c:pt>
                <c:pt idx="633">
                  <c:v>45050.333333333336</c:v>
                </c:pt>
                <c:pt idx="634">
                  <c:v>45050.347222222219</c:v>
                </c:pt>
                <c:pt idx="635">
                  <c:v>45050.361111111109</c:v>
                </c:pt>
                <c:pt idx="636">
                  <c:v>45050.375</c:v>
                </c:pt>
                <c:pt idx="637">
                  <c:v>45050.388888888891</c:v>
                </c:pt>
                <c:pt idx="638">
                  <c:v>45050.402777777781</c:v>
                </c:pt>
                <c:pt idx="639">
                  <c:v>45050.416666666664</c:v>
                </c:pt>
                <c:pt idx="640">
                  <c:v>45050.430555555555</c:v>
                </c:pt>
                <c:pt idx="641">
                  <c:v>45050.444444444445</c:v>
                </c:pt>
                <c:pt idx="642">
                  <c:v>45050.458333333336</c:v>
                </c:pt>
                <c:pt idx="643">
                  <c:v>45050.472222222219</c:v>
                </c:pt>
                <c:pt idx="644">
                  <c:v>45050.486111111109</c:v>
                </c:pt>
                <c:pt idx="645">
                  <c:v>45050.5</c:v>
                </c:pt>
                <c:pt idx="646">
                  <c:v>45050.513888888891</c:v>
                </c:pt>
                <c:pt idx="647">
                  <c:v>45050.527777777781</c:v>
                </c:pt>
                <c:pt idx="648">
                  <c:v>45050.541666666664</c:v>
                </c:pt>
                <c:pt idx="649">
                  <c:v>45050.555555555555</c:v>
                </c:pt>
                <c:pt idx="650">
                  <c:v>45050.569444444445</c:v>
                </c:pt>
                <c:pt idx="651">
                  <c:v>45050.583333333336</c:v>
                </c:pt>
                <c:pt idx="652">
                  <c:v>45050.597222222219</c:v>
                </c:pt>
                <c:pt idx="653">
                  <c:v>45050.611111111109</c:v>
                </c:pt>
                <c:pt idx="654">
                  <c:v>45050.625</c:v>
                </c:pt>
                <c:pt idx="655">
                  <c:v>45050.638888888891</c:v>
                </c:pt>
                <c:pt idx="656">
                  <c:v>45050.652777777781</c:v>
                </c:pt>
                <c:pt idx="657">
                  <c:v>45050.666666666664</c:v>
                </c:pt>
                <c:pt idx="658">
                  <c:v>45050.680555555555</c:v>
                </c:pt>
                <c:pt idx="659">
                  <c:v>45050.694444444445</c:v>
                </c:pt>
                <c:pt idx="660">
                  <c:v>45050.708333333336</c:v>
                </c:pt>
                <c:pt idx="661">
                  <c:v>45050.722222222219</c:v>
                </c:pt>
                <c:pt idx="662">
                  <c:v>45050.736111111109</c:v>
                </c:pt>
                <c:pt idx="663">
                  <c:v>45050.75</c:v>
                </c:pt>
                <c:pt idx="664">
                  <c:v>45050.763888888891</c:v>
                </c:pt>
                <c:pt idx="665">
                  <c:v>45050.777777777781</c:v>
                </c:pt>
                <c:pt idx="666">
                  <c:v>45050.791666666664</c:v>
                </c:pt>
                <c:pt idx="667">
                  <c:v>45050.805555555555</c:v>
                </c:pt>
                <c:pt idx="668">
                  <c:v>45050.819444444445</c:v>
                </c:pt>
                <c:pt idx="669">
                  <c:v>45050.833333333336</c:v>
                </c:pt>
                <c:pt idx="670">
                  <c:v>45050.847222222219</c:v>
                </c:pt>
                <c:pt idx="671">
                  <c:v>45050.861111111109</c:v>
                </c:pt>
                <c:pt idx="672">
                  <c:v>45050.875</c:v>
                </c:pt>
                <c:pt idx="673">
                  <c:v>45050.888888888891</c:v>
                </c:pt>
                <c:pt idx="674">
                  <c:v>45050.902777777781</c:v>
                </c:pt>
                <c:pt idx="675">
                  <c:v>45050.916666666664</c:v>
                </c:pt>
                <c:pt idx="676">
                  <c:v>45050.930555555555</c:v>
                </c:pt>
                <c:pt idx="677">
                  <c:v>45050.944444444445</c:v>
                </c:pt>
                <c:pt idx="678">
                  <c:v>45050.958333333336</c:v>
                </c:pt>
                <c:pt idx="679">
                  <c:v>45050.972222222219</c:v>
                </c:pt>
                <c:pt idx="680">
                  <c:v>45050.986111111109</c:v>
                </c:pt>
                <c:pt idx="681">
                  <c:v>45051</c:v>
                </c:pt>
                <c:pt idx="682">
                  <c:v>45051.013888888891</c:v>
                </c:pt>
                <c:pt idx="683">
                  <c:v>45051.027777777781</c:v>
                </c:pt>
                <c:pt idx="684">
                  <c:v>45051.041666666664</c:v>
                </c:pt>
                <c:pt idx="685">
                  <c:v>45051.055555555555</c:v>
                </c:pt>
                <c:pt idx="686">
                  <c:v>45051.069444444445</c:v>
                </c:pt>
                <c:pt idx="687">
                  <c:v>45051.083333333336</c:v>
                </c:pt>
                <c:pt idx="688">
                  <c:v>45051.097222222219</c:v>
                </c:pt>
                <c:pt idx="689">
                  <c:v>45051.111111111109</c:v>
                </c:pt>
                <c:pt idx="690">
                  <c:v>45051.125</c:v>
                </c:pt>
                <c:pt idx="691">
                  <c:v>45051.138888888891</c:v>
                </c:pt>
                <c:pt idx="692">
                  <c:v>45051.152777777781</c:v>
                </c:pt>
                <c:pt idx="693">
                  <c:v>45051.166666666664</c:v>
                </c:pt>
                <c:pt idx="694">
                  <c:v>45051.180555555555</c:v>
                </c:pt>
                <c:pt idx="695">
                  <c:v>45051.194444444445</c:v>
                </c:pt>
                <c:pt idx="696">
                  <c:v>45051.208333333336</c:v>
                </c:pt>
                <c:pt idx="697">
                  <c:v>45051.222222222219</c:v>
                </c:pt>
                <c:pt idx="698">
                  <c:v>45051.236111111109</c:v>
                </c:pt>
                <c:pt idx="699">
                  <c:v>45051.25</c:v>
                </c:pt>
                <c:pt idx="700">
                  <c:v>45051.263888888891</c:v>
                </c:pt>
                <c:pt idx="701">
                  <c:v>45051.277777777781</c:v>
                </c:pt>
                <c:pt idx="702">
                  <c:v>45051.291666666664</c:v>
                </c:pt>
                <c:pt idx="703">
                  <c:v>45051.305555555555</c:v>
                </c:pt>
                <c:pt idx="704">
                  <c:v>45051.319444444445</c:v>
                </c:pt>
                <c:pt idx="705">
                  <c:v>45051.333333333336</c:v>
                </c:pt>
                <c:pt idx="706">
                  <c:v>45051.347222222219</c:v>
                </c:pt>
                <c:pt idx="707">
                  <c:v>45051.361111111109</c:v>
                </c:pt>
                <c:pt idx="708">
                  <c:v>45051.375</c:v>
                </c:pt>
                <c:pt idx="709">
                  <c:v>45051.388888888891</c:v>
                </c:pt>
                <c:pt idx="710">
                  <c:v>45051.402777777781</c:v>
                </c:pt>
                <c:pt idx="711">
                  <c:v>45051.416666666664</c:v>
                </c:pt>
                <c:pt idx="712">
                  <c:v>45051.430555555555</c:v>
                </c:pt>
                <c:pt idx="713">
                  <c:v>45051.444444444445</c:v>
                </c:pt>
                <c:pt idx="714">
                  <c:v>45051.458333333336</c:v>
                </c:pt>
                <c:pt idx="715">
                  <c:v>45051.472222222219</c:v>
                </c:pt>
                <c:pt idx="716">
                  <c:v>45051.486111111109</c:v>
                </c:pt>
                <c:pt idx="717">
                  <c:v>45051.5</c:v>
                </c:pt>
                <c:pt idx="718">
                  <c:v>45051.513888888891</c:v>
                </c:pt>
                <c:pt idx="719">
                  <c:v>45051.527777777781</c:v>
                </c:pt>
                <c:pt idx="720">
                  <c:v>45051.541666666664</c:v>
                </c:pt>
                <c:pt idx="721">
                  <c:v>45051.555555555555</c:v>
                </c:pt>
                <c:pt idx="722">
                  <c:v>45051.569444444445</c:v>
                </c:pt>
                <c:pt idx="723">
                  <c:v>45051.583333333336</c:v>
                </c:pt>
                <c:pt idx="724">
                  <c:v>45051.597222222219</c:v>
                </c:pt>
                <c:pt idx="725">
                  <c:v>45051.611111111109</c:v>
                </c:pt>
                <c:pt idx="726">
                  <c:v>45051.625</c:v>
                </c:pt>
                <c:pt idx="727">
                  <c:v>45051.638888888891</c:v>
                </c:pt>
                <c:pt idx="728">
                  <c:v>45051.652777777781</c:v>
                </c:pt>
                <c:pt idx="729">
                  <c:v>45051.666666666664</c:v>
                </c:pt>
                <c:pt idx="730">
                  <c:v>45051.680555555555</c:v>
                </c:pt>
                <c:pt idx="731">
                  <c:v>45051.694444444445</c:v>
                </c:pt>
                <c:pt idx="732">
                  <c:v>45051.708333333336</c:v>
                </c:pt>
                <c:pt idx="733">
                  <c:v>45051.722222222219</c:v>
                </c:pt>
                <c:pt idx="734">
                  <c:v>45051.736111111109</c:v>
                </c:pt>
                <c:pt idx="735">
                  <c:v>45051.75</c:v>
                </c:pt>
                <c:pt idx="736">
                  <c:v>45051.763888888891</c:v>
                </c:pt>
                <c:pt idx="737">
                  <c:v>45051.777777777781</c:v>
                </c:pt>
                <c:pt idx="738">
                  <c:v>45051.791666666664</c:v>
                </c:pt>
                <c:pt idx="739">
                  <c:v>45051.805555555555</c:v>
                </c:pt>
                <c:pt idx="740">
                  <c:v>45051.819444444445</c:v>
                </c:pt>
              </c:numCache>
            </c:numRef>
          </c:xVal>
          <c:yVal>
            <c:numRef>
              <c:f>'Reactor Data'!$BG$2:$BG$1725</c:f>
              <c:numCache>
                <c:formatCode>General</c:formatCode>
                <c:ptCount val="1724"/>
                <c:pt idx="0">
                  <c:v>-8.4897372092317394</c:v>
                </c:pt>
                <c:pt idx="1">
                  <c:v>2.2340660755966101E-2</c:v>
                </c:pt>
                <c:pt idx="2">
                  <c:v>-4.7416058970130598E-2</c:v>
                </c:pt>
                <c:pt idx="3">
                  <c:v>2.36354074808897E-2</c:v>
                </c:pt>
                <c:pt idx="4">
                  <c:v>-6.3672610527711296E-2</c:v>
                </c:pt>
                <c:pt idx="5">
                  <c:v>-8.2979526118698702E-2</c:v>
                </c:pt>
                <c:pt idx="6">
                  <c:v>-9.7186943213263599E-2</c:v>
                </c:pt>
                <c:pt idx="7">
                  <c:v>8.0773579742676703E-3</c:v>
                </c:pt>
                <c:pt idx="8">
                  <c:v>-0.109553408951006</c:v>
                </c:pt>
                <c:pt idx="9">
                  <c:v>-0.14949393988147799</c:v>
                </c:pt>
                <c:pt idx="10">
                  <c:v>-0.13927959688471001</c:v>
                </c:pt>
                <c:pt idx="11">
                  <c:v>-9.2520228707471702E-2</c:v>
                </c:pt>
                <c:pt idx="12">
                  <c:v>-0.123467857973206</c:v>
                </c:pt>
                <c:pt idx="13">
                  <c:v>-8.4820274970640805E-2</c:v>
                </c:pt>
                <c:pt idx="14">
                  <c:v>-8.0887386315328394E-2</c:v>
                </c:pt>
                <c:pt idx="15">
                  <c:v>-3.7232228847870898E-2</c:v>
                </c:pt>
                <c:pt idx="16">
                  <c:v>5.5582656698868098E-3</c:v>
                </c:pt>
                <c:pt idx="17">
                  <c:v>-2.0764449569700801E-2</c:v>
                </c:pt>
                <c:pt idx="18">
                  <c:v>-1.9925640292076399E-2</c:v>
                </c:pt>
                <c:pt idx="19">
                  <c:v>-0.10601725600187099</c:v>
                </c:pt>
                <c:pt idx="20">
                  <c:v>-0.121518199141971</c:v>
                </c:pt>
                <c:pt idx="21">
                  <c:v>-0.154973171761072</c:v>
                </c:pt>
                <c:pt idx="22">
                  <c:v>-0.187509568840486</c:v>
                </c:pt>
                <c:pt idx="23">
                  <c:v>-0.22915613911718599</c:v>
                </c:pt>
                <c:pt idx="24">
                  <c:v>-0.232009953173756</c:v>
                </c:pt>
                <c:pt idx="25">
                  <c:v>-0.24565098223309201</c:v>
                </c:pt>
                <c:pt idx="26">
                  <c:v>-0.27165137836759801</c:v>
                </c:pt>
                <c:pt idx="27">
                  <c:v>-0.27825421680058798</c:v>
                </c:pt>
                <c:pt idx="28">
                  <c:v>-0.26407260162416202</c:v>
                </c:pt>
                <c:pt idx="29">
                  <c:v>-0.25353537568455098</c:v>
                </c:pt>
                <c:pt idx="30">
                  <c:v>-0.23246675422808699</c:v>
                </c:pt>
                <c:pt idx="31">
                  <c:v>-0.19886949087632499</c:v>
                </c:pt>
                <c:pt idx="32">
                  <c:v>-0.18389187997884901</c:v>
                </c:pt>
                <c:pt idx="33">
                  <c:v>-0.18212432686635199</c:v>
                </c:pt>
                <c:pt idx="34">
                  <c:v>-0.17158442392499201</c:v>
                </c:pt>
                <c:pt idx="35">
                  <c:v>-0.14388508573329201</c:v>
                </c:pt>
                <c:pt idx="36">
                  <c:v>-0.161562961217286</c:v>
                </c:pt>
                <c:pt idx="37">
                  <c:v>-0.18041087946675299</c:v>
                </c:pt>
                <c:pt idx="38">
                  <c:v>-0.194575461340041</c:v>
                </c:pt>
                <c:pt idx="39">
                  <c:v>-0.18118714705997699</c:v>
                </c:pt>
                <c:pt idx="40">
                  <c:v>-0.18692866791512699</c:v>
                </c:pt>
                <c:pt idx="41">
                  <c:v>-0.19146853401858099</c:v>
                </c:pt>
                <c:pt idx="42">
                  <c:v>-0.186800830719455</c:v>
                </c:pt>
                <c:pt idx="43">
                  <c:v>-0.22055281902372501</c:v>
                </c:pt>
                <c:pt idx="44">
                  <c:v>-0.191429536057173</c:v>
                </c:pt>
                <c:pt idx="45">
                  <c:v>-0.22310327826774801</c:v>
                </c:pt>
                <c:pt idx="46">
                  <c:v>-0.201683428927563</c:v>
                </c:pt>
                <c:pt idx="47">
                  <c:v>-0.198841301019693</c:v>
                </c:pt>
                <c:pt idx="48">
                  <c:v>-0.19420729875603901</c:v>
                </c:pt>
                <c:pt idx="49">
                  <c:v>-0.19935379950223001</c:v>
                </c:pt>
                <c:pt idx="50">
                  <c:v>-0.24278707032347599</c:v>
                </c:pt>
                <c:pt idx="51">
                  <c:v>-0.19969566642761699</c:v>
                </c:pt>
                <c:pt idx="52">
                  <c:v>-0.19929841612781199</c:v>
                </c:pt>
                <c:pt idx="53">
                  <c:v>-0.19239004732669401</c:v>
                </c:pt>
                <c:pt idx="54">
                  <c:v>-0.203411331210199</c:v>
                </c:pt>
                <c:pt idx="55">
                  <c:v>-0.20141345982540901</c:v>
                </c:pt>
                <c:pt idx="56">
                  <c:v>-0.26833508990031602</c:v>
                </c:pt>
                <c:pt idx="57">
                  <c:v>-0.18920885599973</c:v>
                </c:pt>
                <c:pt idx="58">
                  <c:v>-0.185896587834538</c:v>
                </c:pt>
                <c:pt idx="59">
                  <c:v>-0.16163394505321699</c:v>
                </c:pt>
                <c:pt idx="60">
                  <c:v>-0.198850291290567</c:v>
                </c:pt>
                <c:pt idx="61">
                  <c:v>-0.231438756790105</c:v>
                </c:pt>
                <c:pt idx="62">
                  <c:v>-0.13561846839599501</c:v>
                </c:pt>
                <c:pt idx="63">
                  <c:v>4.93157612143996</c:v>
                </c:pt>
                <c:pt idx="64">
                  <c:v>7.77243084364415</c:v>
                </c:pt>
                <c:pt idx="65">
                  <c:v>-0.45312395991459198</c:v>
                </c:pt>
                <c:pt idx="66">
                  <c:v>-0.45844790605302599</c:v>
                </c:pt>
                <c:pt idx="67">
                  <c:v>-0.459194445864269</c:v>
                </c:pt>
                <c:pt idx="68">
                  <c:v>-0.44383444947680001</c:v>
                </c:pt>
                <c:pt idx="69">
                  <c:v>-0.436179744003661</c:v>
                </c:pt>
                <c:pt idx="70">
                  <c:v>-0.42514908969522502</c:v>
                </c:pt>
                <c:pt idx="71">
                  <c:v>-0.43861504092472497</c:v>
                </c:pt>
                <c:pt idx="72">
                  <c:v>-0.417712949784595</c:v>
                </c:pt>
                <c:pt idx="73">
                  <c:v>-0.41622054472150699</c:v>
                </c:pt>
                <c:pt idx="74">
                  <c:v>-0.43111701937730901</c:v>
                </c:pt>
                <c:pt idx="75">
                  <c:v>-0.43804463972694702</c:v>
                </c:pt>
                <c:pt idx="76">
                  <c:v>-0.43057109895843898</c:v>
                </c:pt>
                <c:pt idx="77">
                  <c:v>-0.41321697410619901</c:v>
                </c:pt>
                <c:pt idx="78">
                  <c:v>-0.438590248297477</c:v>
                </c:pt>
                <c:pt idx="79">
                  <c:v>-0.44567028018411098</c:v>
                </c:pt>
                <c:pt idx="80">
                  <c:v>-0.44748794361454097</c:v>
                </c:pt>
                <c:pt idx="81">
                  <c:v>-0.40516697330317097</c:v>
                </c:pt>
                <c:pt idx="82">
                  <c:v>-0.429637197451465</c:v>
                </c:pt>
                <c:pt idx="83">
                  <c:v>-0.417848873829751</c:v>
                </c:pt>
                <c:pt idx="84">
                  <c:v>-0.43012936863538298</c:v>
                </c:pt>
                <c:pt idx="85">
                  <c:v>-0.45087450402941898</c:v>
                </c:pt>
                <c:pt idx="86">
                  <c:v>-0.44225707448320201</c:v>
                </c:pt>
                <c:pt idx="87">
                  <c:v>-0.46580776972749499</c:v>
                </c:pt>
                <c:pt idx="88">
                  <c:v>-0.42787990797862802</c:v>
                </c:pt>
                <c:pt idx="89">
                  <c:v>-0.50735415162097997</c:v>
                </c:pt>
                <c:pt idx="90">
                  <c:v>-0.48935240905044902</c:v>
                </c:pt>
                <c:pt idx="91">
                  <c:v>-0.43942294320916703</c:v>
                </c:pt>
                <c:pt idx="92">
                  <c:v>-0.43907876789554801</c:v>
                </c:pt>
                <c:pt idx="93">
                  <c:v>-0.42655766458414401</c:v>
                </c:pt>
                <c:pt idx="94">
                  <c:v>-0.43430123651358399</c:v>
                </c:pt>
                <c:pt idx="95">
                  <c:v>-0.41823862982385202</c:v>
                </c:pt>
                <c:pt idx="96">
                  <c:v>-0.44010154209705998</c:v>
                </c:pt>
                <c:pt idx="97">
                  <c:v>-0.41502484327955702</c:v>
                </c:pt>
                <c:pt idx="98">
                  <c:v>-0.411189714501</c:v>
                </c:pt>
                <c:pt idx="99">
                  <c:v>-0.41450195203501999</c:v>
                </c:pt>
                <c:pt idx="100">
                  <c:v>-0.41693164090669799</c:v>
                </c:pt>
                <c:pt idx="101">
                  <c:v>-0.39272994823530799</c:v>
                </c:pt>
                <c:pt idx="102">
                  <c:v>-0.359735609585702</c:v>
                </c:pt>
                <c:pt idx="103">
                  <c:v>-0.399192041159946</c:v>
                </c:pt>
                <c:pt idx="104">
                  <c:v>-0.42453727283314202</c:v>
                </c:pt>
                <c:pt idx="105">
                  <c:v>-0.45943636101316998</c:v>
                </c:pt>
                <c:pt idx="106">
                  <c:v>-0.40084040627366202</c:v>
                </c:pt>
                <c:pt idx="107">
                  <c:v>-0.40651161067897401</c:v>
                </c:pt>
                <c:pt idx="108">
                  <c:v>-0.39997390234219599</c:v>
                </c:pt>
                <c:pt idx="109">
                  <c:v>-0.40490446657306201</c:v>
                </c:pt>
                <c:pt idx="110">
                  <c:v>-0.43872414013820099</c:v>
                </c:pt>
                <c:pt idx="111">
                  <c:v>-0.44331323097978897</c:v>
                </c:pt>
                <c:pt idx="112">
                  <c:v>-0.43263559411753799</c:v>
                </c:pt>
                <c:pt idx="113">
                  <c:v>-0.465812982711372</c:v>
                </c:pt>
                <c:pt idx="114">
                  <c:v>-0.45290889167341902</c:v>
                </c:pt>
                <c:pt idx="115">
                  <c:v>-0.45711971697645198</c:v>
                </c:pt>
                <c:pt idx="116">
                  <c:v>-0.44228848320616598</c:v>
                </c:pt>
                <c:pt idx="117">
                  <c:v>-0.490578057218504</c:v>
                </c:pt>
                <c:pt idx="118">
                  <c:v>-0.48242500396029198</c:v>
                </c:pt>
                <c:pt idx="119">
                  <c:v>-0.45491847886318199</c:v>
                </c:pt>
                <c:pt idx="120">
                  <c:v>-0.41201719616243099</c:v>
                </c:pt>
                <c:pt idx="121">
                  <c:v>-0.4302665935094</c:v>
                </c:pt>
                <c:pt idx="122">
                  <c:v>-0.42568801846916399</c:v>
                </c:pt>
                <c:pt idx="123">
                  <c:v>-0.42129895202691398</c:v>
                </c:pt>
                <c:pt idx="124">
                  <c:v>-0.41452255867558402</c:v>
                </c:pt>
                <c:pt idx="125">
                  <c:v>-0.40099562248753401</c:v>
                </c:pt>
                <c:pt idx="126">
                  <c:v>-0.41803093024064097</c:v>
                </c:pt>
                <c:pt idx="127">
                  <c:v>-0.41585804440164198</c:v>
                </c:pt>
                <c:pt idx="128">
                  <c:v>-0.42624906608230201</c:v>
                </c:pt>
                <c:pt idx="129">
                  <c:v>-0.391986280700867</c:v>
                </c:pt>
                <c:pt idx="130">
                  <c:v>-0.40211134383586</c:v>
                </c:pt>
                <c:pt idx="131">
                  <c:v>-0.41869428457430702</c:v>
                </c:pt>
                <c:pt idx="132">
                  <c:v>-0.42063471972370697</c:v>
                </c:pt>
                <c:pt idx="133">
                  <c:v>-0.39954018958038001</c:v>
                </c:pt>
                <c:pt idx="134">
                  <c:v>-0.40477252763635702</c:v>
                </c:pt>
                <c:pt idx="135">
                  <c:v>-0.40158643249554898</c:v>
                </c:pt>
                <c:pt idx="136">
                  <c:v>-0.41366726285245597</c:v>
                </c:pt>
                <c:pt idx="137">
                  <c:v>-0.43529919935257599</c:v>
                </c:pt>
                <c:pt idx="138">
                  <c:v>-0.43199093960024199</c:v>
                </c:pt>
                <c:pt idx="139">
                  <c:v>-0.41826459927996701</c:v>
                </c:pt>
                <c:pt idx="140">
                  <c:v>-0.455726755600452</c:v>
                </c:pt>
                <c:pt idx="141">
                  <c:v>-0.48209946028400602</c:v>
                </c:pt>
                <c:pt idx="142">
                  <c:v>-0.474998751096393</c:v>
                </c:pt>
                <c:pt idx="143">
                  <c:v>-0.45968455726285801</c:v>
                </c:pt>
                <c:pt idx="144">
                  <c:v>-0.46912936410516498</c:v>
                </c:pt>
                <c:pt idx="145">
                  <c:v>-5.8596946544981501</c:v>
                </c:pt>
                <c:pt idx="146">
                  <c:v>-7.7961149270954699</c:v>
                </c:pt>
                <c:pt idx="147">
                  <c:v>-0.18768395714904901</c:v>
                </c:pt>
                <c:pt idx="148">
                  <c:v>-0.15606271002546901</c:v>
                </c:pt>
                <c:pt idx="149">
                  <c:v>-0.114113641021188</c:v>
                </c:pt>
                <c:pt idx="150">
                  <c:v>-0.13591074581121099</c:v>
                </c:pt>
                <c:pt idx="151">
                  <c:v>-0.141783954704438</c:v>
                </c:pt>
                <c:pt idx="152">
                  <c:v>-0.185136239026372</c:v>
                </c:pt>
                <c:pt idx="153">
                  <c:v>-0.18963405976367501</c:v>
                </c:pt>
                <c:pt idx="154">
                  <c:v>3.29507310130005E-2</c:v>
                </c:pt>
                <c:pt idx="155">
                  <c:v>-8.2994636714377998E-2</c:v>
                </c:pt>
                <c:pt idx="156">
                  <c:v>-0.13930150628347801</c:v>
                </c:pt>
                <c:pt idx="157">
                  <c:v>-0.15506518980470799</c:v>
                </c:pt>
                <c:pt idx="158">
                  <c:v>-3.1165424065254101E-2</c:v>
                </c:pt>
                <c:pt idx="159">
                  <c:v>-5.8791922146503001E-2</c:v>
                </c:pt>
                <c:pt idx="160">
                  <c:v>-7.7611720323936595E-2</c:v>
                </c:pt>
                <c:pt idx="161">
                  <c:v>-2.1720087206765298E-2</c:v>
                </c:pt>
                <c:pt idx="162">
                  <c:v>7.8323304200641399E-3</c:v>
                </c:pt>
                <c:pt idx="163">
                  <c:v>-3.4101968820570303E-2</c:v>
                </c:pt>
                <c:pt idx="164">
                  <c:v>-4.9550501961237003E-2</c:v>
                </c:pt>
                <c:pt idx="165">
                  <c:v>-2.3232799015781201E-2</c:v>
                </c:pt>
                <c:pt idx="166">
                  <c:v>2.3491331434521201E-2</c:v>
                </c:pt>
                <c:pt idx="167">
                  <c:v>-1.6579756396423801E-2</c:v>
                </c:pt>
                <c:pt idx="168">
                  <c:v>-3.2915724465049603E-2</c:v>
                </c:pt>
                <c:pt idx="169">
                  <c:v>1.8382704534654501E-2</c:v>
                </c:pt>
                <c:pt idx="170">
                  <c:v>-8.3719913822994402E-2</c:v>
                </c:pt>
                <c:pt idx="171">
                  <c:v>3.2078494200105501E-2</c:v>
                </c:pt>
                <c:pt idx="172">
                  <c:v>2.2184998790370499E-2</c:v>
                </c:pt>
                <c:pt idx="173">
                  <c:v>3.02011216321212E-2</c:v>
                </c:pt>
                <c:pt idx="174">
                  <c:v>-2.4976977567842701E-2</c:v>
                </c:pt>
                <c:pt idx="175">
                  <c:v>-5.9737468503396798E-2</c:v>
                </c:pt>
                <c:pt idx="176">
                  <c:v>-2.68002068962419E-2</c:v>
                </c:pt>
                <c:pt idx="177">
                  <c:v>-6.2539464380336696E-2</c:v>
                </c:pt>
                <c:pt idx="178">
                  <c:v>-4.9128682519427903E-2</c:v>
                </c:pt>
                <c:pt idx="179">
                  <c:v>-7.5669919745878403E-2</c:v>
                </c:pt>
                <c:pt idx="180">
                  <c:v>-4.9287027086982398E-2</c:v>
                </c:pt>
                <c:pt idx="181">
                  <c:v>-6.8688522594990198E-2</c:v>
                </c:pt>
                <c:pt idx="182">
                  <c:v>-1.9901323755201001E-2</c:v>
                </c:pt>
                <c:pt idx="183">
                  <c:v>-1.9876311288571501E-2</c:v>
                </c:pt>
                <c:pt idx="184">
                  <c:v>-6.2066326427942999E-2</c:v>
                </c:pt>
                <c:pt idx="185">
                  <c:v>-9.5418586746551098E-2</c:v>
                </c:pt>
                <c:pt idx="186">
                  <c:v>-7.3519299827300502E-2</c:v>
                </c:pt>
                <c:pt idx="187">
                  <c:v>-7.0037803793836201E-2</c:v>
                </c:pt>
                <c:pt idx="188">
                  <c:v>-7.0203186176020199E-2</c:v>
                </c:pt>
                <c:pt idx="189">
                  <c:v>-4.4768858269762603E-2</c:v>
                </c:pt>
                <c:pt idx="190">
                  <c:v>-1.39318672743556E-2</c:v>
                </c:pt>
                <c:pt idx="191">
                  <c:v>-1.8351141024368502E-2</c:v>
                </c:pt>
                <c:pt idx="192">
                  <c:v>-5.91461507389048E-2</c:v>
                </c:pt>
                <c:pt idx="193">
                  <c:v>-6.3922879783366499E-2</c:v>
                </c:pt>
                <c:pt idx="194">
                  <c:v>-4.8869352421151903E-2</c:v>
                </c:pt>
                <c:pt idx="195">
                  <c:v>-7.6723420682634297E-2</c:v>
                </c:pt>
                <c:pt idx="196">
                  <c:v>-0.114633871856977</c:v>
                </c:pt>
                <c:pt idx="197">
                  <c:v>-0.105071603868908</c:v>
                </c:pt>
                <c:pt idx="198">
                  <c:v>-0.109858380096617</c:v>
                </c:pt>
                <c:pt idx="199">
                  <c:v>-8.0154138756850707E-2</c:v>
                </c:pt>
                <c:pt idx="200">
                  <c:v>-8.2702289809332002E-2</c:v>
                </c:pt>
                <c:pt idx="201">
                  <c:v>-0.105187956432524</c:v>
                </c:pt>
                <c:pt idx="202">
                  <c:v>-6.3744606185577299E-2</c:v>
                </c:pt>
                <c:pt idx="203">
                  <c:v>-0.19872408897664101</c:v>
                </c:pt>
                <c:pt idx="204">
                  <c:v>-0.18247113823546801</c:v>
                </c:pt>
                <c:pt idx="205">
                  <c:v>-0.26460097875489802</c:v>
                </c:pt>
                <c:pt idx="206">
                  <c:v>-0.23217055821003699</c:v>
                </c:pt>
                <c:pt idx="207">
                  <c:v>-0.21235807418590699</c:v>
                </c:pt>
                <c:pt idx="208">
                  <c:v>-6.7523744669874902E-2</c:v>
                </c:pt>
                <c:pt idx="209">
                  <c:v>-0.124739484397347</c:v>
                </c:pt>
                <c:pt idx="210">
                  <c:v>-0.19267865368751899</c:v>
                </c:pt>
                <c:pt idx="211">
                  <c:v>-0.17328628935164</c:v>
                </c:pt>
                <c:pt idx="212">
                  <c:v>-0.28604256391539501</c:v>
                </c:pt>
                <c:pt idx="213">
                  <c:v>-0.308119990100793</c:v>
                </c:pt>
                <c:pt idx="214">
                  <c:v>-0.27832404833882002</c:v>
                </c:pt>
                <c:pt idx="215">
                  <c:v>-0.23520671664680401</c:v>
                </c:pt>
                <c:pt idx="216">
                  <c:v>-0.204296758286203</c:v>
                </c:pt>
                <c:pt idx="217">
                  <c:v>-0.30026273130287001</c:v>
                </c:pt>
                <c:pt idx="218">
                  <c:v>-0.31641893366600399</c:v>
                </c:pt>
                <c:pt idx="219">
                  <c:v>-0.27323241491846501</c:v>
                </c:pt>
                <c:pt idx="220">
                  <c:v>-0.260936425492244</c:v>
                </c:pt>
                <c:pt idx="221">
                  <c:v>-0.24695741184016301</c:v>
                </c:pt>
                <c:pt idx="222">
                  <c:v>-0.27273420045878699</c:v>
                </c:pt>
                <c:pt idx="223">
                  <c:v>-0.25554021094243001</c:v>
                </c:pt>
                <c:pt idx="224">
                  <c:v>-0.20547318788535701</c:v>
                </c:pt>
                <c:pt idx="225">
                  <c:v>-0.22558132907678299</c:v>
                </c:pt>
                <c:pt idx="226">
                  <c:v>-0.211770841937378</c:v>
                </c:pt>
                <c:pt idx="227">
                  <c:v>-0.18641858616067</c:v>
                </c:pt>
                <c:pt idx="228">
                  <c:v>-0.25228612567278502</c:v>
                </c:pt>
                <c:pt idx="229">
                  <c:v>-0.22820501981510299</c:v>
                </c:pt>
                <c:pt idx="230">
                  <c:v>-0.172379177714343</c:v>
                </c:pt>
                <c:pt idx="231">
                  <c:v>-0.23468237070983899</c:v>
                </c:pt>
                <c:pt idx="232">
                  <c:v>-0.268812558425856</c:v>
                </c:pt>
                <c:pt idx="233">
                  <c:v>-0.20535769495943401</c:v>
                </c:pt>
                <c:pt idx="234">
                  <c:v>-0.223822589036726</c:v>
                </c:pt>
                <c:pt idx="235">
                  <c:v>-0.24233605544679801</c:v>
                </c:pt>
                <c:pt idx="236">
                  <c:v>-0.27152386660039801</c:v>
                </c:pt>
                <c:pt idx="237">
                  <c:v>-0.26712701901112001</c:v>
                </c:pt>
                <c:pt idx="238">
                  <c:v>-0.27368592064122099</c:v>
                </c:pt>
                <c:pt idx="239">
                  <c:v>-0.199499041037839</c:v>
                </c:pt>
                <c:pt idx="240">
                  <c:v>-0.20960997767300399</c:v>
                </c:pt>
                <c:pt idx="241">
                  <c:v>-0.27383440954767901</c:v>
                </c:pt>
                <c:pt idx="242">
                  <c:v>-0.28347268129925302</c:v>
                </c:pt>
                <c:pt idx="243">
                  <c:v>-0.32110546982226401</c:v>
                </c:pt>
                <c:pt idx="244">
                  <c:v>-0.315763812609968</c:v>
                </c:pt>
                <c:pt idx="245">
                  <c:v>-0.37681105399030901</c:v>
                </c:pt>
                <c:pt idx="246">
                  <c:v>-0.30675539490419701</c:v>
                </c:pt>
                <c:pt idx="247">
                  <c:v>-0.28808776834515798</c:v>
                </c:pt>
                <c:pt idx="248">
                  <c:v>-0.262905772576007</c:v>
                </c:pt>
                <c:pt idx="249">
                  <c:v>-0.30640238402011</c:v>
                </c:pt>
                <c:pt idx="250">
                  <c:v>-0.24694647542293499</c:v>
                </c:pt>
                <c:pt idx="251">
                  <c:v>-0.26879873666304799</c:v>
                </c:pt>
                <c:pt idx="252">
                  <c:v>-0.299685118609198</c:v>
                </c:pt>
                <c:pt idx="253">
                  <c:v>-0.29304514500148998</c:v>
                </c:pt>
                <c:pt idx="254">
                  <c:v>-0.285924993498405</c:v>
                </c:pt>
                <c:pt idx="255">
                  <c:v>-0.27857212682207999</c:v>
                </c:pt>
                <c:pt idx="256">
                  <c:v>-0.26170008740857598</c:v>
                </c:pt>
                <c:pt idx="257">
                  <c:v>-0.275198648523589</c:v>
                </c:pt>
                <c:pt idx="258">
                  <c:v>-0.28823567684348</c:v>
                </c:pt>
                <c:pt idx="259">
                  <c:v>-0.25473669717196601</c:v>
                </c:pt>
                <c:pt idx="260">
                  <c:v>-0.27183516768836802</c:v>
                </c:pt>
                <c:pt idx="261">
                  <c:v>-0.29337679480002898</c:v>
                </c:pt>
                <c:pt idx="262">
                  <c:v>-0.26467147409711</c:v>
                </c:pt>
                <c:pt idx="263">
                  <c:v>-0.284958040104624</c:v>
                </c:pt>
                <c:pt idx="264">
                  <c:v>-0.273475340658692</c:v>
                </c:pt>
                <c:pt idx="265">
                  <c:v>-0.23775556064938999</c:v>
                </c:pt>
                <c:pt idx="266">
                  <c:v>-0.30251762624109402</c:v>
                </c:pt>
                <c:pt idx="267">
                  <c:v>-0.27824869686379</c:v>
                </c:pt>
                <c:pt idx="268">
                  <c:v>-0.29081107848959498</c:v>
                </c:pt>
                <c:pt idx="269">
                  <c:v>-0.34538538308681699</c:v>
                </c:pt>
                <c:pt idx="270">
                  <c:v>-0.28754291753307698</c:v>
                </c:pt>
                <c:pt idx="271">
                  <c:v>-0.31190317275151602</c:v>
                </c:pt>
                <c:pt idx="272">
                  <c:v>-0.29672491699715697</c:v>
                </c:pt>
                <c:pt idx="273">
                  <c:v>-0.32348941818212201</c:v>
                </c:pt>
                <c:pt idx="274">
                  <c:v>-0.29326408778914198</c:v>
                </c:pt>
                <c:pt idx="275">
                  <c:v>-0.25539438244199503</c:v>
                </c:pt>
                <c:pt idx="276">
                  <c:v>-0.20147608356426</c:v>
                </c:pt>
                <c:pt idx="277">
                  <c:v>-0.241151255873022</c:v>
                </c:pt>
                <c:pt idx="278">
                  <c:v>-0.247507064413372</c:v>
                </c:pt>
                <c:pt idx="279">
                  <c:v>-0.28862299803056202</c:v>
                </c:pt>
                <c:pt idx="280">
                  <c:v>-0.212429855380358</c:v>
                </c:pt>
                <c:pt idx="281">
                  <c:v>-0.20771294144459099</c:v>
                </c:pt>
                <c:pt idx="282">
                  <c:v>-0.24078531830421801</c:v>
                </c:pt>
                <c:pt idx="283">
                  <c:v>-0.24367324298618701</c:v>
                </c:pt>
                <c:pt idx="284">
                  <c:v>-0.27049527650173</c:v>
                </c:pt>
                <c:pt idx="285">
                  <c:v>-0.290318700550871</c:v>
                </c:pt>
                <c:pt idx="286">
                  <c:v>-0.29449198672917598</c:v>
                </c:pt>
                <c:pt idx="287">
                  <c:v>-0.28912772059617298</c:v>
                </c:pt>
                <c:pt idx="288">
                  <c:v>-0.246105666601065</c:v>
                </c:pt>
                <c:pt idx="289">
                  <c:v>-0.23191683770684399</c:v>
                </c:pt>
                <c:pt idx="290">
                  <c:v>-0.25169563984080301</c:v>
                </c:pt>
                <c:pt idx="291">
                  <c:v>-0.28638008947070898</c:v>
                </c:pt>
                <c:pt idx="292">
                  <c:v>-0.260534166133295</c:v>
                </c:pt>
                <c:pt idx="293">
                  <c:v>-0.35666299083776798</c:v>
                </c:pt>
                <c:pt idx="294">
                  <c:v>-0.29272206164251302</c:v>
                </c:pt>
                <c:pt idx="295">
                  <c:v>-0.29521459763890401</c:v>
                </c:pt>
                <c:pt idx="296">
                  <c:v>-0.26044943489419198</c:v>
                </c:pt>
                <c:pt idx="297">
                  <c:v>-0.27395273162540601</c:v>
                </c:pt>
                <c:pt idx="298">
                  <c:v>-0.32538523185092799</c:v>
                </c:pt>
                <c:pt idx="299">
                  <c:v>-0.247409684526462</c:v>
                </c:pt>
                <c:pt idx="300">
                  <c:v>-0.31861508975376301</c:v>
                </c:pt>
                <c:pt idx="301">
                  <c:v>-0.28688448435243502</c:v>
                </c:pt>
                <c:pt idx="302">
                  <c:v>-0.27798886105758402</c:v>
                </c:pt>
                <c:pt idx="303">
                  <c:v>-0.212220706652785</c:v>
                </c:pt>
                <c:pt idx="304">
                  <c:v>-0.264310277064707</c:v>
                </c:pt>
                <c:pt idx="305">
                  <c:v>-0.29678014125530799</c:v>
                </c:pt>
                <c:pt idx="306">
                  <c:v>-0.291219980495588</c:v>
                </c:pt>
                <c:pt idx="307">
                  <c:v>-0.22155889660855299</c:v>
                </c:pt>
                <c:pt idx="308">
                  <c:v>-0.28841410567979903</c:v>
                </c:pt>
                <c:pt idx="309">
                  <c:v>-0.23508874844768399</c:v>
                </c:pt>
                <c:pt idx="310">
                  <c:v>-0.28091439516807198</c:v>
                </c:pt>
                <c:pt idx="311">
                  <c:v>-0.240598083413776</c:v>
                </c:pt>
                <c:pt idx="312">
                  <c:v>-0.19791663369140799</c:v>
                </c:pt>
                <c:pt idx="313">
                  <c:v>-0.28664640998059798</c:v>
                </c:pt>
                <c:pt idx="314">
                  <c:v>-0.24971135468115799</c:v>
                </c:pt>
                <c:pt idx="315">
                  <c:v>-0.28839293259381599</c:v>
                </c:pt>
                <c:pt idx="316">
                  <c:v>-0.23805772256308799</c:v>
                </c:pt>
                <c:pt idx="317">
                  <c:v>-0.254094617625785</c:v>
                </c:pt>
                <c:pt idx="318">
                  <c:v>-0.23247678592450899</c:v>
                </c:pt>
                <c:pt idx="319">
                  <c:v>-0.26515404895411698</c:v>
                </c:pt>
                <c:pt idx="320">
                  <c:v>-0.26852253326529402</c:v>
                </c:pt>
                <c:pt idx="321">
                  <c:v>-0.23434970156628801</c:v>
                </c:pt>
                <c:pt idx="322">
                  <c:v>-0.225564012128428</c:v>
                </c:pt>
                <c:pt idx="323">
                  <c:v>-0.14370507503729901</c:v>
                </c:pt>
                <c:pt idx="324">
                  <c:v>-0.16020536981017</c:v>
                </c:pt>
                <c:pt idx="325">
                  <c:v>-0.180016185989397</c:v>
                </c:pt>
                <c:pt idx="326">
                  <c:v>-0.23637954990652599</c:v>
                </c:pt>
                <c:pt idx="327">
                  <c:v>-0.18079069551260199</c:v>
                </c:pt>
                <c:pt idx="328">
                  <c:v>-0.20416620298757601</c:v>
                </c:pt>
                <c:pt idx="329">
                  <c:v>-0.24696438767048201</c:v>
                </c:pt>
                <c:pt idx="330">
                  <c:v>-0.25682234849042201</c:v>
                </c:pt>
                <c:pt idx="331">
                  <c:v>-0.27658208422582697</c:v>
                </c:pt>
                <c:pt idx="332">
                  <c:v>-0.21239079969837699</c:v>
                </c:pt>
                <c:pt idx="333">
                  <c:v>-0.25124423008317198</c:v>
                </c:pt>
                <c:pt idx="334">
                  <c:v>-0.25405065919898601</c:v>
                </c:pt>
                <c:pt idx="335">
                  <c:v>-0.26447247867029799</c:v>
                </c:pt>
                <c:pt idx="336">
                  <c:v>-0.26123570559877901</c:v>
                </c:pt>
                <c:pt idx="337">
                  <c:v>-0.22717729634439601</c:v>
                </c:pt>
                <c:pt idx="338">
                  <c:v>-0.22922093003564101</c:v>
                </c:pt>
                <c:pt idx="339">
                  <c:v>-0.16943577375461399</c:v>
                </c:pt>
                <c:pt idx="340">
                  <c:v>-0.170775838222264</c:v>
                </c:pt>
                <c:pt idx="341">
                  <c:v>-0.203000830118511</c:v>
                </c:pt>
                <c:pt idx="342">
                  <c:v>-0.16097076157897999</c:v>
                </c:pt>
                <c:pt idx="343">
                  <c:v>-0.249192896178484</c:v>
                </c:pt>
                <c:pt idx="344">
                  <c:v>-0.16929620495046299</c:v>
                </c:pt>
                <c:pt idx="345">
                  <c:v>-0.22684719357747801</c:v>
                </c:pt>
                <c:pt idx="346">
                  <c:v>-0.206838992339481</c:v>
                </c:pt>
                <c:pt idx="347">
                  <c:v>-0.21203663981035001</c:v>
                </c:pt>
                <c:pt idx="348">
                  <c:v>-0.248242372973388</c:v>
                </c:pt>
                <c:pt idx="349">
                  <c:v>-0.23508421730755399</c:v>
                </c:pt>
                <c:pt idx="350">
                  <c:v>-0.216178251158823</c:v>
                </c:pt>
                <c:pt idx="351">
                  <c:v>-0.248705302200596</c:v>
                </c:pt>
                <c:pt idx="352">
                  <c:v>-0.18752625229514999</c:v>
                </c:pt>
                <c:pt idx="353">
                  <c:v>-0.19094297982870001</c:v>
                </c:pt>
                <c:pt idx="354">
                  <c:v>-0.19407917262348201</c:v>
                </c:pt>
                <c:pt idx="355">
                  <c:v>-0.21388193160299501</c:v>
                </c:pt>
                <c:pt idx="356">
                  <c:v>-0.26437343405292901</c:v>
                </c:pt>
                <c:pt idx="357">
                  <c:v>-0.23967402940524701</c:v>
                </c:pt>
                <c:pt idx="358">
                  <c:v>-0.22212887018106101</c:v>
                </c:pt>
                <c:pt idx="359">
                  <c:v>-0.18778860594562699</c:v>
                </c:pt>
                <c:pt idx="360">
                  <c:v>-0.14308916445764899</c:v>
                </c:pt>
                <c:pt idx="361">
                  <c:v>-0.13173455967926201</c:v>
                </c:pt>
                <c:pt idx="362">
                  <c:v>-0.119777867076793</c:v>
                </c:pt>
                <c:pt idx="363">
                  <c:v>-0.13493726725525701</c:v>
                </c:pt>
                <c:pt idx="364">
                  <c:v>-9.8625147581101705E-2</c:v>
                </c:pt>
                <c:pt idx="365">
                  <c:v>-0.129804922311375</c:v>
                </c:pt>
                <c:pt idx="366">
                  <c:v>-0.14995181953834999</c:v>
                </c:pt>
                <c:pt idx="367">
                  <c:v>-0.17565496835962499</c:v>
                </c:pt>
                <c:pt idx="368">
                  <c:v>-0.19203436895978701</c:v>
                </c:pt>
                <c:pt idx="369">
                  <c:v>-0.19053902388233199</c:v>
                </c:pt>
                <c:pt idx="370">
                  <c:v>-0.16419937828304801</c:v>
                </c:pt>
                <c:pt idx="371">
                  <c:v>-0.16477938146761401</c:v>
                </c:pt>
                <c:pt idx="372">
                  <c:v>-9.8252971010130197E-2</c:v>
                </c:pt>
                <c:pt idx="373">
                  <c:v>-0.14941093544074199</c:v>
                </c:pt>
                <c:pt idx="374">
                  <c:v>-0.130789484569869</c:v>
                </c:pt>
                <c:pt idx="375">
                  <c:v>-0.123651064248291</c:v>
                </c:pt>
                <c:pt idx="376">
                  <c:v>-0.117947258103898</c:v>
                </c:pt>
                <c:pt idx="377">
                  <c:v>-5.7683117785184E-2</c:v>
                </c:pt>
                <c:pt idx="378">
                  <c:v>4.3732453914625699E-2</c:v>
                </c:pt>
                <c:pt idx="379">
                  <c:v>-4.7658116935127302E-2</c:v>
                </c:pt>
                <c:pt idx="380">
                  <c:v>-7.2880179644226797E-3</c:v>
                </c:pt>
                <c:pt idx="381">
                  <c:v>-4.0457813009409899E-2</c:v>
                </c:pt>
                <c:pt idx="382">
                  <c:v>-8.1166294276058398E-2</c:v>
                </c:pt>
                <c:pt idx="383">
                  <c:v>-1.00624758428797E-2</c:v>
                </c:pt>
                <c:pt idx="384">
                  <c:v>-3.4011483954671101E-2</c:v>
                </c:pt>
                <c:pt idx="385">
                  <c:v>-5.6780398336853999E-2</c:v>
                </c:pt>
                <c:pt idx="386">
                  <c:v>-5.0231157597725999E-2</c:v>
                </c:pt>
                <c:pt idx="387">
                  <c:v>-3.6532570041148002E-2</c:v>
                </c:pt>
                <c:pt idx="388">
                  <c:v>-7.7590374817044894E-2</c:v>
                </c:pt>
                <c:pt idx="389">
                  <c:v>-6.0289601102015297E-2</c:v>
                </c:pt>
                <c:pt idx="390">
                  <c:v>-1.9131197280284801E-2</c:v>
                </c:pt>
                <c:pt idx="391">
                  <c:v>-9.6159282281581895E-2</c:v>
                </c:pt>
                <c:pt idx="392">
                  <c:v>-2.8494816704195399E-2</c:v>
                </c:pt>
                <c:pt idx="393">
                  <c:v>1.20250868832187E-2</c:v>
                </c:pt>
                <c:pt idx="394">
                  <c:v>-6.6687682658931602E-2</c:v>
                </c:pt>
                <c:pt idx="395">
                  <c:v>-0.108162618817767</c:v>
                </c:pt>
                <c:pt idx="396">
                  <c:v>-9.0083732464138894E-2</c:v>
                </c:pt>
                <c:pt idx="397">
                  <c:v>-4.8194136422650198E-2</c:v>
                </c:pt>
                <c:pt idx="398">
                  <c:v>-4.0829184949819297E-2</c:v>
                </c:pt>
                <c:pt idx="399">
                  <c:v>-3.95894566457409E-2</c:v>
                </c:pt>
                <c:pt idx="400" formatCode="0.00E+00">
                  <c:v>7.7715611723760899E-16</c:v>
                </c:pt>
                <c:pt idx="401">
                  <c:v>-2.0127044182495502E-2</c:v>
                </c:pt>
                <c:pt idx="402">
                  <c:v>-3.5213306570482703E-2</c:v>
                </c:pt>
                <c:pt idx="403">
                  <c:v>-1.7894529333710999E-2</c:v>
                </c:pt>
                <c:pt idx="404">
                  <c:v>-7.4498244016823104E-2</c:v>
                </c:pt>
                <c:pt idx="405">
                  <c:v>-2.71574717854219E-2</c:v>
                </c:pt>
                <c:pt idx="406">
                  <c:v>-5.6934441853207597E-2</c:v>
                </c:pt>
                <c:pt idx="407">
                  <c:v>-2.2951713143985801E-2</c:v>
                </c:pt>
                <c:pt idx="408">
                  <c:v>-1.4152845760242399E-2</c:v>
                </c:pt>
                <c:pt idx="409">
                  <c:v>-7.9914042246454597E-2</c:v>
                </c:pt>
                <c:pt idx="410">
                  <c:v>-5.3666421244200999E-2</c:v>
                </c:pt>
                <c:pt idx="411">
                  <c:v>-3.2659986258291598E-2</c:v>
                </c:pt>
                <c:pt idx="412">
                  <c:v>7.0838317709531699E-3</c:v>
                </c:pt>
                <c:pt idx="413">
                  <c:v>-2.4621714276910501E-2</c:v>
                </c:pt>
                <c:pt idx="414">
                  <c:v>1.11444205357691E-4</c:v>
                </c:pt>
                <c:pt idx="415">
                  <c:v>1.70300046679474E-2</c:v>
                </c:pt>
                <c:pt idx="416">
                  <c:v>-2.8771256185119901E-2</c:v>
                </c:pt>
                <c:pt idx="417">
                  <c:v>1.8437093144401E-2</c:v>
                </c:pt>
                <c:pt idx="418">
                  <c:v>-1.66783091770006E-3</c:v>
                </c:pt>
                <c:pt idx="419">
                  <c:v>-5.5150080495363102E-2</c:v>
                </c:pt>
                <c:pt idx="420">
                  <c:v>-2.84974073188222E-2</c:v>
                </c:pt>
                <c:pt idx="421">
                  <c:v>-5.1394168179359302E-2</c:v>
                </c:pt>
                <c:pt idx="422">
                  <c:v>-1.30503589746273E-2</c:v>
                </c:pt>
                <c:pt idx="423">
                  <c:v>-3.9349051177372703E-2</c:v>
                </c:pt>
                <c:pt idx="424">
                  <c:v>-6.3909078355108395E-2</c:v>
                </c:pt>
                <c:pt idx="425">
                  <c:v>-7.2692874366045795E-2</c:v>
                </c:pt>
                <c:pt idx="426">
                  <c:v>-4.7480854364505699E-2</c:v>
                </c:pt>
                <c:pt idx="427">
                  <c:v>-7.9133791588539004E-2</c:v>
                </c:pt>
                <c:pt idx="428">
                  <c:v>-5.6355956062476301E-2</c:v>
                </c:pt>
                <c:pt idx="429">
                  <c:v>-5.6190677498587603E-2</c:v>
                </c:pt>
                <c:pt idx="430">
                  <c:v>-4.2639145836252203E-2</c:v>
                </c:pt>
                <c:pt idx="431">
                  <c:v>-8.4807431534820593E-2</c:v>
                </c:pt>
                <c:pt idx="432">
                  <c:v>-0.124002335503564</c:v>
                </c:pt>
                <c:pt idx="433">
                  <c:v>-0.124210663376319</c:v>
                </c:pt>
                <c:pt idx="434">
                  <c:v>-7.8943197458112596E-2</c:v>
                </c:pt>
                <c:pt idx="435">
                  <c:v>-5.6302568227676403E-2</c:v>
                </c:pt>
                <c:pt idx="436">
                  <c:v>-0.13631219364689501</c:v>
                </c:pt>
                <c:pt idx="437">
                  <c:v>-0.106517690970278</c:v>
                </c:pt>
                <c:pt idx="438">
                  <c:v>-8.5256865469616805E-2</c:v>
                </c:pt>
                <c:pt idx="439">
                  <c:v>-0.10015671834212</c:v>
                </c:pt>
                <c:pt idx="440">
                  <c:v>-3.2202221955788098E-2</c:v>
                </c:pt>
                <c:pt idx="441">
                  <c:v>-5.59581438055127E-2</c:v>
                </c:pt>
                <c:pt idx="442">
                  <c:v>-4.6510749128655403E-2</c:v>
                </c:pt>
                <c:pt idx="443">
                  <c:v>-7.74488766469342E-2</c:v>
                </c:pt>
                <c:pt idx="444">
                  <c:v>-2.39599135916241E-2</c:v>
                </c:pt>
                <c:pt idx="445">
                  <c:v>-1.4401506765976801E-2</c:v>
                </c:pt>
                <c:pt idx="446">
                  <c:v>-0.11588302080393301</c:v>
                </c:pt>
                <c:pt idx="447">
                  <c:v>-0.22053302452951001</c:v>
                </c:pt>
                <c:pt idx="448">
                  <c:v>-0.294338888509734</c:v>
                </c:pt>
                <c:pt idx="449">
                  <c:v>-0.31274323595415698</c:v>
                </c:pt>
                <c:pt idx="450">
                  <c:v>-0.29942817392581</c:v>
                </c:pt>
                <c:pt idx="451">
                  <c:v>-0.31751453595580098</c:v>
                </c:pt>
                <c:pt idx="452">
                  <c:v>-0.325908979715758</c:v>
                </c:pt>
                <c:pt idx="453">
                  <c:v>-0.363860905841773</c:v>
                </c:pt>
                <c:pt idx="454">
                  <c:v>-0.32551799515199697</c:v>
                </c:pt>
                <c:pt idx="455">
                  <c:v>-0.29096513162153897</c:v>
                </c:pt>
                <c:pt idx="456">
                  <c:v>-0.32035831994396402</c:v>
                </c:pt>
                <c:pt idx="457">
                  <c:v>-0.33597598043513499</c:v>
                </c:pt>
                <c:pt idx="458">
                  <c:v>-0.27025110576941702</c:v>
                </c:pt>
                <c:pt idx="459">
                  <c:v>-0.28362464225179701</c:v>
                </c:pt>
                <c:pt idx="460">
                  <c:v>-0.29951989660207901</c:v>
                </c:pt>
                <c:pt idx="461">
                  <c:v>-0.27734747587702002</c:v>
                </c:pt>
                <c:pt idx="462">
                  <c:v>-0.31753055799751601</c:v>
                </c:pt>
                <c:pt idx="463">
                  <c:v>-0.276138091973676</c:v>
                </c:pt>
                <c:pt idx="464">
                  <c:v>-0.31853035481583603</c:v>
                </c:pt>
                <c:pt idx="465">
                  <c:v>-0.20632055556371401</c:v>
                </c:pt>
                <c:pt idx="466">
                  <c:v>-0.244996156686035</c:v>
                </c:pt>
                <c:pt idx="467">
                  <c:v>-0.65623851802152799</c:v>
                </c:pt>
                <c:pt idx="468">
                  <c:v>-0.87397145558691203</c:v>
                </c:pt>
                <c:pt idx="469">
                  <c:v>-0.833699237472872</c:v>
                </c:pt>
                <c:pt idx="470">
                  <c:v>-0.77126320927359204</c:v>
                </c:pt>
                <c:pt idx="471">
                  <c:v>-0.79856168628436797</c:v>
                </c:pt>
                <c:pt idx="472">
                  <c:v>-0.75491013793955397</c:v>
                </c:pt>
                <c:pt idx="473">
                  <c:v>-0.7858722452793</c:v>
                </c:pt>
                <c:pt idx="474">
                  <c:v>-0.80588106581222596</c:v>
                </c:pt>
                <c:pt idx="475">
                  <c:v>-0.83397383585580098</c:v>
                </c:pt>
                <c:pt idx="476">
                  <c:v>-0.82994058424991202</c:v>
                </c:pt>
                <c:pt idx="477">
                  <c:v>-0.83464476536458099</c:v>
                </c:pt>
                <c:pt idx="478">
                  <c:v>-0.81671268768421401</c:v>
                </c:pt>
                <c:pt idx="479">
                  <c:v>-0.75250182959770695</c:v>
                </c:pt>
                <c:pt idx="480">
                  <c:v>-0.73759393684087304</c:v>
                </c:pt>
                <c:pt idx="481">
                  <c:v>-0.67520025632082004</c:v>
                </c:pt>
                <c:pt idx="482">
                  <c:v>-0.80230352797461602</c:v>
                </c:pt>
                <c:pt idx="483">
                  <c:v>-0.74408760961836795</c:v>
                </c:pt>
                <c:pt idx="484">
                  <c:v>-0.75576508021102096</c:v>
                </c:pt>
                <c:pt idx="485">
                  <c:v>-0.82251625857417998</c:v>
                </c:pt>
                <c:pt idx="486">
                  <c:v>-0.75855893566854804</c:v>
                </c:pt>
                <c:pt idx="487">
                  <c:v>-0.74816246412804999</c:v>
                </c:pt>
                <c:pt idx="488">
                  <c:v>-0.73442580915811695</c:v>
                </c:pt>
                <c:pt idx="489">
                  <c:v>-0.74820509944222702</c:v>
                </c:pt>
                <c:pt idx="490">
                  <c:v>-0.71436554226392801</c:v>
                </c:pt>
                <c:pt idx="491">
                  <c:v>-0.70071239257509899</c:v>
                </c:pt>
                <c:pt idx="492">
                  <c:v>-0.68938552163299205</c:v>
                </c:pt>
                <c:pt idx="493">
                  <c:v>-0.65048778079343295</c:v>
                </c:pt>
                <c:pt idx="494">
                  <c:v>-0.473682180929337</c:v>
                </c:pt>
                <c:pt idx="495">
                  <c:v>-0.353128978624628</c:v>
                </c:pt>
                <c:pt idx="496">
                  <c:v>-0.51781205320738799</c:v>
                </c:pt>
                <c:pt idx="497">
                  <c:v>-0.49274175249204399</c:v>
                </c:pt>
                <c:pt idx="498">
                  <c:v>-0.43131207377186198</c:v>
                </c:pt>
                <c:pt idx="499">
                  <c:v>-0.44488973581977997</c:v>
                </c:pt>
                <c:pt idx="500">
                  <c:v>-0.48215570744400899</c:v>
                </c:pt>
                <c:pt idx="501">
                  <c:v>-0.501728064113936</c:v>
                </c:pt>
                <c:pt idx="502">
                  <c:v>-0.60197435182444803</c:v>
                </c:pt>
                <c:pt idx="503">
                  <c:v>-0.65556027087400204</c:v>
                </c:pt>
                <c:pt idx="504">
                  <c:v>-0.57616710942962901</c:v>
                </c:pt>
                <c:pt idx="505">
                  <c:v>-0.570028048066892</c:v>
                </c:pt>
                <c:pt idx="506">
                  <c:v>-0.38579441219840999</c:v>
                </c:pt>
                <c:pt idx="507">
                  <c:v>-0.30004254755229098</c:v>
                </c:pt>
                <c:pt idx="508">
                  <c:v>-0.26550399409850001</c:v>
                </c:pt>
                <c:pt idx="509">
                  <c:v>-0.29384896729804399</c:v>
                </c:pt>
                <c:pt idx="510">
                  <c:v>-0.30120405252643601</c:v>
                </c:pt>
                <c:pt idx="511">
                  <c:v>-0.29700675074841598</c:v>
                </c:pt>
                <c:pt idx="512">
                  <c:v>-0.35671570404405401</c:v>
                </c:pt>
                <c:pt idx="513">
                  <c:v>-0.41095157248290398</c:v>
                </c:pt>
                <c:pt idx="514">
                  <c:v>-0.40175553624903598</c:v>
                </c:pt>
                <c:pt idx="515">
                  <c:v>-0.40189901175338599</c:v>
                </c:pt>
                <c:pt idx="516">
                  <c:v>-0.42084824810342503</c:v>
                </c:pt>
                <c:pt idx="517">
                  <c:v>-0.383956317698537</c:v>
                </c:pt>
                <c:pt idx="518">
                  <c:v>-0.42279457561488398</c:v>
                </c:pt>
                <c:pt idx="519">
                  <c:v>-0.46811343501369101</c:v>
                </c:pt>
                <c:pt idx="520">
                  <c:v>-0.42466638924765099</c:v>
                </c:pt>
                <c:pt idx="521">
                  <c:v>-0.37523712772986401</c:v>
                </c:pt>
                <c:pt idx="522">
                  <c:v>-0.36157942770531898</c:v>
                </c:pt>
                <c:pt idx="523">
                  <c:v>-0.33915295101480902</c:v>
                </c:pt>
                <c:pt idx="524">
                  <c:v>-0.319811388500231</c:v>
                </c:pt>
                <c:pt idx="525">
                  <c:v>-0.33117137069978098</c:v>
                </c:pt>
                <c:pt idx="526">
                  <c:v>-0.37094875343307199</c:v>
                </c:pt>
                <c:pt idx="527">
                  <c:v>-0.33061051629136101</c:v>
                </c:pt>
                <c:pt idx="528">
                  <c:v>-0.280080537362904</c:v>
                </c:pt>
                <c:pt idx="529">
                  <c:v>-0.24136302093511</c:v>
                </c:pt>
                <c:pt idx="530">
                  <c:v>-0.215055314854948</c:v>
                </c:pt>
                <c:pt idx="531">
                  <c:v>-0.25231378623843098</c:v>
                </c:pt>
                <c:pt idx="532">
                  <c:v>-0.24742491618786</c:v>
                </c:pt>
                <c:pt idx="533">
                  <c:v>-0.22460331560389901</c:v>
                </c:pt>
                <c:pt idx="534">
                  <c:v>-0.188749170884631</c:v>
                </c:pt>
                <c:pt idx="535">
                  <c:v>-0.15580324064513701</c:v>
                </c:pt>
                <c:pt idx="536">
                  <c:v>-9.57899989168568E-2</c:v>
                </c:pt>
                <c:pt idx="537">
                  <c:v>-0.11681372821087201</c:v>
                </c:pt>
                <c:pt idx="538">
                  <c:v>-0.12549573037510001</c:v>
                </c:pt>
                <c:pt idx="539">
                  <c:v>-6.7431542332503105E-2</c:v>
                </c:pt>
                <c:pt idx="540">
                  <c:v>-6.9065853472290203E-2</c:v>
                </c:pt>
                <c:pt idx="541">
                  <c:v>-1.9882674954944699E-2</c:v>
                </c:pt>
                <c:pt idx="542">
                  <c:v>3.47749598180873E-2</c:v>
                </c:pt>
                <c:pt idx="543">
                  <c:v>0.17081029447473201</c:v>
                </c:pt>
                <c:pt idx="544">
                  <c:v>0.24441651809874401</c:v>
                </c:pt>
                <c:pt idx="545">
                  <c:v>0.27618418338176498</c:v>
                </c:pt>
                <c:pt idx="546">
                  <c:v>0.391271001188576</c:v>
                </c:pt>
                <c:pt idx="547">
                  <c:v>0.489943379822189</c:v>
                </c:pt>
                <c:pt idx="548">
                  <c:v>0.65429011277163096</c:v>
                </c:pt>
                <c:pt idx="549">
                  <c:v>0.745218096947038</c:v>
                </c:pt>
                <c:pt idx="550">
                  <c:v>0.88951476446817501</c:v>
                </c:pt>
                <c:pt idx="551">
                  <c:v>1.0534377455919699</c:v>
                </c:pt>
                <c:pt idx="552">
                  <c:v>1.00186109565836</c:v>
                </c:pt>
                <c:pt idx="553">
                  <c:v>1.0662505425509801</c:v>
                </c:pt>
                <c:pt idx="554">
                  <c:v>1.17103253718788</c:v>
                </c:pt>
                <c:pt idx="555">
                  <c:v>1.2394608172080901</c:v>
                </c:pt>
                <c:pt idx="556">
                  <c:v>1.22264702581019</c:v>
                </c:pt>
                <c:pt idx="557">
                  <c:v>0.44837192420431998</c:v>
                </c:pt>
                <c:pt idx="558">
                  <c:v>-0.52888385609494204</c:v>
                </c:pt>
                <c:pt idx="559">
                  <c:v>-0.48259063961494297</c:v>
                </c:pt>
                <c:pt idx="560">
                  <c:v>-2.0772182544381299</c:v>
                </c:pt>
                <c:pt idx="561">
                  <c:v>-1.8766163563270499</c:v>
                </c:pt>
                <c:pt idx="562">
                  <c:v>-1.1181309082675299</c:v>
                </c:pt>
                <c:pt idx="563">
                  <c:v>-1.0836758320308899</c:v>
                </c:pt>
                <c:pt idx="564">
                  <c:v>-1.0042803263039799</c:v>
                </c:pt>
                <c:pt idx="565">
                  <c:v>-1.02223427307478</c:v>
                </c:pt>
                <c:pt idx="566">
                  <c:v>-3.2904608252581302</c:v>
                </c:pt>
                <c:pt idx="567">
                  <c:v>-7.9486674840918301</c:v>
                </c:pt>
                <c:pt idx="568">
                  <c:v>-1.6857425341232199</c:v>
                </c:pt>
                <c:pt idx="569">
                  <c:v>1.19424212334755</c:v>
                </c:pt>
                <c:pt idx="570">
                  <c:v>1.3241845170689099</c:v>
                </c:pt>
                <c:pt idx="571">
                  <c:v>1.3129548434779601</c:v>
                </c:pt>
                <c:pt idx="572">
                  <c:v>1.35762065233061</c:v>
                </c:pt>
                <c:pt idx="573">
                  <c:v>1.35188157444648</c:v>
                </c:pt>
                <c:pt idx="574">
                  <c:v>1.3413627647725099</c:v>
                </c:pt>
                <c:pt idx="575">
                  <c:v>1.35719495348482</c:v>
                </c:pt>
                <c:pt idx="576">
                  <c:v>1.3561530251606899</c:v>
                </c:pt>
                <c:pt idx="577">
                  <c:v>1.3872132289889101</c:v>
                </c:pt>
                <c:pt idx="578">
                  <c:v>1.40525685520532</c:v>
                </c:pt>
                <c:pt idx="579">
                  <c:v>1.1053102222917801</c:v>
                </c:pt>
                <c:pt idx="580">
                  <c:v>-1.02302978917365E-2</c:v>
                </c:pt>
                <c:pt idx="581">
                  <c:v>1.1805226628382199</c:v>
                </c:pt>
                <c:pt idx="582">
                  <c:v>1.3944458930594801</c:v>
                </c:pt>
                <c:pt idx="583">
                  <c:v>1.3624639872636599</c:v>
                </c:pt>
                <c:pt idx="584">
                  <c:v>1.2468328488256399</c:v>
                </c:pt>
                <c:pt idx="585">
                  <c:v>1.2353034342051401</c:v>
                </c:pt>
                <c:pt idx="586">
                  <c:v>1.3878845987346999</c:v>
                </c:pt>
                <c:pt idx="587">
                  <c:v>1.3606952870836599</c:v>
                </c:pt>
                <c:pt idx="588">
                  <c:v>1.3907165291499599</c:v>
                </c:pt>
                <c:pt idx="589">
                  <c:v>1.4433838488239701</c:v>
                </c:pt>
                <c:pt idx="590">
                  <c:v>1.4793745373106599</c:v>
                </c:pt>
                <c:pt idx="591">
                  <c:v>1.4771731418967899</c:v>
                </c:pt>
                <c:pt idx="592">
                  <c:v>1.4168025832739599</c:v>
                </c:pt>
                <c:pt idx="593">
                  <c:v>1.4101610168268499</c:v>
                </c:pt>
                <c:pt idx="594">
                  <c:v>1.5132607553461901</c:v>
                </c:pt>
                <c:pt idx="595">
                  <c:v>1.50735680532801</c:v>
                </c:pt>
                <c:pt idx="596">
                  <c:v>1.6004657670681</c:v>
                </c:pt>
                <c:pt idx="597">
                  <c:v>1.56545980661874</c:v>
                </c:pt>
                <c:pt idx="598">
                  <c:v>1.53691137836039</c:v>
                </c:pt>
                <c:pt idx="599">
                  <c:v>1.6443921949516001</c:v>
                </c:pt>
                <c:pt idx="600">
                  <c:v>1.58948150603145</c:v>
                </c:pt>
                <c:pt idx="601">
                  <c:v>1.4676268922992199</c:v>
                </c:pt>
                <c:pt idx="602">
                  <c:v>1.4726581693718499</c:v>
                </c:pt>
                <c:pt idx="603">
                  <c:v>1.55985686827223</c:v>
                </c:pt>
                <c:pt idx="604">
                  <c:v>1.5444486806175199</c:v>
                </c:pt>
                <c:pt idx="605">
                  <c:v>1.5598476391837499</c:v>
                </c:pt>
                <c:pt idx="606">
                  <c:v>1.5111666551865399</c:v>
                </c:pt>
                <c:pt idx="607">
                  <c:v>1.4894361268433001</c:v>
                </c:pt>
                <c:pt idx="608">
                  <c:v>1.4017661219499</c:v>
                </c:pt>
                <c:pt idx="609">
                  <c:v>1.3756775516742601</c:v>
                </c:pt>
                <c:pt idx="610">
                  <c:v>1.36887275886201</c:v>
                </c:pt>
                <c:pt idx="611">
                  <c:v>1.2810136730733099</c:v>
                </c:pt>
                <c:pt idx="612">
                  <c:v>1.32807451423241</c:v>
                </c:pt>
                <c:pt idx="613">
                  <c:v>1.2262232517787</c:v>
                </c:pt>
                <c:pt idx="614">
                  <c:v>1.1143489856986799</c:v>
                </c:pt>
                <c:pt idx="615">
                  <c:v>1.0656565149182899</c:v>
                </c:pt>
                <c:pt idx="616">
                  <c:v>1.0460984422443</c:v>
                </c:pt>
                <c:pt idx="617">
                  <c:v>1.0243010830692301</c:v>
                </c:pt>
                <c:pt idx="618">
                  <c:v>0.975660069883453</c:v>
                </c:pt>
                <c:pt idx="619">
                  <c:v>1.0164247588555699</c:v>
                </c:pt>
                <c:pt idx="620">
                  <c:v>0.93371796191285705</c:v>
                </c:pt>
                <c:pt idx="621">
                  <c:v>0.86424101218028304</c:v>
                </c:pt>
                <c:pt idx="622">
                  <c:v>0.84553687610705397</c:v>
                </c:pt>
                <c:pt idx="623">
                  <c:v>0.78102085738111904</c:v>
                </c:pt>
                <c:pt idx="624">
                  <c:v>0.761430562002682</c:v>
                </c:pt>
                <c:pt idx="625">
                  <c:v>0.756369464704433</c:v>
                </c:pt>
                <c:pt idx="626">
                  <c:v>0.74362724272998104</c:v>
                </c:pt>
                <c:pt idx="627">
                  <c:v>0.71443225337509397</c:v>
                </c:pt>
                <c:pt idx="628">
                  <c:v>0.67631983602420398</c:v>
                </c:pt>
                <c:pt idx="629">
                  <c:v>0.64331571154164602</c:v>
                </c:pt>
                <c:pt idx="630">
                  <c:v>0.55623987668494501</c:v>
                </c:pt>
                <c:pt idx="631">
                  <c:v>0.48569161502998798</c:v>
                </c:pt>
                <c:pt idx="632">
                  <c:v>0.43324177117617702</c:v>
                </c:pt>
                <c:pt idx="633">
                  <c:v>0.35747264030972198</c:v>
                </c:pt>
                <c:pt idx="634">
                  <c:v>0.33903640304110699</c:v>
                </c:pt>
                <c:pt idx="635">
                  <c:v>0.32589619657429097</c:v>
                </c:pt>
                <c:pt idx="636">
                  <c:v>0.25072193440242102</c:v>
                </c:pt>
                <c:pt idx="637">
                  <c:v>0.29197431951310099</c:v>
                </c:pt>
                <c:pt idx="638">
                  <c:v>0.28080439353291903</c:v>
                </c:pt>
                <c:pt idx="639">
                  <c:v>0.302914295320933</c:v>
                </c:pt>
                <c:pt idx="640">
                  <c:v>0.24772743095903099</c:v>
                </c:pt>
                <c:pt idx="641">
                  <c:v>0.35950570510068502</c:v>
                </c:pt>
                <c:pt idx="642">
                  <c:v>0.37555281227218501</c:v>
                </c:pt>
                <c:pt idx="643">
                  <c:v>0.39097083485373402</c:v>
                </c:pt>
                <c:pt idx="644">
                  <c:v>-0.495919582675587</c:v>
                </c:pt>
                <c:pt idx="645">
                  <c:v>-1.3627899637290599</c:v>
                </c:pt>
                <c:pt idx="646">
                  <c:v>0.25626145328419297</c:v>
                </c:pt>
                <c:pt idx="647">
                  <c:v>0.59280483685377305</c:v>
                </c:pt>
                <c:pt idx="648">
                  <c:v>0.63828384081325595</c:v>
                </c:pt>
                <c:pt idx="649">
                  <c:v>0.64837454177718601</c:v>
                </c:pt>
                <c:pt idx="650">
                  <c:v>0.61873710300094598</c:v>
                </c:pt>
                <c:pt idx="651">
                  <c:v>0.81820286684689003</c:v>
                </c:pt>
                <c:pt idx="652">
                  <c:v>0.82939024210741097</c:v>
                </c:pt>
                <c:pt idx="653">
                  <c:v>0.86764103935079795</c:v>
                </c:pt>
                <c:pt idx="654">
                  <c:v>0.97360667262201495</c:v>
                </c:pt>
                <c:pt idx="655">
                  <c:v>1.01365773382736</c:v>
                </c:pt>
                <c:pt idx="656">
                  <c:v>1.01594503450845</c:v>
                </c:pt>
                <c:pt idx="657">
                  <c:v>1.0330031766338501</c:v>
                </c:pt>
                <c:pt idx="658">
                  <c:v>1.11988024995779</c:v>
                </c:pt>
                <c:pt idx="659">
                  <c:v>1.22561713462529</c:v>
                </c:pt>
                <c:pt idx="660">
                  <c:v>1.2683778267427701</c:v>
                </c:pt>
                <c:pt idx="661">
                  <c:v>1.3311633352299801</c:v>
                </c:pt>
                <c:pt idx="662">
                  <c:v>1.4531292082687399</c:v>
                </c:pt>
                <c:pt idx="663">
                  <c:v>3.50949338992534</c:v>
                </c:pt>
                <c:pt idx="664">
                  <c:v>1.4360307062012401</c:v>
                </c:pt>
                <c:pt idx="665">
                  <c:v>-1.6516064708345699</c:v>
                </c:pt>
                <c:pt idx="666">
                  <c:v>1.42216560494001</c:v>
                </c:pt>
                <c:pt idx="667">
                  <c:v>1.4971899581827099</c:v>
                </c:pt>
                <c:pt idx="668">
                  <c:v>1.3807673197708801</c:v>
                </c:pt>
                <c:pt idx="669">
                  <c:v>1.45761025990977</c:v>
                </c:pt>
                <c:pt idx="670">
                  <c:v>1.52535770310119</c:v>
                </c:pt>
                <c:pt idx="671">
                  <c:v>1.44685718918136</c:v>
                </c:pt>
                <c:pt idx="672">
                  <c:v>1.30128514493193</c:v>
                </c:pt>
                <c:pt idx="673">
                  <c:v>1.53067380687593</c:v>
                </c:pt>
                <c:pt idx="674">
                  <c:v>1.29119611020391</c:v>
                </c:pt>
                <c:pt idx="675">
                  <c:v>1.41108505538233</c:v>
                </c:pt>
                <c:pt idx="676">
                  <c:v>1.4824348305148001</c:v>
                </c:pt>
                <c:pt idx="677">
                  <c:v>1.4310761943324299</c:v>
                </c:pt>
                <c:pt idx="678">
                  <c:v>1.6484556141162601</c:v>
                </c:pt>
                <c:pt idx="679">
                  <c:v>1.44992672681165</c:v>
                </c:pt>
                <c:pt idx="680">
                  <c:v>1.4274950769574899</c:v>
                </c:pt>
                <c:pt idx="681">
                  <c:v>1.57312534576145</c:v>
                </c:pt>
                <c:pt idx="682">
                  <c:v>1.3807739900287499</c:v>
                </c:pt>
                <c:pt idx="683">
                  <c:v>1.55372496603897</c:v>
                </c:pt>
                <c:pt idx="684">
                  <c:v>1.44161383922797</c:v>
                </c:pt>
                <c:pt idx="685">
                  <c:v>1.41261239925014</c:v>
                </c:pt>
                <c:pt idx="686">
                  <c:v>1.4901578669937301</c:v>
                </c:pt>
                <c:pt idx="687">
                  <c:v>1.44651198045323</c:v>
                </c:pt>
                <c:pt idx="688">
                  <c:v>1.3635746644422999</c:v>
                </c:pt>
                <c:pt idx="689">
                  <c:v>1.4420021910927401</c:v>
                </c:pt>
                <c:pt idx="690">
                  <c:v>1.47119347221306</c:v>
                </c:pt>
                <c:pt idx="691">
                  <c:v>1.49380012742518</c:v>
                </c:pt>
                <c:pt idx="692">
                  <c:v>1.48818508086409</c:v>
                </c:pt>
                <c:pt idx="693">
                  <c:v>1.6021697807798501</c:v>
                </c:pt>
                <c:pt idx="694">
                  <c:v>1.56811585626914</c:v>
                </c:pt>
                <c:pt idx="695">
                  <c:v>1.4890363605508099</c:v>
                </c:pt>
                <c:pt idx="696">
                  <c:v>1.5312159579373299</c:v>
                </c:pt>
                <c:pt idx="697">
                  <c:v>1.39141695561441</c:v>
                </c:pt>
                <c:pt idx="698">
                  <c:v>1.3496616796518699</c:v>
                </c:pt>
                <c:pt idx="699">
                  <c:v>1.4089211441323899</c:v>
                </c:pt>
                <c:pt idx="700">
                  <c:v>1.48767486616658</c:v>
                </c:pt>
                <c:pt idx="701">
                  <c:v>1.4726657403408201</c:v>
                </c:pt>
                <c:pt idx="702">
                  <c:v>1.4095619703546201</c:v>
                </c:pt>
                <c:pt idx="703">
                  <c:v>1.39364375299514</c:v>
                </c:pt>
                <c:pt idx="704">
                  <c:v>1.4047928336077</c:v>
                </c:pt>
                <c:pt idx="705">
                  <c:v>1.30450756284471</c:v>
                </c:pt>
                <c:pt idx="706">
                  <c:v>1.37643414545446</c:v>
                </c:pt>
                <c:pt idx="707">
                  <c:v>1.31276049667105</c:v>
                </c:pt>
                <c:pt idx="708">
                  <c:v>1.3518489003483001</c:v>
                </c:pt>
                <c:pt idx="709">
                  <c:v>1.36263338882524</c:v>
                </c:pt>
                <c:pt idx="710">
                  <c:v>1.4419649218872701</c:v>
                </c:pt>
                <c:pt idx="711">
                  <c:v>1.3522970656858599</c:v>
                </c:pt>
                <c:pt idx="712">
                  <c:v>1.46811247582794</c:v>
                </c:pt>
                <c:pt idx="713">
                  <c:v>1.34178168721986</c:v>
                </c:pt>
                <c:pt idx="714">
                  <c:v>1.3898289036822999</c:v>
                </c:pt>
                <c:pt idx="715">
                  <c:v>1.32885084637828</c:v>
                </c:pt>
                <c:pt idx="716">
                  <c:v>1.2478966987322799</c:v>
                </c:pt>
                <c:pt idx="717">
                  <c:v>1.35358938782139</c:v>
                </c:pt>
                <c:pt idx="718">
                  <c:v>1.2889836281845899</c:v>
                </c:pt>
                <c:pt idx="719">
                  <c:v>1.3437649216976599</c:v>
                </c:pt>
                <c:pt idx="720">
                  <c:v>1.28948085171001</c:v>
                </c:pt>
                <c:pt idx="721">
                  <c:v>1.2823212132016999</c:v>
                </c:pt>
                <c:pt idx="722">
                  <c:v>1.28265026728471</c:v>
                </c:pt>
                <c:pt idx="723">
                  <c:v>1.2771621553585599</c:v>
                </c:pt>
                <c:pt idx="724">
                  <c:v>1.09777786721473</c:v>
                </c:pt>
                <c:pt idx="725">
                  <c:v>1.0478392586854799</c:v>
                </c:pt>
                <c:pt idx="726">
                  <c:v>1.0911381782482199</c:v>
                </c:pt>
                <c:pt idx="727">
                  <c:v>1.29904304829516</c:v>
                </c:pt>
                <c:pt idx="728">
                  <c:v>1.2377615726938</c:v>
                </c:pt>
                <c:pt idx="729">
                  <c:v>1.33237621420466</c:v>
                </c:pt>
                <c:pt idx="730">
                  <c:v>1.38922187859428</c:v>
                </c:pt>
                <c:pt idx="731">
                  <c:v>1.3095319156060501</c:v>
                </c:pt>
                <c:pt idx="732">
                  <c:v>1.2962095313986299</c:v>
                </c:pt>
                <c:pt idx="733">
                  <c:v>1.2140237578511099</c:v>
                </c:pt>
                <c:pt idx="734">
                  <c:v>1.15791876284483</c:v>
                </c:pt>
                <c:pt idx="735">
                  <c:v>1.1495391023694199</c:v>
                </c:pt>
                <c:pt idx="736">
                  <c:v>1.2055753167826799</c:v>
                </c:pt>
                <c:pt idx="737">
                  <c:v>1.3615169702889001</c:v>
                </c:pt>
                <c:pt idx="738">
                  <c:v>1.3481189642733999</c:v>
                </c:pt>
                <c:pt idx="739">
                  <c:v>4.6383263995863402</c:v>
                </c:pt>
                <c:pt idx="740">
                  <c:v>-1.5755374579816801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3-43BB-90EB-36D2CC5616F8}"/>
            </c:ext>
          </c:extLst>
        </c:ser>
        <c:ser>
          <c:idx val="2"/>
          <c:order val="2"/>
          <c:tx>
            <c:strRef>
              <c:f>'Reactor Data'!$BJ$1</c:f>
              <c:strCache>
                <c:ptCount val="1"/>
                <c:pt idx="0">
                  <c:v>O2 cons [mol/l]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'Reactor Data'!$B$2:$B$1725</c:f>
              <c:numCache>
                <c:formatCode>m/d/yyyy\ h:mm</c:formatCode>
                <c:ptCount val="1724"/>
                <c:pt idx="0">
                  <c:v>45041.541666666664</c:v>
                </c:pt>
                <c:pt idx="1">
                  <c:v>45041.555555555555</c:v>
                </c:pt>
                <c:pt idx="2">
                  <c:v>45041.569444444445</c:v>
                </c:pt>
                <c:pt idx="3">
                  <c:v>45041.583333333336</c:v>
                </c:pt>
                <c:pt idx="4">
                  <c:v>45041.597222222219</c:v>
                </c:pt>
                <c:pt idx="5">
                  <c:v>45041.611111111109</c:v>
                </c:pt>
                <c:pt idx="6">
                  <c:v>45041.625</c:v>
                </c:pt>
                <c:pt idx="7">
                  <c:v>45041.638888888891</c:v>
                </c:pt>
                <c:pt idx="8">
                  <c:v>45041.652777777781</c:v>
                </c:pt>
                <c:pt idx="9">
                  <c:v>45041.666666666664</c:v>
                </c:pt>
                <c:pt idx="10">
                  <c:v>45041.680555555555</c:v>
                </c:pt>
                <c:pt idx="11">
                  <c:v>45041.694444444445</c:v>
                </c:pt>
                <c:pt idx="12">
                  <c:v>45041.708333333336</c:v>
                </c:pt>
                <c:pt idx="13">
                  <c:v>45041.722222222219</c:v>
                </c:pt>
                <c:pt idx="14">
                  <c:v>45041.736111111109</c:v>
                </c:pt>
                <c:pt idx="15">
                  <c:v>45041.75</c:v>
                </c:pt>
                <c:pt idx="16">
                  <c:v>45041.763888888891</c:v>
                </c:pt>
                <c:pt idx="17">
                  <c:v>45041.777777777781</c:v>
                </c:pt>
                <c:pt idx="18">
                  <c:v>45041.791666666664</c:v>
                </c:pt>
                <c:pt idx="19">
                  <c:v>45041.805555555555</c:v>
                </c:pt>
                <c:pt idx="20">
                  <c:v>45041.819444444445</c:v>
                </c:pt>
                <c:pt idx="21">
                  <c:v>45041.833333333336</c:v>
                </c:pt>
                <c:pt idx="22">
                  <c:v>45041.847222222219</c:v>
                </c:pt>
                <c:pt idx="23">
                  <c:v>45041.861111111109</c:v>
                </c:pt>
                <c:pt idx="24">
                  <c:v>45041.875</c:v>
                </c:pt>
                <c:pt idx="25">
                  <c:v>45041.888888888891</c:v>
                </c:pt>
                <c:pt idx="26">
                  <c:v>45041.902777777781</c:v>
                </c:pt>
                <c:pt idx="27">
                  <c:v>45041.916666666664</c:v>
                </c:pt>
                <c:pt idx="28">
                  <c:v>45041.930555555555</c:v>
                </c:pt>
                <c:pt idx="29">
                  <c:v>45041.944444444445</c:v>
                </c:pt>
                <c:pt idx="30">
                  <c:v>45041.958333333336</c:v>
                </c:pt>
                <c:pt idx="31">
                  <c:v>45041.972222222219</c:v>
                </c:pt>
                <c:pt idx="32">
                  <c:v>45041.986111111109</c:v>
                </c:pt>
                <c:pt idx="33">
                  <c:v>45042</c:v>
                </c:pt>
                <c:pt idx="34">
                  <c:v>45042.013888888891</c:v>
                </c:pt>
                <c:pt idx="35">
                  <c:v>45042.027777777781</c:v>
                </c:pt>
                <c:pt idx="36">
                  <c:v>45042.041666666664</c:v>
                </c:pt>
                <c:pt idx="37">
                  <c:v>45042.055555555555</c:v>
                </c:pt>
                <c:pt idx="38">
                  <c:v>45042.069444444445</c:v>
                </c:pt>
                <c:pt idx="39">
                  <c:v>45042.083333333336</c:v>
                </c:pt>
                <c:pt idx="40">
                  <c:v>45042.097222222219</c:v>
                </c:pt>
                <c:pt idx="41">
                  <c:v>45042.111111111109</c:v>
                </c:pt>
                <c:pt idx="42">
                  <c:v>45042.125</c:v>
                </c:pt>
                <c:pt idx="43">
                  <c:v>45042.138888888891</c:v>
                </c:pt>
                <c:pt idx="44">
                  <c:v>45042.152777777781</c:v>
                </c:pt>
                <c:pt idx="45">
                  <c:v>45042.166666666664</c:v>
                </c:pt>
                <c:pt idx="46">
                  <c:v>45042.180555555555</c:v>
                </c:pt>
                <c:pt idx="47">
                  <c:v>45042.194444444445</c:v>
                </c:pt>
                <c:pt idx="48">
                  <c:v>45042.208333333336</c:v>
                </c:pt>
                <c:pt idx="49">
                  <c:v>45042.222222222219</c:v>
                </c:pt>
                <c:pt idx="50">
                  <c:v>45042.236111111109</c:v>
                </c:pt>
                <c:pt idx="51">
                  <c:v>45042.25</c:v>
                </c:pt>
                <c:pt idx="52">
                  <c:v>45042.263888888891</c:v>
                </c:pt>
                <c:pt idx="53">
                  <c:v>45042.277777777781</c:v>
                </c:pt>
                <c:pt idx="54">
                  <c:v>45042.291666666664</c:v>
                </c:pt>
                <c:pt idx="55">
                  <c:v>45042.305555555555</c:v>
                </c:pt>
                <c:pt idx="56">
                  <c:v>45042.319444444445</c:v>
                </c:pt>
                <c:pt idx="57">
                  <c:v>45042.333333333336</c:v>
                </c:pt>
                <c:pt idx="58">
                  <c:v>45042.347222222219</c:v>
                </c:pt>
                <c:pt idx="59">
                  <c:v>45042.361111111109</c:v>
                </c:pt>
                <c:pt idx="60">
                  <c:v>45042.375</c:v>
                </c:pt>
                <c:pt idx="61">
                  <c:v>45042.388888888891</c:v>
                </c:pt>
                <c:pt idx="62">
                  <c:v>45042.402777777781</c:v>
                </c:pt>
                <c:pt idx="63">
                  <c:v>45042.416666666664</c:v>
                </c:pt>
                <c:pt idx="64">
                  <c:v>45042.430555555555</c:v>
                </c:pt>
                <c:pt idx="65">
                  <c:v>45042.444444444445</c:v>
                </c:pt>
                <c:pt idx="66">
                  <c:v>45042.458333333336</c:v>
                </c:pt>
                <c:pt idx="67">
                  <c:v>45042.472222222219</c:v>
                </c:pt>
                <c:pt idx="68">
                  <c:v>45042.486111111109</c:v>
                </c:pt>
                <c:pt idx="69">
                  <c:v>45042.5</c:v>
                </c:pt>
                <c:pt idx="70">
                  <c:v>45042.513888888891</c:v>
                </c:pt>
                <c:pt idx="71">
                  <c:v>45042.527777777781</c:v>
                </c:pt>
                <c:pt idx="72">
                  <c:v>45042.541666666664</c:v>
                </c:pt>
                <c:pt idx="73">
                  <c:v>45042.555555555555</c:v>
                </c:pt>
                <c:pt idx="74">
                  <c:v>45042.569444444445</c:v>
                </c:pt>
                <c:pt idx="75">
                  <c:v>45042.583333333336</c:v>
                </c:pt>
                <c:pt idx="76">
                  <c:v>45042.597222222219</c:v>
                </c:pt>
                <c:pt idx="77">
                  <c:v>45042.611111111109</c:v>
                </c:pt>
                <c:pt idx="78">
                  <c:v>45042.625</c:v>
                </c:pt>
                <c:pt idx="79">
                  <c:v>45042.638888888891</c:v>
                </c:pt>
                <c:pt idx="80">
                  <c:v>45042.652777777781</c:v>
                </c:pt>
                <c:pt idx="81">
                  <c:v>45042.666666666664</c:v>
                </c:pt>
                <c:pt idx="82">
                  <c:v>45042.680555555555</c:v>
                </c:pt>
                <c:pt idx="83">
                  <c:v>45042.694444444445</c:v>
                </c:pt>
                <c:pt idx="84">
                  <c:v>45042.708333333336</c:v>
                </c:pt>
                <c:pt idx="85">
                  <c:v>45042.722222222219</c:v>
                </c:pt>
                <c:pt idx="86">
                  <c:v>45042.736111111109</c:v>
                </c:pt>
                <c:pt idx="87">
                  <c:v>45042.75</c:v>
                </c:pt>
                <c:pt idx="88">
                  <c:v>45042.763888888891</c:v>
                </c:pt>
                <c:pt idx="89">
                  <c:v>45042.777777777781</c:v>
                </c:pt>
                <c:pt idx="90">
                  <c:v>45042.791666666664</c:v>
                </c:pt>
                <c:pt idx="91">
                  <c:v>45042.805555555555</c:v>
                </c:pt>
                <c:pt idx="92">
                  <c:v>45042.819444444445</c:v>
                </c:pt>
                <c:pt idx="93">
                  <c:v>45042.833333333336</c:v>
                </c:pt>
                <c:pt idx="94">
                  <c:v>45042.847222222219</c:v>
                </c:pt>
                <c:pt idx="95">
                  <c:v>45042.861111111109</c:v>
                </c:pt>
                <c:pt idx="96">
                  <c:v>45042.875</c:v>
                </c:pt>
                <c:pt idx="97">
                  <c:v>45042.888888888891</c:v>
                </c:pt>
                <c:pt idx="98">
                  <c:v>45042.902777777781</c:v>
                </c:pt>
                <c:pt idx="99">
                  <c:v>45042.916666666664</c:v>
                </c:pt>
                <c:pt idx="100">
                  <c:v>45042.930555555555</c:v>
                </c:pt>
                <c:pt idx="101">
                  <c:v>45042.944444444445</c:v>
                </c:pt>
                <c:pt idx="102">
                  <c:v>45042.958333333336</c:v>
                </c:pt>
                <c:pt idx="103">
                  <c:v>45042.972222222219</c:v>
                </c:pt>
                <c:pt idx="104">
                  <c:v>45042.986111111109</c:v>
                </c:pt>
                <c:pt idx="105">
                  <c:v>45043</c:v>
                </c:pt>
                <c:pt idx="106">
                  <c:v>45043.013888888891</c:v>
                </c:pt>
                <c:pt idx="107">
                  <c:v>45043.027777777781</c:v>
                </c:pt>
                <c:pt idx="108">
                  <c:v>45043.041666666664</c:v>
                </c:pt>
                <c:pt idx="109">
                  <c:v>45043.055555555555</c:v>
                </c:pt>
                <c:pt idx="110">
                  <c:v>45043.069444444445</c:v>
                </c:pt>
                <c:pt idx="111">
                  <c:v>45043.083333333336</c:v>
                </c:pt>
                <c:pt idx="112">
                  <c:v>45043.097222222219</c:v>
                </c:pt>
                <c:pt idx="113">
                  <c:v>45043.111111111109</c:v>
                </c:pt>
                <c:pt idx="114">
                  <c:v>45043.125</c:v>
                </c:pt>
                <c:pt idx="115">
                  <c:v>45043.138888888891</c:v>
                </c:pt>
                <c:pt idx="116">
                  <c:v>45043.152777777781</c:v>
                </c:pt>
                <c:pt idx="117">
                  <c:v>45043.166666666664</c:v>
                </c:pt>
                <c:pt idx="118">
                  <c:v>45043.180555555555</c:v>
                </c:pt>
                <c:pt idx="119">
                  <c:v>45043.194444444445</c:v>
                </c:pt>
                <c:pt idx="120">
                  <c:v>45043.208333333336</c:v>
                </c:pt>
                <c:pt idx="121">
                  <c:v>45043.222222222219</c:v>
                </c:pt>
                <c:pt idx="122">
                  <c:v>45043.236111111109</c:v>
                </c:pt>
                <c:pt idx="123">
                  <c:v>45043.25</c:v>
                </c:pt>
                <c:pt idx="124">
                  <c:v>45043.263888888891</c:v>
                </c:pt>
                <c:pt idx="125">
                  <c:v>45043.277777777781</c:v>
                </c:pt>
                <c:pt idx="126">
                  <c:v>45043.291666666664</c:v>
                </c:pt>
                <c:pt idx="127">
                  <c:v>45043.305555555555</c:v>
                </c:pt>
                <c:pt idx="128">
                  <c:v>45043.319444444445</c:v>
                </c:pt>
                <c:pt idx="129">
                  <c:v>45043.333333333336</c:v>
                </c:pt>
                <c:pt idx="130">
                  <c:v>45043.347222222219</c:v>
                </c:pt>
                <c:pt idx="131">
                  <c:v>45043.361111111109</c:v>
                </c:pt>
                <c:pt idx="132">
                  <c:v>45043.375</c:v>
                </c:pt>
                <c:pt idx="133">
                  <c:v>45043.388888888891</c:v>
                </c:pt>
                <c:pt idx="134">
                  <c:v>45043.402777777781</c:v>
                </c:pt>
                <c:pt idx="135">
                  <c:v>45043.416666666664</c:v>
                </c:pt>
                <c:pt idx="136">
                  <c:v>45043.430555555555</c:v>
                </c:pt>
                <c:pt idx="137">
                  <c:v>45043.444444444445</c:v>
                </c:pt>
                <c:pt idx="138">
                  <c:v>45043.458333333336</c:v>
                </c:pt>
                <c:pt idx="139">
                  <c:v>45043.472222222219</c:v>
                </c:pt>
                <c:pt idx="140">
                  <c:v>45043.486111111109</c:v>
                </c:pt>
                <c:pt idx="141">
                  <c:v>45043.5</c:v>
                </c:pt>
                <c:pt idx="142">
                  <c:v>45043.513888888891</c:v>
                </c:pt>
                <c:pt idx="143">
                  <c:v>45043.527777777781</c:v>
                </c:pt>
                <c:pt idx="144">
                  <c:v>45043.541666666664</c:v>
                </c:pt>
                <c:pt idx="145">
                  <c:v>45043.555555555555</c:v>
                </c:pt>
                <c:pt idx="146">
                  <c:v>45043.569444444445</c:v>
                </c:pt>
                <c:pt idx="147">
                  <c:v>45043.583333333336</c:v>
                </c:pt>
                <c:pt idx="148">
                  <c:v>45043.597222222219</c:v>
                </c:pt>
                <c:pt idx="149">
                  <c:v>45043.611111111109</c:v>
                </c:pt>
                <c:pt idx="150">
                  <c:v>45043.625</c:v>
                </c:pt>
                <c:pt idx="151">
                  <c:v>45043.638888888891</c:v>
                </c:pt>
                <c:pt idx="152">
                  <c:v>45043.652777777781</c:v>
                </c:pt>
                <c:pt idx="153">
                  <c:v>45043.666666666664</c:v>
                </c:pt>
                <c:pt idx="154">
                  <c:v>45043.680555555555</c:v>
                </c:pt>
                <c:pt idx="155">
                  <c:v>45043.694444444445</c:v>
                </c:pt>
                <c:pt idx="156">
                  <c:v>45043.708333333336</c:v>
                </c:pt>
                <c:pt idx="157">
                  <c:v>45043.722222222219</c:v>
                </c:pt>
                <c:pt idx="158">
                  <c:v>45043.736111111109</c:v>
                </c:pt>
                <c:pt idx="159">
                  <c:v>45043.75</c:v>
                </c:pt>
                <c:pt idx="160">
                  <c:v>45043.763888888891</c:v>
                </c:pt>
                <c:pt idx="161">
                  <c:v>45043.777777777781</c:v>
                </c:pt>
                <c:pt idx="162">
                  <c:v>45043.791666666664</c:v>
                </c:pt>
                <c:pt idx="163">
                  <c:v>45043.805555555555</c:v>
                </c:pt>
                <c:pt idx="164">
                  <c:v>45043.819444444445</c:v>
                </c:pt>
                <c:pt idx="165">
                  <c:v>45043.833333333336</c:v>
                </c:pt>
                <c:pt idx="166">
                  <c:v>45043.847222222219</c:v>
                </c:pt>
                <c:pt idx="167">
                  <c:v>45043.861111111109</c:v>
                </c:pt>
                <c:pt idx="168">
                  <c:v>45043.875</c:v>
                </c:pt>
                <c:pt idx="169">
                  <c:v>45043.888888888891</c:v>
                </c:pt>
                <c:pt idx="170">
                  <c:v>45043.902777777781</c:v>
                </c:pt>
                <c:pt idx="171">
                  <c:v>45043.916666666664</c:v>
                </c:pt>
                <c:pt idx="172">
                  <c:v>45043.930555555555</c:v>
                </c:pt>
                <c:pt idx="173">
                  <c:v>45043.944444444445</c:v>
                </c:pt>
                <c:pt idx="174">
                  <c:v>45043.958333333336</c:v>
                </c:pt>
                <c:pt idx="175">
                  <c:v>45043.972222222219</c:v>
                </c:pt>
                <c:pt idx="176">
                  <c:v>45043.986111111109</c:v>
                </c:pt>
                <c:pt idx="177">
                  <c:v>45044</c:v>
                </c:pt>
                <c:pt idx="178">
                  <c:v>45044.013888888891</c:v>
                </c:pt>
                <c:pt idx="179">
                  <c:v>45044.027777777781</c:v>
                </c:pt>
                <c:pt idx="180">
                  <c:v>45044.041666666664</c:v>
                </c:pt>
                <c:pt idx="181">
                  <c:v>45044.055555555555</c:v>
                </c:pt>
                <c:pt idx="182">
                  <c:v>45044.069444444445</c:v>
                </c:pt>
                <c:pt idx="183">
                  <c:v>45044.083333333336</c:v>
                </c:pt>
                <c:pt idx="184">
                  <c:v>45044.097222222219</c:v>
                </c:pt>
                <c:pt idx="185">
                  <c:v>45044.111111111109</c:v>
                </c:pt>
                <c:pt idx="186">
                  <c:v>45044.125</c:v>
                </c:pt>
                <c:pt idx="187">
                  <c:v>45044.138888888891</c:v>
                </c:pt>
                <c:pt idx="188">
                  <c:v>45044.152777777781</c:v>
                </c:pt>
                <c:pt idx="189">
                  <c:v>45044.166666666664</c:v>
                </c:pt>
                <c:pt idx="190">
                  <c:v>45044.180555555555</c:v>
                </c:pt>
                <c:pt idx="191">
                  <c:v>45044.194444444445</c:v>
                </c:pt>
                <c:pt idx="192">
                  <c:v>45044.208333333336</c:v>
                </c:pt>
                <c:pt idx="193">
                  <c:v>45044.222222222219</c:v>
                </c:pt>
                <c:pt idx="194">
                  <c:v>45044.236111111109</c:v>
                </c:pt>
                <c:pt idx="195">
                  <c:v>45044.25</c:v>
                </c:pt>
                <c:pt idx="196">
                  <c:v>45044.263888888891</c:v>
                </c:pt>
                <c:pt idx="197">
                  <c:v>45044.277777777781</c:v>
                </c:pt>
                <c:pt idx="198">
                  <c:v>45044.291666666664</c:v>
                </c:pt>
                <c:pt idx="199">
                  <c:v>45044.305555555555</c:v>
                </c:pt>
                <c:pt idx="200">
                  <c:v>45044.319444444445</c:v>
                </c:pt>
                <c:pt idx="201">
                  <c:v>45044.333333333336</c:v>
                </c:pt>
                <c:pt idx="202">
                  <c:v>45044.347222222219</c:v>
                </c:pt>
                <c:pt idx="203">
                  <c:v>45044.361111111109</c:v>
                </c:pt>
                <c:pt idx="204">
                  <c:v>45044.375</c:v>
                </c:pt>
                <c:pt idx="205">
                  <c:v>45044.388888888891</c:v>
                </c:pt>
                <c:pt idx="206">
                  <c:v>45044.402777777781</c:v>
                </c:pt>
                <c:pt idx="207">
                  <c:v>45044.416666666664</c:v>
                </c:pt>
                <c:pt idx="208">
                  <c:v>45044.430555555555</c:v>
                </c:pt>
                <c:pt idx="209">
                  <c:v>45044.444444444445</c:v>
                </c:pt>
                <c:pt idx="210">
                  <c:v>45044.458333333336</c:v>
                </c:pt>
                <c:pt idx="211">
                  <c:v>45044.472222222219</c:v>
                </c:pt>
                <c:pt idx="212">
                  <c:v>45044.486111111109</c:v>
                </c:pt>
                <c:pt idx="213">
                  <c:v>45044.5</c:v>
                </c:pt>
                <c:pt idx="214">
                  <c:v>45044.513888888891</c:v>
                </c:pt>
                <c:pt idx="215">
                  <c:v>45044.527777777781</c:v>
                </c:pt>
                <c:pt idx="216">
                  <c:v>45044.541666666664</c:v>
                </c:pt>
                <c:pt idx="217">
                  <c:v>45044.555555555555</c:v>
                </c:pt>
                <c:pt idx="218">
                  <c:v>45044.569444444445</c:v>
                </c:pt>
                <c:pt idx="219">
                  <c:v>45044.583333333336</c:v>
                </c:pt>
                <c:pt idx="220">
                  <c:v>45044.597222222219</c:v>
                </c:pt>
                <c:pt idx="221">
                  <c:v>45044.611111111109</c:v>
                </c:pt>
                <c:pt idx="222">
                  <c:v>45044.625</c:v>
                </c:pt>
                <c:pt idx="223">
                  <c:v>45044.638888888891</c:v>
                </c:pt>
                <c:pt idx="224">
                  <c:v>45044.652777777781</c:v>
                </c:pt>
                <c:pt idx="225">
                  <c:v>45044.666666666664</c:v>
                </c:pt>
                <c:pt idx="226">
                  <c:v>45044.680555555555</c:v>
                </c:pt>
                <c:pt idx="227">
                  <c:v>45044.694444444445</c:v>
                </c:pt>
                <c:pt idx="228">
                  <c:v>45044.708333333336</c:v>
                </c:pt>
                <c:pt idx="229">
                  <c:v>45044.722222222219</c:v>
                </c:pt>
                <c:pt idx="230">
                  <c:v>45044.736111111109</c:v>
                </c:pt>
                <c:pt idx="231">
                  <c:v>45044.75</c:v>
                </c:pt>
                <c:pt idx="232">
                  <c:v>45044.763888888891</c:v>
                </c:pt>
                <c:pt idx="233">
                  <c:v>45044.777777777781</c:v>
                </c:pt>
                <c:pt idx="234">
                  <c:v>45044.791666666664</c:v>
                </c:pt>
                <c:pt idx="235">
                  <c:v>45044.805555555555</c:v>
                </c:pt>
                <c:pt idx="236">
                  <c:v>45044.819444444445</c:v>
                </c:pt>
                <c:pt idx="237">
                  <c:v>45044.833333333336</c:v>
                </c:pt>
                <c:pt idx="238">
                  <c:v>45044.847222222219</c:v>
                </c:pt>
                <c:pt idx="239">
                  <c:v>45044.861111111109</c:v>
                </c:pt>
                <c:pt idx="240">
                  <c:v>45044.875</c:v>
                </c:pt>
                <c:pt idx="241">
                  <c:v>45044.888888888891</c:v>
                </c:pt>
                <c:pt idx="242">
                  <c:v>45044.902777777781</c:v>
                </c:pt>
                <c:pt idx="243">
                  <c:v>45044.916666666664</c:v>
                </c:pt>
                <c:pt idx="244">
                  <c:v>45044.930555555555</c:v>
                </c:pt>
                <c:pt idx="245">
                  <c:v>45044.944444444445</c:v>
                </c:pt>
                <c:pt idx="246">
                  <c:v>45044.958333333336</c:v>
                </c:pt>
                <c:pt idx="247">
                  <c:v>45044.972222222219</c:v>
                </c:pt>
                <c:pt idx="248">
                  <c:v>45044.986111111109</c:v>
                </c:pt>
                <c:pt idx="249">
                  <c:v>45045</c:v>
                </c:pt>
                <c:pt idx="250">
                  <c:v>45045.013888888891</c:v>
                </c:pt>
                <c:pt idx="251">
                  <c:v>45045.027777777781</c:v>
                </c:pt>
                <c:pt idx="252">
                  <c:v>45045.041666666664</c:v>
                </c:pt>
                <c:pt idx="253">
                  <c:v>45045.055555555555</c:v>
                </c:pt>
                <c:pt idx="254">
                  <c:v>45045.069444444445</c:v>
                </c:pt>
                <c:pt idx="255">
                  <c:v>45045.083333333336</c:v>
                </c:pt>
                <c:pt idx="256">
                  <c:v>45045.097222222219</c:v>
                </c:pt>
                <c:pt idx="257">
                  <c:v>45045.111111111109</c:v>
                </c:pt>
                <c:pt idx="258">
                  <c:v>45045.125</c:v>
                </c:pt>
                <c:pt idx="259">
                  <c:v>45045.138888888891</c:v>
                </c:pt>
                <c:pt idx="260">
                  <c:v>45045.152777777781</c:v>
                </c:pt>
                <c:pt idx="261">
                  <c:v>45045.166666666664</c:v>
                </c:pt>
                <c:pt idx="262">
                  <c:v>45045.180555555555</c:v>
                </c:pt>
                <c:pt idx="263">
                  <c:v>45045.194444444445</c:v>
                </c:pt>
                <c:pt idx="264">
                  <c:v>45045.208333333336</c:v>
                </c:pt>
                <c:pt idx="265">
                  <c:v>45045.222222222219</c:v>
                </c:pt>
                <c:pt idx="266">
                  <c:v>45045.236111111109</c:v>
                </c:pt>
                <c:pt idx="267">
                  <c:v>45045.25</c:v>
                </c:pt>
                <c:pt idx="268">
                  <c:v>45045.263888888891</c:v>
                </c:pt>
                <c:pt idx="269">
                  <c:v>45045.277777777781</c:v>
                </c:pt>
                <c:pt idx="270">
                  <c:v>45045.291666666664</c:v>
                </c:pt>
                <c:pt idx="271">
                  <c:v>45045.305555555555</c:v>
                </c:pt>
                <c:pt idx="272">
                  <c:v>45045.319444444445</c:v>
                </c:pt>
                <c:pt idx="273">
                  <c:v>45045.333333333336</c:v>
                </c:pt>
                <c:pt idx="274">
                  <c:v>45045.347222222219</c:v>
                </c:pt>
                <c:pt idx="275">
                  <c:v>45045.361111111109</c:v>
                </c:pt>
                <c:pt idx="276">
                  <c:v>45045.375</c:v>
                </c:pt>
                <c:pt idx="277">
                  <c:v>45045.388888888891</c:v>
                </c:pt>
                <c:pt idx="278">
                  <c:v>45045.402777777781</c:v>
                </c:pt>
                <c:pt idx="279">
                  <c:v>45045.416666666664</c:v>
                </c:pt>
                <c:pt idx="280">
                  <c:v>45045.430555555555</c:v>
                </c:pt>
                <c:pt idx="281">
                  <c:v>45045.444444444445</c:v>
                </c:pt>
                <c:pt idx="282">
                  <c:v>45045.458333333336</c:v>
                </c:pt>
                <c:pt idx="283">
                  <c:v>45045.472222222219</c:v>
                </c:pt>
                <c:pt idx="284">
                  <c:v>45045.486111111109</c:v>
                </c:pt>
                <c:pt idx="285">
                  <c:v>45045.5</c:v>
                </c:pt>
                <c:pt idx="286">
                  <c:v>45045.513888888891</c:v>
                </c:pt>
                <c:pt idx="287">
                  <c:v>45045.527777777781</c:v>
                </c:pt>
                <c:pt idx="288">
                  <c:v>45045.541666666664</c:v>
                </c:pt>
                <c:pt idx="289">
                  <c:v>45045.555555555555</c:v>
                </c:pt>
                <c:pt idx="290">
                  <c:v>45045.569444444445</c:v>
                </c:pt>
                <c:pt idx="291">
                  <c:v>45045.583333333336</c:v>
                </c:pt>
                <c:pt idx="292">
                  <c:v>45045.597222222219</c:v>
                </c:pt>
                <c:pt idx="293">
                  <c:v>45045.611111111109</c:v>
                </c:pt>
                <c:pt idx="294">
                  <c:v>45045.625</c:v>
                </c:pt>
                <c:pt idx="295">
                  <c:v>45045.638888888891</c:v>
                </c:pt>
                <c:pt idx="296">
                  <c:v>45045.652777777781</c:v>
                </c:pt>
                <c:pt idx="297">
                  <c:v>45045.666666666664</c:v>
                </c:pt>
                <c:pt idx="298">
                  <c:v>45045.680555555555</c:v>
                </c:pt>
                <c:pt idx="299">
                  <c:v>45045.694444444445</c:v>
                </c:pt>
                <c:pt idx="300">
                  <c:v>45045.708333333336</c:v>
                </c:pt>
                <c:pt idx="301">
                  <c:v>45045.722222222219</c:v>
                </c:pt>
                <c:pt idx="302">
                  <c:v>45045.736111111109</c:v>
                </c:pt>
                <c:pt idx="303">
                  <c:v>45045.75</c:v>
                </c:pt>
                <c:pt idx="304">
                  <c:v>45045.763888888891</c:v>
                </c:pt>
                <c:pt idx="305">
                  <c:v>45045.777777777781</c:v>
                </c:pt>
                <c:pt idx="306">
                  <c:v>45045.791666666664</c:v>
                </c:pt>
                <c:pt idx="307">
                  <c:v>45045.805555555555</c:v>
                </c:pt>
                <c:pt idx="308">
                  <c:v>45045.819444444445</c:v>
                </c:pt>
                <c:pt idx="309">
                  <c:v>45045.833333333336</c:v>
                </c:pt>
                <c:pt idx="310">
                  <c:v>45045.847222222219</c:v>
                </c:pt>
                <c:pt idx="311">
                  <c:v>45045.861111111109</c:v>
                </c:pt>
                <c:pt idx="312">
                  <c:v>45045.875</c:v>
                </c:pt>
                <c:pt idx="313">
                  <c:v>45045.888888888891</c:v>
                </c:pt>
                <c:pt idx="314">
                  <c:v>45045.902777777781</c:v>
                </c:pt>
                <c:pt idx="315">
                  <c:v>45045.916666666664</c:v>
                </c:pt>
                <c:pt idx="316">
                  <c:v>45045.930555555555</c:v>
                </c:pt>
                <c:pt idx="317">
                  <c:v>45045.944444444445</c:v>
                </c:pt>
                <c:pt idx="318">
                  <c:v>45045.958333333336</c:v>
                </c:pt>
                <c:pt idx="319">
                  <c:v>45045.972222222219</c:v>
                </c:pt>
                <c:pt idx="320">
                  <c:v>45045.986111111109</c:v>
                </c:pt>
                <c:pt idx="321">
                  <c:v>45046</c:v>
                </c:pt>
                <c:pt idx="322">
                  <c:v>45046.013888888891</c:v>
                </c:pt>
                <c:pt idx="323">
                  <c:v>45046.027777777781</c:v>
                </c:pt>
                <c:pt idx="324">
                  <c:v>45046.041666666664</c:v>
                </c:pt>
                <c:pt idx="325">
                  <c:v>45046.055555555555</c:v>
                </c:pt>
                <c:pt idx="326">
                  <c:v>45046.069444444445</c:v>
                </c:pt>
                <c:pt idx="327">
                  <c:v>45046.083333333336</c:v>
                </c:pt>
                <c:pt idx="328">
                  <c:v>45046.097222222219</c:v>
                </c:pt>
                <c:pt idx="329">
                  <c:v>45046.111111111109</c:v>
                </c:pt>
                <c:pt idx="330">
                  <c:v>45046.125</c:v>
                </c:pt>
                <c:pt idx="331">
                  <c:v>45046.138888888891</c:v>
                </c:pt>
                <c:pt idx="332">
                  <c:v>45046.152777777781</c:v>
                </c:pt>
                <c:pt idx="333">
                  <c:v>45046.166666666664</c:v>
                </c:pt>
                <c:pt idx="334">
                  <c:v>45046.180555555555</c:v>
                </c:pt>
                <c:pt idx="335">
                  <c:v>45046.194444444445</c:v>
                </c:pt>
                <c:pt idx="336">
                  <c:v>45046.208333333336</c:v>
                </c:pt>
                <c:pt idx="337">
                  <c:v>45046.222222222219</c:v>
                </c:pt>
                <c:pt idx="338">
                  <c:v>45046.236111111109</c:v>
                </c:pt>
                <c:pt idx="339">
                  <c:v>45046.25</c:v>
                </c:pt>
                <c:pt idx="340">
                  <c:v>45046.263888888891</c:v>
                </c:pt>
                <c:pt idx="341">
                  <c:v>45046.277777777781</c:v>
                </c:pt>
                <c:pt idx="342">
                  <c:v>45046.291666666664</c:v>
                </c:pt>
                <c:pt idx="343">
                  <c:v>45046.305555555555</c:v>
                </c:pt>
                <c:pt idx="344">
                  <c:v>45046.319444444445</c:v>
                </c:pt>
                <c:pt idx="345">
                  <c:v>45046.333333333336</c:v>
                </c:pt>
                <c:pt idx="346">
                  <c:v>45046.347222222219</c:v>
                </c:pt>
                <c:pt idx="347">
                  <c:v>45046.361111111109</c:v>
                </c:pt>
                <c:pt idx="348">
                  <c:v>45046.375</c:v>
                </c:pt>
                <c:pt idx="349">
                  <c:v>45046.388888888891</c:v>
                </c:pt>
                <c:pt idx="350">
                  <c:v>45046.402777777781</c:v>
                </c:pt>
                <c:pt idx="351">
                  <c:v>45046.416666666664</c:v>
                </c:pt>
                <c:pt idx="352">
                  <c:v>45046.430555555555</c:v>
                </c:pt>
                <c:pt idx="353">
                  <c:v>45046.444444444445</c:v>
                </c:pt>
                <c:pt idx="354">
                  <c:v>45046.458333333336</c:v>
                </c:pt>
                <c:pt idx="355">
                  <c:v>45046.472222222219</c:v>
                </c:pt>
                <c:pt idx="356">
                  <c:v>45046.486111111109</c:v>
                </c:pt>
                <c:pt idx="357">
                  <c:v>45046.5</c:v>
                </c:pt>
                <c:pt idx="358">
                  <c:v>45046.513888888891</c:v>
                </c:pt>
                <c:pt idx="359">
                  <c:v>45046.527777777781</c:v>
                </c:pt>
                <c:pt idx="360">
                  <c:v>45046.541666666664</c:v>
                </c:pt>
                <c:pt idx="361">
                  <c:v>45046.555555555555</c:v>
                </c:pt>
                <c:pt idx="362">
                  <c:v>45046.569444444445</c:v>
                </c:pt>
                <c:pt idx="363">
                  <c:v>45046.583333333336</c:v>
                </c:pt>
                <c:pt idx="364">
                  <c:v>45046.597222222219</c:v>
                </c:pt>
                <c:pt idx="365">
                  <c:v>45046.611111111109</c:v>
                </c:pt>
                <c:pt idx="366">
                  <c:v>45046.625</c:v>
                </c:pt>
                <c:pt idx="367">
                  <c:v>45046.638888888891</c:v>
                </c:pt>
                <c:pt idx="368">
                  <c:v>45046.652777777781</c:v>
                </c:pt>
                <c:pt idx="369">
                  <c:v>45046.666666666664</c:v>
                </c:pt>
                <c:pt idx="370">
                  <c:v>45046.680555555555</c:v>
                </c:pt>
                <c:pt idx="371">
                  <c:v>45046.694444444445</c:v>
                </c:pt>
                <c:pt idx="372">
                  <c:v>45046.708333333336</c:v>
                </c:pt>
                <c:pt idx="373">
                  <c:v>45046.722222222219</c:v>
                </c:pt>
                <c:pt idx="374">
                  <c:v>45046.736111111109</c:v>
                </c:pt>
                <c:pt idx="375">
                  <c:v>45046.75</c:v>
                </c:pt>
                <c:pt idx="376">
                  <c:v>45046.763888888891</c:v>
                </c:pt>
                <c:pt idx="377">
                  <c:v>45046.777777777781</c:v>
                </c:pt>
                <c:pt idx="378">
                  <c:v>45046.791666666664</c:v>
                </c:pt>
                <c:pt idx="379">
                  <c:v>45046.805555555555</c:v>
                </c:pt>
                <c:pt idx="380">
                  <c:v>45046.819444444445</c:v>
                </c:pt>
                <c:pt idx="381">
                  <c:v>45046.833333333336</c:v>
                </c:pt>
                <c:pt idx="382">
                  <c:v>45046.847222222219</c:v>
                </c:pt>
                <c:pt idx="383">
                  <c:v>45046.861111111109</c:v>
                </c:pt>
                <c:pt idx="384">
                  <c:v>45046.875</c:v>
                </c:pt>
                <c:pt idx="385">
                  <c:v>45046.888888888891</c:v>
                </c:pt>
                <c:pt idx="386">
                  <c:v>45046.902777777781</c:v>
                </c:pt>
                <c:pt idx="387">
                  <c:v>45046.916666666664</c:v>
                </c:pt>
                <c:pt idx="388">
                  <c:v>45046.930555555555</c:v>
                </c:pt>
                <c:pt idx="389">
                  <c:v>45046.944444444445</c:v>
                </c:pt>
                <c:pt idx="390">
                  <c:v>45046.958333333336</c:v>
                </c:pt>
                <c:pt idx="391">
                  <c:v>45046.972222222219</c:v>
                </c:pt>
                <c:pt idx="392">
                  <c:v>45046.986111111109</c:v>
                </c:pt>
                <c:pt idx="393">
                  <c:v>45047</c:v>
                </c:pt>
                <c:pt idx="394">
                  <c:v>45047.013888888891</c:v>
                </c:pt>
                <c:pt idx="395">
                  <c:v>45047.027777777781</c:v>
                </c:pt>
                <c:pt idx="396">
                  <c:v>45047.041666666664</c:v>
                </c:pt>
                <c:pt idx="397">
                  <c:v>45047.055555555555</c:v>
                </c:pt>
                <c:pt idx="398">
                  <c:v>45047.069444444445</c:v>
                </c:pt>
                <c:pt idx="399">
                  <c:v>45047.083333333336</c:v>
                </c:pt>
                <c:pt idx="400">
                  <c:v>45047.097222222219</c:v>
                </c:pt>
                <c:pt idx="401">
                  <c:v>45047.111111111109</c:v>
                </c:pt>
                <c:pt idx="402">
                  <c:v>45047.125</c:v>
                </c:pt>
                <c:pt idx="403">
                  <c:v>45047.138888888891</c:v>
                </c:pt>
                <c:pt idx="404">
                  <c:v>45047.152777777781</c:v>
                </c:pt>
                <c:pt idx="405">
                  <c:v>45047.166666666664</c:v>
                </c:pt>
                <c:pt idx="406">
                  <c:v>45047.180555555555</c:v>
                </c:pt>
                <c:pt idx="407">
                  <c:v>45047.194444444445</c:v>
                </c:pt>
                <c:pt idx="408">
                  <c:v>45047.208333333336</c:v>
                </c:pt>
                <c:pt idx="409">
                  <c:v>45047.222222222219</c:v>
                </c:pt>
                <c:pt idx="410">
                  <c:v>45047.236111111109</c:v>
                </c:pt>
                <c:pt idx="411">
                  <c:v>45047.25</c:v>
                </c:pt>
                <c:pt idx="412">
                  <c:v>45047.263888888891</c:v>
                </c:pt>
                <c:pt idx="413">
                  <c:v>45047.277777777781</c:v>
                </c:pt>
                <c:pt idx="414">
                  <c:v>45047.291666666664</c:v>
                </c:pt>
                <c:pt idx="415">
                  <c:v>45047.305555555555</c:v>
                </c:pt>
                <c:pt idx="416">
                  <c:v>45047.319444444445</c:v>
                </c:pt>
                <c:pt idx="417">
                  <c:v>45047.333333333336</c:v>
                </c:pt>
                <c:pt idx="418">
                  <c:v>45047.347222222219</c:v>
                </c:pt>
                <c:pt idx="419">
                  <c:v>45047.361111111109</c:v>
                </c:pt>
                <c:pt idx="420">
                  <c:v>45047.375</c:v>
                </c:pt>
                <c:pt idx="421">
                  <c:v>45047.388888888891</c:v>
                </c:pt>
                <c:pt idx="422">
                  <c:v>45047.402777777781</c:v>
                </c:pt>
                <c:pt idx="423">
                  <c:v>45047.416666666664</c:v>
                </c:pt>
                <c:pt idx="424">
                  <c:v>45047.430555555555</c:v>
                </c:pt>
                <c:pt idx="425">
                  <c:v>45047.444444444445</c:v>
                </c:pt>
                <c:pt idx="426">
                  <c:v>45047.458333333336</c:v>
                </c:pt>
                <c:pt idx="427">
                  <c:v>45047.472222222219</c:v>
                </c:pt>
                <c:pt idx="428">
                  <c:v>45047.486111111109</c:v>
                </c:pt>
                <c:pt idx="429">
                  <c:v>45047.5</c:v>
                </c:pt>
                <c:pt idx="430">
                  <c:v>45047.513888888891</c:v>
                </c:pt>
                <c:pt idx="431">
                  <c:v>45047.527777777781</c:v>
                </c:pt>
                <c:pt idx="432">
                  <c:v>45047.541666666664</c:v>
                </c:pt>
                <c:pt idx="433">
                  <c:v>45047.555555555555</c:v>
                </c:pt>
                <c:pt idx="434">
                  <c:v>45047.569444444445</c:v>
                </c:pt>
                <c:pt idx="435">
                  <c:v>45047.583333333336</c:v>
                </c:pt>
                <c:pt idx="436">
                  <c:v>45047.597222222219</c:v>
                </c:pt>
                <c:pt idx="437">
                  <c:v>45047.611111111109</c:v>
                </c:pt>
                <c:pt idx="438">
                  <c:v>45047.625</c:v>
                </c:pt>
                <c:pt idx="439">
                  <c:v>45047.638888888891</c:v>
                </c:pt>
                <c:pt idx="440">
                  <c:v>45047.652777777781</c:v>
                </c:pt>
                <c:pt idx="441">
                  <c:v>45047.666666666664</c:v>
                </c:pt>
                <c:pt idx="442">
                  <c:v>45047.680555555555</c:v>
                </c:pt>
                <c:pt idx="443">
                  <c:v>45047.694444444445</c:v>
                </c:pt>
                <c:pt idx="444">
                  <c:v>45047.708333333336</c:v>
                </c:pt>
                <c:pt idx="445">
                  <c:v>45047.722222222219</c:v>
                </c:pt>
                <c:pt idx="446">
                  <c:v>45047.736111111109</c:v>
                </c:pt>
                <c:pt idx="447">
                  <c:v>45047.75</c:v>
                </c:pt>
                <c:pt idx="448">
                  <c:v>45047.763888888891</c:v>
                </c:pt>
                <c:pt idx="449">
                  <c:v>45047.777777777781</c:v>
                </c:pt>
                <c:pt idx="450">
                  <c:v>45047.791666666664</c:v>
                </c:pt>
                <c:pt idx="451">
                  <c:v>45047.805555555555</c:v>
                </c:pt>
                <c:pt idx="452">
                  <c:v>45047.819444444445</c:v>
                </c:pt>
                <c:pt idx="453">
                  <c:v>45047.833333333336</c:v>
                </c:pt>
                <c:pt idx="454">
                  <c:v>45047.847222222219</c:v>
                </c:pt>
                <c:pt idx="455">
                  <c:v>45047.861111111109</c:v>
                </c:pt>
                <c:pt idx="456">
                  <c:v>45047.875</c:v>
                </c:pt>
                <c:pt idx="457">
                  <c:v>45047.888888888891</c:v>
                </c:pt>
                <c:pt idx="458">
                  <c:v>45047.902777777781</c:v>
                </c:pt>
                <c:pt idx="459">
                  <c:v>45047.916666666664</c:v>
                </c:pt>
                <c:pt idx="460">
                  <c:v>45047.930555555555</c:v>
                </c:pt>
                <c:pt idx="461">
                  <c:v>45047.944444444445</c:v>
                </c:pt>
                <c:pt idx="462">
                  <c:v>45047.958333333336</c:v>
                </c:pt>
                <c:pt idx="463">
                  <c:v>45047.972222222219</c:v>
                </c:pt>
                <c:pt idx="464">
                  <c:v>45047.986111111109</c:v>
                </c:pt>
                <c:pt idx="465">
                  <c:v>45048</c:v>
                </c:pt>
                <c:pt idx="466">
                  <c:v>45048.013888888891</c:v>
                </c:pt>
                <c:pt idx="467">
                  <c:v>45048.027777777781</c:v>
                </c:pt>
                <c:pt idx="468">
                  <c:v>45048.041666666664</c:v>
                </c:pt>
                <c:pt idx="469">
                  <c:v>45048.055555555555</c:v>
                </c:pt>
                <c:pt idx="470">
                  <c:v>45048.069444444445</c:v>
                </c:pt>
                <c:pt idx="471">
                  <c:v>45048.083333333336</c:v>
                </c:pt>
                <c:pt idx="472">
                  <c:v>45048.097222222219</c:v>
                </c:pt>
                <c:pt idx="473">
                  <c:v>45048.111111111109</c:v>
                </c:pt>
                <c:pt idx="474">
                  <c:v>45048.125</c:v>
                </c:pt>
                <c:pt idx="475">
                  <c:v>45048.138888888891</c:v>
                </c:pt>
                <c:pt idx="476">
                  <c:v>45048.152777777781</c:v>
                </c:pt>
                <c:pt idx="477">
                  <c:v>45048.166666666664</c:v>
                </c:pt>
                <c:pt idx="478">
                  <c:v>45048.180555555555</c:v>
                </c:pt>
                <c:pt idx="479">
                  <c:v>45048.194444444445</c:v>
                </c:pt>
                <c:pt idx="480">
                  <c:v>45048.208333333336</c:v>
                </c:pt>
                <c:pt idx="481">
                  <c:v>45048.222222222219</c:v>
                </c:pt>
                <c:pt idx="482">
                  <c:v>45048.236111111109</c:v>
                </c:pt>
                <c:pt idx="483">
                  <c:v>45048.25</c:v>
                </c:pt>
                <c:pt idx="484">
                  <c:v>45048.263888888891</c:v>
                </c:pt>
                <c:pt idx="485">
                  <c:v>45048.277777777781</c:v>
                </c:pt>
                <c:pt idx="486">
                  <c:v>45048.291666666664</c:v>
                </c:pt>
                <c:pt idx="487">
                  <c:v>45048.305555555555</c:v>
                </c:pt>
                <c:pt idx="488">
                  <c:v>45048.319444444445</c:v>
                </c:pt>
                <c:pt idx="489">
                  <c:v>45048.333333333336</c:v>
                </c:pt>
                <c:pt idx="490">
                  <c:v>45048.347222222219</c:v>
                </c:pt>
                <c:pt idx="491">
                  <c:v>45048.361111111109</c:v>
                </c:pt>
                <c:pt idx="492">
                  <c:v>45048.375</c:v>
                </c:pt>
                <c:pt idx="493">
                  <c:v>45048.388888888891</c:v>
                </c:pt>
                <c:pt idx="494">
                  <c:v>45048.402777777781</c:v>
                </c:pt>
                <c:pt idx="495">
                  <c:v>45048.416666666664</c:v>
                </c:pt>
                <c:pt idx="496">
                  <c:v>45048.430555555555</c:v>
                </c:pt>
                <c:pt idx="497">
                  <c:v>45048.444444444445</c:v>
                </c:pt>
                <c:pt idx="498">
                  <c:v>45048.458333333336</c:v>
                </c:pt>
                <c:pt idx="499">
                  <c:v>45048.472222222219</c:v>
                </c:pt>
                <c:pt idx="500">
                  <c:v>45048.486111111109</c:v>
                </c:pt>
                <c:pt idx="501">
                  <c:v>45048.5</c:v>
                </c:pt>
                <c:pt idx="502">
                  <c:v>45048.513888888891</c:v>
                </c:pt>
                <c:pt idx="503">
                  <c:v>45048.527777777781</c:v>
                </c:pt>
                <c:pt idx="504">
                  <c:v>45048.541666666664</c:v>
                </c:pt>
                <c:pt idx="505">
                  <c:v>45048.555555555555</c:v>
                </c:pt>
                <c:pt idx="506">
                  <c:v>45048.569444444445</c:v>
                </c:pt>
                <c:pt idx="507">
                  <c:v>45048.583333333336</c:v>
                </c:pt>
                <c:pt idx="508">
                  <c:v>45048.597222222219</c:v>
                </c:pt>
                <c:pt idx="509">
                  <c:v>45048.611111111109</c:v>
                </c:pt>
                <c:pt idx="510">
                  <c:v>45048.625</c:v>
                </c:pt>
                <c:pt idx="511">
                  <c:v>45048.638888888891</c:v>
                </c:pt>
                <c:pt idx="512">
                  <c:v>45048.652777777781</c:v>
                </c:pt>
                <c:pt idx="513">
                  <c:v>45048.666666666664</c:v>
                </c:pt>
                <c:pt idx="514">
                  <c:v>45048.680555555555</c:v>
                </c:pt>
                <c:pt idx="515">
                  <c:v>45048.694444444445</c:v>
                </c:pt>
                <c:pt idx="516">
                  <c:v>45048.708333333336</c:v>
                </c:pt>
                <c:pt idx="517">
                  <c:v>45048.722222222219</c:v>
                </c:pt>
                <c:pt idx="518">
                  <c:v>45048.736111111109</c:v>
                </c:pt>
                <c:pt idx="519">
                  <c:v>45048.75</c:v>
                </c:pt>
                <c:pt idx="520">
                  <c:v>45048.763888888891</c:v>
                </c:pt>
                <c:pt idx="521">
                  <c:v>45048.777777777781</c:v>
                </c:pt>
                <c:pt idx="522">
                  <c:v>45048.791666666664</c:v>
                </c:pt>
                <c:pt idx="523">
                  <c:v>45048.805555555555</c:v>
                </c:pt>
                <c:pt idx="524">
                  <c:v>45048.819444444445</c:v>
                </c:pt>
                <c:pt idx="525">
                  <c:v>45048.833333333336</c:v>
                </c:pt>
                <c:pt idx="526">
                  <c:v>45048.847222222219</c:v>
                </c:pt>
                <c:pt idx="527">
                  <c:v>45048.861111111109</c:v>
                </c:pt>
                <c:pt idx="528">
                  <c:v>45048.875</c:v>
                </c:pt>
                <c:pt idx="529">
                  <c:v>45048.888888888891</c:v>
                </c:pt>
                <c:pt idx="530">
                  <c:v>45048.902777777781</c:v>
                </c:pt>
                <c:pt idx="531">
                  <c:v>45048.916666666664</c:v>
                </c:pt>
                <c:pt idx="532">
                  <c:v>45048.930555555555</c:v>
                </c:pt>
                <c:pt idx="533">
                  <c:v>45048.944444444445</c:v>
                </c:pt>
                <c:pt idx="534">
                  <c:v>45048.958333333336</c:v>
                </c:pt>
                <c:pt idx="535">
                  <c:v>45048.972222222219</c:v>
                </c:pt>
                <c:pt idx="536">
                  <c:v>45048.986111111109</c:v>
                </c:pt>
                <c:pt idx="537">
                  <c:v>45049</c:v>
                </c:pt>
                <c:pt idx="538">
                  <c:v>45049.013888888891</c:v>
                </c:pt>
                <c:pt idx="539">
                  <c:v>45049.027777777781</c:v>
                </c:pt>
                <c:pt idx="540">
                  <c:v>45049.041666666664</c:v>
                </c:pt>
                <c:pt idx="541">
                  <c:v>45049.055555555555</c:v>
                </c:pt>
                <c:pt idx="542">
                  <c:v>45049.069444444445</c:v>
                </c:pt>
                <c:pt idx="543">
                  <c:v>45049.083333333336</c:v>
                </c:pt>
                <c:pt idx="544">
                  <c:v>45049.097222222219</c:v>
                </c:pt>
                <c:pt idx="545">
                  <c:v>45049.111111111109</c:v>
                </c:pt>
                <c:pt idx="546">
                  <c:v>45049.125</c:v>
                </c:pt>
                <c:pt idx="547">
                  <c:v>45049.138888888891</c:v>
                </c:pt>
                <c:pt idx="548">
                  <c:v>45049.152777777781</c:v>
                </c:pt>
                <c:pt idx="549">
                  <c:v>45049.166666666664</c:v>
                </c:pt>
                <c:pt idx="550">
                  <c:v>45049.180555555555</c:v>
                </c:pt>
                <c:pt idx="551">
                  <c:v>45049.194444444445</c:v>
                </c:pt>
                <c:pt idx="552">
                  <c:v>45049.208333333336</c:v>
                </c:pt>
                <c:pt idx="553">
                  <c:v>45049.222222222219</c:v>
                </c:pt>
                <c:pt idx="554">
                  <c:v>45049.236111111109</c:v>
                </c:pt>
                <c:pt idx="555">
                  <c:v>45049.25</c:v>
                </c:pt>
                <c:pt idx="556">
                  <c:v>45049.263888888891</c:v>
                </c:pt>
                <c:pt idx="557">
                  <c:v>45049.277777777781</c:v>
                </c:pt>
                <c:pt idx="558">
                  <c:v>45049.291666666664</c:v>
                </c:pt>
                <c:pt idx="559">
                  <c:v>45049.305555555555</c:v>
                </c:pt>
                <c:pt idx="560">
                  <c:v>45049.319444444445</c:v>
                </c:pt>
                <c:pt idx="561">
                  <c:v>45049.333333333336</c:v>
                </c:pt>
                <c:pt idx="562">
                  <c:v>45049.347222222219</c:v>
                </c:pt>
                <c:pt idx="563">
                  <c:v>45049.361111111109</c:v>
                </c:pt>
                <c:pt idx="564">
                  <c:v>45049.375</c:v>
                </c:pt>
                <c:pt idx="565">
                  <c:v>45049.388888888891</c:v>
                </c:pt>
                <c:pt idx="566">
                  <c:v>45049.402777777781</c:v>
                </c:pt>
                <c:pt idx="567">
                  <c:v>45049.416666666664</c:v>
                </c:pt>
                <c:pt idx="568">
                  <c:v>45049.430555555555</c:v>
                </c:pt>
                <c:pt idx="569">
                  <c:v>45049.444444444445</c:v>
                </c:pt>
                <c:pt idx="570">
                  <c:v>45049.458333333336</c:v>
                </c:pt>
                <c:pt idx="571">
                  <c:v>45049.472222222219</c:v>
                </c:pt>
                <c:pt idx="572">
                  <c:v>45049.486111111109</c:v>
                </c:pt>
                <c:pt idx="573">
                  <c:v>45049.5</c:v>
                </c:pt>
                <c:pt idx="574">
                  <c:v>45049.513888888891</c:v>
                </c:pt>
                <c:pt idx="575">
                  <c:v>45049.527777777781</c:v>
                </c:pt>
                <c:pt idx="576">
                  <c:v>45049.541666666664</c:v>
                </c:pt>
                <c:pt idx="577">
                  <c:v>45049.555555555555</c:v>
                </c:pt>
                <c:pt idx="578">
                  <c:v>45049.569444444445</c:v>
                </c:pt>
                <c:pt idx="579">
                  <c:v>45049.583333333336</c:v>
                </c:pt>
                <c:pt idx="580">
                  <c:v>45049.597222222219</c:v>
                </c:pt>
                <c:pt idx="581">
                  <c:v>45049.611111111109</c:v>
                </c:pt>
                <c:pt idx="582">
                  <c:v>45049.625</c:v>
                </c:pt>
                <c:pt idx="583">
                  <c:v>45049.638888888891</c:v>
                </c:pt>
                <c:pt idx="584">
                  <c:v>45049.652777777781</c:v>
                </c:pt>
                <c:pt idx="585">
                  <c:v>45049.666666666664</c:v>
                </c:pt>
                <c:pt idx="586">
                  <c:v>45049.680555555555</c:v>
                </c:pt>
                <c:pt idx="587">
                  <c:v>45049.694444444445</c:v>
                </c:pt>
                <c:pt idx="588">
                  <c:v>45049.708333333336</c:v>
                </c:pt>
                <c:pt idx="589">
                  <c:v>45049.722222222219</c:v>
                </c:pt>
                <c:pt idx="590">
                  <c:v>45049.736111111109</c:v>
                </c:pt>
                <c:pt idx="591">
                  <c:v>45049.75</c:v>
                </c:pt>
                <c:pt idx="592">
                  <c:v>45049.763888888891</c:v>
                </c:pt>
                <c:pt idx="593">
                  <c:v>45049.777777777781</c:v>
                </c:pt>
                <c:pt idx="594">
                  <c:v>45049.791666666664</c:v>
                </c:pt>
                <c:pt idx="595">
                  <c:v>45049.805555555555</c:v>
                </c:pt>
                <c:pt idx="596">
                  <c:v>45049.819444444445</c:v>
                </c:pt>
                <c:pt idx="597">
                  <c:v>45049.833333333336</c:v>
                </c:pt>
                <c:pt idx="598">
                  <c:v>45049.847222222219</c:v>
                </c:pt>
                <c:pt idx="599">
                  <c:v>45049.861111111109</c:v>
                </c:pt>
                <c:pt idx="600">
                  <c:v>45049.875</c:v>
                </c:pt>
                <c:pt idx="601">
                  <c:v>45049.888888888891</c:v>
                </c:pt>
                <c:pt idx="602">
                  <c:v>45049.902777777781</c:v>
                </c:pt>
                <c:pt idx="603">
                  <c:v>45049.916666666664</c:v>
                </c:pt>
                <c:pt idx="604">
                  <c:v>45049.930555555555</c:v>
                </c:pt>
                <c:pt idx="605">
                  <c:v>45049.944444444445</c:v>
                </c:pt>
                <c:pt idx="606">
                  <c:v>45049.958333333336</c:v>
                </c:pt>
                <c:pt idx="607">
                  <c:v>45049.972222222219</c:v>
                </c:pt>
                <c:pt idx="608">
                  <c:v>45049.986111111109</c:v>
                </c:pt>
                <c:pt idx="609">
                  <c:v>45050</c:v>
                </c:pt>
                <c:pt idx="610">
                  <c:v>45050.013888888891</c:v>
                </c:pt>
                <c:pt idx="611">
                  <c:v>45050.027777777781</c:v>
                </c:pt>
                <c:pt idx="612">
                  <c:v>45050.041666666664</c:v>
                </c:pt>
                <c:pt idx="613">
                  <c:v>45050.055555555555</c:v>
                </c:pt>
                <c:pt idx="614">
                  <c:v>45050.069444444445</c:v>
                </c:pt>
                <c:pt idx="615">
                  <c:v>45050.083333333336</c:v>
                </c:pt>
                <c:pt idx="616">
                  <c:v>45050.097222222219</c:v>
                </c:pt>
                <c:pt idx="617">
                  <c:v>45050.111111111109</c:v>
                </c:pt>
                <c:pt idx="618">
                  <c:v>45050.125</c:v>
                </c:pt>
                <c:pt idx="619">
                  <c:v>45050.138888888891</c:v>
                </c:pt>
                <c:pt idx="620">
                  <c:v>45050.152777777781</c:v>
                </c:pt>
                <c:pt idx="621">
                  <c:v>45050.166666666664</c:v>
                </c:pt>
                <c:pt idx="622">
                  <c:v>45050.180555555555</c:v>
                </c:pt>
                <c:pt idx="623">
                  <c:v>45050.194444444445</c:v>
                </c:pt>
                <c:pt idx="624">
                  <c:v>45050.208333333336</c:v>
                </c:pt>
                <c:pt idx="625">
                  <c:v>45050.222222222219</c:v>
                </c:pt>
                <c:pt idx="626">
                  <c:v>45050.236111111109</c:v>
                </c:pt>
                <c:pt idx="627">
                  <c:v>45050.25</c:v>
                </c:pt>
                <c:pt idx="628">
                  <c:v>45050.263888888891</c:v>
                </c:pt>
                <c:pt idx="629">
                  <c:v>45050.277777777781</c:v>
                </c:pt>
                <c:pt idx="630">
                  <c:v>45050.291666666664</c:v>
                </c:pt>
                <c:pt idx="631">
                  <c:v>45050.305555555555</c:v>
                </c:pt>
                <c:pt idx="632">
                  <c:v>45050.319444444445</c:v>
                </c:pt>
                <c:pt idx="633">
                  <c:v>45050.333333333336</c:v>
                </c:pt>
                <c:pt idx="634">
                  <c:v>45050.347222222219</c:v>
                </c:pt>
                <c:pt idx="635">
                  <c:v>45050.361111111109</c:v>
                </c:pt>
                <c:pt idx="636">
                  <c:v>45050.375</c:v>
                </c:pt>
                <c:pt idx="637">
                  <c:v>45050.388888888891</c:v>
                </c:pt>
                <c:pt idx="638">
                  <c:v>45050.402777777781</c:v>
                </c:pt>
                <c:pt idx="639">
                  <c:v>45050.416666666664</c:v>
                </c:pt>
                <c:pt idx="640">
                  <c:v>45050.430555555555</c:v>
                </c:pt>
                <c:pt idx="641">
                  <c:v>45050.444444444445</c:v>
                </c:pt>
                <c:pt idx="642">
                  <c:v>45050.458333333336</c:v>
                </c:pt>
                <c:pt idx="643">
                  <c:v>45050.472222222219</c:v>
                </c:pt>
                <c:pt idx="644">
                  <c:v>45050.486111111109</c:v>
                </c:pt>
                <c:pt idx="645">
                  <c:v>45050.5</c:v>
                </c:pt>
                <c:pt idx="646">
                  <c:v>45050.513888888891</c:v>
                </c:pt>
                <c:pt idx="647">
                  <c:v>45050.527777777781</c:v>
                </c:pt>
                <c:pt idx="648">
                  <c:v>45050.541666666664</c:v>
                </c:pt>
                <c:pt idx="649">
                  <c:v>45050.555555555555</c:v>
                </c:pt>
                <c:pt idx="650">
                  <c:v>45050.569444444445</c:v>
                </c:pt>
                <c:pt idx="651">
                  <c:v>45050.583333333336</c:v>
                </c:pt>
                <c:pt idx="652">
                  <c:v>45050.597222222219</c:v>
                </c:pt>
                <c:pt idx="653">
                  <c:v>45050.611111111109</c:v>
                </c:pt>
                <c:pt idx="654">
                  <c:v>45050.625</c:v>
                </c:pt>
                <c:pt idx="655">
                  <c:v>45050.638888888891</c:v>
                </c:pt>
                <c:pt idx="656">
                  <c:v>45050.652777777781</c:v>
                </c:pt>
                <c:pt idx="657">
                  <c:v>45050.666666666664</c:v>
                </c:pt>
                <c:pt idx="658">
                  <c:v>45050.680555555555</c:v>
                </c:pt>
                <c:pt idx="659">
                  <c:v>45050.694444444445</c:v>
                </c:pt>
                <c:pt idx="660">
                  <c:v>45050.708333333336</c:v>
                </c:pt>
                <c:pt idx="661">
                  <c:v>45050.722222222219</c:v>
                </c:pt>
                <c:pt idx="662">
                  <c:v>45050.736111111109</c:v>
                </c:pt>
                <c:pt idx="663">
                  <c:v>45050.75</c:v>
                </c:pt>
                <c:pt idx="664">
                  <c:v>45050.763888888891</c:v>
                </c:pt>
                <c:pt idx="665">
                  <c:v>45050.777777777781</c:v>
                </c:pt>
                <c:pt idx="666">
                  <c:v>45050.791666666664</c:v>
                </c:pt>
                <c:pt idx="667">
                  <c:v>45050.805555555555</c:v>
                </c:pt>
                <c:pt idx="668">
                  <c:v>45050.819444444445</c:v>
                </c:pt>
                <c:pt idx="669">
                  <c:v>45050.833333333336</c:v>
                </c:pt>
                <c:pt idx="670">
                  <c:v>45050.847222222219</c:v>
                </c:pt>
                <c:pt idx="671">
                  <c:v>45050.861111111109</c:v>
                </c:pt>
                <c:pt idx="672">
                  <c:v>45050.875</c:v>
                </c:pt>
                <c:pt idx="673">
                  <c:v>45050.888888888891</c:v>
                </c:pt>
                <c:pt idx="674">
                  <c:v>45050.902777777781</c:v>
                </c:pt>
                <c:pt idx="675">
                  <c:v>45050.916666666664</c:v>
                </c:pt>
                <c:pt idx="676">
                  <c:v>45050.930555555555</c:v>
                </c:pt>
                <c:pt idx="677">
                  <c:v>45050.944444444445</c:v>
                </c:pt>
                <c:pt idx="678">
                  <c:v>45050.958333333336</c:v>
                </c:pt>
                <c:pt idx="679">
                  <c:v>45050.972222222219</c:v>
                </c:pt>
                <c:pt idx="680">
                  <c:v>45050.986111111109</c:v>
                </c:pt>
                <c:pt idx="681">
                  <c:v>45051</c:v>
                </c:pt>
                <c:pt idx="682">
                  <c:v>45051.013888888891</c:v>
                </c:pt>
                <c:pt idx="683">
                  <c:v>45051.027777777781</c:v>
                </c:pt>
                <c:pt idx="684">
                  <c:v>45051.041666666664</c:v>
                </c:pt>
                <c:pt idx="685">
                  <c:v>45051.055555555555</c:v>
                </c:pt>
                <c:pt idx="686">
                  <c:v>45051.069444444445</c:v>
                </c:pt>
                <c:pt idx="687">
                  <c:v>45051.083333333336</c:v>
                </c:pt>
                <c:pt idx="688">
                  <c:v>45051.097222222219</c:v>
                </c:pt>
                <c:pt idx="689">
                  <c:v>45051.111111111109</c:v>
                </c:pt>
                <c:pt idx="690">
                  <c:v>45051.125</c:v>
                </c:pt>
                <c:pt idx="691">
                  <c:v>45051.138888888891</c:v>
                </c:pt>
                <c:pt idx="692">
                  <c:v>45051.152777777781</c:v>
                </c:pt>
                <c:pt idx="693">
                  <c:v>45051.166666666664</c:v>
                </c:pt>
                <c:pt idx="694">
                  <c:v>45051.180555555555</c:v>
                </c:pt>
                <c:pt idx="695">
                  <c:v>45051.194444444445</c:v>
                </c:pt>
                <c:pt idx="696">
                  <c:v>45051.208333333336</c:v>
                </c:pt>
                <c:pt idx="697">
                  <c:v>45051.222222222219</c:v>
                </c:pt>
                <c:pt idx="698">
                  <c:v>45051.236111111109</c:v>
                </c:pt>
                <c:pt idx="699">
                  <c:v>45051.25</c:v>
                </c:pt>
                <c:pt idx="700">
                  <c:v>45051.263888888891</c:v>
                </c:pt>
                <c:pt idx="701">
                  <c:v>45051.277777777781</c:v>
                </c:pt>
                <c:pt idx="702">
                  <c:v>45051.291666666664</c:v>
                </c:pt>
                <c:pt idx="703">
                  <c:v>45051.305555555555</c:v>
                </c:pt>
                <c:pt idx="704">
                  <c:v>45051.319444444445</c:v>
                </c:pt>
                <c:pt idx="705">
                  <c:v>45051.333333333336</c:v>
                </c:pt>
                <c:pt idx="706">
                  <c:v>45051.347222222219</c:v>
                </c:pt>
                <c:pt idx="707">
                  <c:v>45051.361111111109</c:v>
                </c:pt>
                <c:pt idx="708">
                  <c:v>45051.375</c:v>
                </c:pt>
                <c:pt idx="709">
                  <c:v>45051.388888888891</c:v>
                </c:pt>
                <c:pt idx="710">
                  <c:v>45051.402777777781</c:v>
                </c:pt>
                <c:pt idx="711">
                  <c:v>45051.416666666664</c:v>
                </c:pt>
                <c:pt idx="712">
                  <c:v>45051.430555555555</c:v>
                </c:pt>
                <c:pt idx="713">
                  <c:v>45051.444444444445</c:v>
                </c:pt>
                <c:pt idx="714">
                  <c:v>45051.458333333336</c:v>
                </c:pt>
                <c:pt idx="715">
                  <c:v>45051.472222222219</c:v>
                </c:pt>
                <c:pt idx="716">
                  <c:v>45051.486111111109</c:v>
                </c:pt>
                <c:pt idx="717">
                  <c:v>45051.5</c:v>
                </c:pt>
                <c:pt idx="718">
                  <c:v>45051.513888888891</c:v>
                </c:pt>
                <c:pt idx="719">
                  <c:v>45051.527777777781</c:v>
                </c:pt>
                <c:pt idx="720">
                  <c:v>45051.541666666664</c:v>
                </c:pt>
                <c:pt idx="721">
                  <c:v>45051.555555555555</c:v>
                </c:pt>
                <c:pt idx="722">
                  <c:v>45051.569444444445</c:v>
                </c:pt>
                <c:pt idx="723">
                  <c:v>45051.583333333336</c:v>
                </c:pt>
                <c:pt idx="724">
                  <c:v>45051.597222222219</c:v>
                </c:pt>
                <c:pt idx="725">
                  <c:v>45051.611111111109</c:v>
                </c:pt>
                <c:pt idx="726">
                  <c:v>45051.625</c:v>
                </c:pt>
                <c:pt idx="727">
                  <c:v>45051.638888888891</c:v>
                </c:pt>
                <c:pt idx="728">
                  <c:v>45051.652777777781</c:v>
                </c:pt>
                <c:pt idx="729">
                  <c:v>45051.666666666664</c:v>
                </c:pt>
                <c:pt idx="730">
                  <c:v>45051.680555555555</c:v>
                </c:pt>
                <c:pt idx="731">
                  <c:v>45051.694444444445</c:v>
                </c:pt>
                <c:pt idx="732">
                  <c:v>45051.708333333336</c:v>
                </c:pt>
                <c:pt idx="733">
                  <c:v>45051.722222222219</c:v>
                </c:pt>
                <c:pt idx="734">
                  <c:v>45051.736111111109</c:v>
                </c:pt>
                <c:pt idx="735">
                  <c:v>45051.75</c:v>
                </c:pt>
                <c:pt idx="736">
                  <c:v>45051.763888888891</c:v>
                </c:pt>
                <c:pt idx="737">
                  <c:v>45051.777777777781</c:v>
                </c:pt>
                <c:pt idx="738">
                  <c:v>45051.791666666664</c:v>
                </c:pt>
                <c:pt idx="739">
                  <c:v>45051.805555555555</c:v>
                </c:pt>
                <c:pt idx="740">
                  <c:v>45051.819444444445</c:v>
                </c:pt>
              </c:numCache>
            </c:numRef>
          </c:xVal>
          <c:yVal>
            <c:numRef>
              <c:f>'Reactor Data'!$BJ$2:$BJ$1725</c:f>
              <c:numCache>
                <c:formatCode>General</c:formatCode>
                <c:ptCount val="1724"/>
                <c:pt idx="0">
                  <c:v>0</c:v>
                </c:pt>
                <c:pt idx="1">
                  <c:v>5.8097593711710201E-2</c:v>
                </c:pt>
                <c:pt idx="2">
                  <c:v>7.1729831985478498E-2</c:v>
                </c:pt>
                <c:pt idx="3">
                  <c:v>0.45438152822705002</c:v>
                </c:pt>
                <c:pt idx="4">
                  <c:v>-1.03130009625283</c:v>
                </c:pt>
                <c:pt idx="5">
                  <c:v>-0.91376107043153898</c:v>
                </c:pt>
                <c:pt idx="6">
                  <c:v>-1.28560971285743</c:v>
                </c:pt>
                <c:pt idx="7">
                  <c:v>-0.35733002744665698</c:v>
                </c:pt>
                <c:pt idx="8">
                  <c:v>-1.68176528660429</c:v>
                </c:pt>
                <c:pt idx="9">
                  <c:v>-2.7383477972527599</c:v>
                </c:pt>
                <c:pt idx="10">
                  <c:v>-2.1779780602853598</c:v>
                </c:pt>
                <c:pt idx="11">
                  <c:v>-1.48392754863905</c:v>
                </c:pt>
                <c:pt idx="12">
                  <c:v>0.34370504504805499</c:v>
                </c:pt>
                <c:pt idx="13">
                  <c:v>-0.51210688908665103</c:v>
                </c:pt>
                <c:pt idx="14">
                  <c:v>-1.82388986162213</c:v>
                </c:pt>
                <c:pt idx="15">
                  <c:v>-1.2936097152663799</c:v>
                </c:pt>
                <c:pt idx="16">
                  <c:v>0</c:v>
                </c:pt>
                <c:pt idx="17">
                  <c:v>0.64666276884101404</c:v>
                </c:pt>
                <c:pt idx="18">
                  <c:v>-13.570844544741201</c:v>
                </c:pt>
                <c:pt idx="19">
                  <c:v>0.24509669954195601</c:v>
                </c:pt>
                <c:pt idx="20">
                  <c:v>-1.95369391105728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-2.8523602729181499</c:v>
                </c:pt>
                <c:pt idx="28">
                  <c:v>-3.39692312903516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-3.83469320593837</c:v>
                </c:pt>
                <c:pt idx="33">
                  <c:v>0</c:v>
                </c:pt>
                <c:pt idx="34">
                  <c:v>0</c:v>
                </c:pt>
                <c:pt idx="35">
                  <c:v>-0.61581132126997395</c:v>
                </c:pt>
                <c:pt idx="36">
                  <c:v>0</c:v>
                </c:pt>
                <c:pt idx="37">
                  <c:v>0</c:v>
                </c:pt>
                <c:pt idx="38">
                  <c:v>-2.2475252226554998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-0.36621696112379098</c:v>
                </c:pt>
                <c:pt idx="148">
                  <c:v>-0.33628333349151801</c:v>
                </c:pt>
                <c:pt idx="149">
                  <c:v>-0.45601073196750203</c:v>
                </c:pt>
                <c:pt idx="150">
                  <c:v>-0.53419907003984701</c:v>
                </c:pt>
                <c:pt idx="151">
                  <c:v>-0.125058048014901</c:v>
                </c:pt>
                <c:pt idx="152">
                  <c:v>-4.9688510992098802</c:v>
                </c:pt>
                <c:pt idx="153">
                  <c:v>-1.1377790809199799</c:v>
                </c:pt>
                <c:pt idx="154">
                  <c:v>6.9441447933898299</c:v>
                </c:pt>
                <c:pt idx="155">
                  <c:v>24.507976372349599</c:v>
                </c:pt>
                <c:pt idx="156">
                  <c:v>-1.71815470799292</c:v>
                </c:pt>
                <c:pt idx="157">
                  <c:v>-2.13010064313083</c:v>
                </c:pt>
                <c:pt idx="158">
                  <c:v>-0.630798490305154</c:v>
                </c:pt>
                <c:pt idx="159">
                  <c:v>-1.26967038746247</c:v>
                </c:pt>
                <c:pt idx="160">
                  <c:v>-2.2933331680351401</c:v>
                </c:pt>
                <c:pt idx="161">
                  <c:v>0.17832013969378999</c:v>
                </c:pt>
                <c:pt idx="162">
                  <c:v>-0.99210943845646204</c:v>
                </c:pt>
                <c:pt idx="163">
                  <c:v>-0.21627735630511999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-0.67436835573570997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-0.88759022669464205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-22.739416400977401</c:v>
                </c:pt>
                <c:pt idx="501">
                  <c:v>-39.458943848025399</c:v>
                </c:pt>
                <c:pt idx="502">
                  <c:v>-36.0807070330493</c:v>
                </c:pt>
                <c:pt idx="503">
                  <c:v>-19.415524054639299</c:v>
                </c:pt>
                <c:pt idx="504">
                  <c:v>-15.401712857535999</c:v>
                </c:pt>
                <c:pt idx="505">
                  <c:v>-11.257454471699001</c:v>
                </c:pt>
                <c:pt idx="506">
                  <c:v>-11.581258005320599</c:v>
                </c:pt>
                <c:pt idx="507">
                  <c:v>-10.073439079758799</c:v>
                </c:pt>
                <c:pt idx="508">
                  <c:v>0</c:v>
                </c:pt>
                <c:pt idx="509">
                  <c:v>-13.361472660989</c:v>
                </c:pt>
                <c:pt idx="510">
                  <c:v>-10.237490202162</c:v>
                </c:pt>
                <c:pt idx="511">
                  <c:v>-12.6269111409917</c:v>
                </c:pt>
                <c:pt idx="512">
                  <c:v>-14.561485968009899</c:v>
                </c:pt>
                <c:pt idx="513">
                  <c:v>-14.5013142593998</c:v>
                </c:pt>
                <c:pt idx="514">
                  <c:v>-11.361234922162801</c:v>
                </c:pt>
                <c:pt idx="515">
                  <c:v>-18.994600249619499</c:v>
                </c:pt>
                <c:pt idx="516">
                  <c:v>-14.228605654240001</c:v>
                </c:pt>
                <c:pt idx="517">
                  <c:v>-17.0327604688135</c:v>
                </c:pt>
                <c:pt idx="518">
                  <c:v>-16.067082449288701</c:v>
                </c:pt>
                <c:pt idx="519">
                  <c:v>-14.990459809785801</c:v>
                </c:pt>
                <c:pt idx="520">
                  <c:v>-14.1228955070449</c:v>
                </c:pt>
                <c:pt idx="521">
                  <c:v>-14.4353732405269</c:v>
                </c:pt>
                <c:pt idx="522">
                  <c:v>-10.3457820141175</c:v>
                </c:pt>
                <c:pt idx="523">
                  <c:v>-9.2630513753022097</c:v>
                </c:pt>
                <c:pt idx="524">
                  <c:v>-4.7602266717570503</c:v>
                </c:pt>
                <c:pt idx="525">
                  <c:v>-3.4696098877255501</c:v>
                </c:pt>
                <c:pt idx="526">
                  <c:v>-5.0389505014659903</c:v>
                </c:pt>
                <c:pt idx="527">
                  <c:v>-12.4138813547733</c:v>
                </c:pt>
                <c:pt idx="528">
                  <c:v>-10.329288927941899</c:v>
                </c:pt>
                <c:pt idx="529">
                  <c:v>-6.7392529252248101</c:v>
                </c:pt>
                <c:pt idx="530">
                  <c:v>-7.7478039066426003</c:v>
                </c:pt>
                <c:pt idx="531">
                  <c:v>-6.9309762637859498</c:v>
                </c:pt>
                <c:pt idx="532">
                  <c:v>-13.3297385755072</c:v>
                </c:pt>
                <c:pt idx="533">
                  <c:v>-9.3203607323187292</c:v>
                </c:pt>
                <c:pt idx="534">
                  <c:v>-7.8745192591425299</c:v>
                </c:pt>
                <c:pt idx="535">
                  <c:v>-5.2278074880403302</c:v>
                </c:pt>
                <c:pt idx="536">
                  <c:v>-5.8525350551262996</c:v>
                </c:pt>
                <c:pt idx="537">
                  <c:v>-7.2808609043927897</c:v>
                </c:pt>
                <c:pt idx="538">
                  <c:v>-6.5011087547219999</c:v>
                </c:pt>
                <c:pt idx="539">
                  <c:v>-6.4474082542517097</c:v>
                </c:pt>
                <c:pt idx="540">
                  <c:v>-6.7015644527910299</c:v>
                </c:pt>
                <c:pt idx="541">
                  <c:v>-9.5922597593737002</c:v>
                </c:pt>
                <c:pt idx="542">
                  <c:v>-5.4015770149698703</c:v>
                </c:pt>
                <c:pt idx="543">
                  <c:v>-4.1306735744324898</c:v>
                </c:pt>
                <c:pt idx="544">
                  <c:v>-3.8262678442096001</c:v>
                </c:pt>
                <c:pt idx="545">
                  <c:v>-3.278649486295</c:v>
                </c:pt>
                <c:pt idx="546">
                  <c:v>-3.0299745696169702</c:v>
                </c:pt>
                <c:pt idx="547">
                  <c:v>-2.6884128262865099</c:v>
                </c:pt>
                <c:pt idx="548">
                  <c:v>-4.8279788984090102</c:v>
                </c:pt>
                <c:pt idx="549">
                  <c:v>-2.4163192546761501</c:v>
                </c:pt>
                <c:pt idx="550">
                  <c:v>-1.6216280198201301</c:v>
                </c:pt>
                <c:pt idx="551">
                  <c:v>-1.2827715527960999</c:v>
                </c:pt>
                <c:pt idx="552">
                  <c:v>-1.37987712769295</c:v>
                </c:pt>
                <c:pt idx="553">
                  <c:v>-1.39306684968646</c:v>
                </c:pt>
                <c:pt idx="554">
                  <c:v>-1.14476220712905</c:v>
                </c:pt>
                <c:pt idx="555">
                  <c:v>-1.9738621153636999</c:v>
                </c:pt>
                <c:pt idx="556">
                  <c:v>-0.90964497797700605</c:v>
                </c:pt>
                <c:pt idx="557">
                  <c:v>-16.466325961070201</c:v>
                </c:pt>
                <c:pt idx="558">
                  <c:v>-37.416831723905098</c:v>
                </c:pt>
                <c:pt idx="559">
                  <c:v>-44.267559046030698</c:v>
                </c:pt>
                <c:pt idx="560">
                  <c:v>-244.88419614807501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-4.8560738232526104</c:v>
                </c:pt>
                <c:pt idx="569">
                  <c:v>-0.151983034950323</c:v>
                </c:pt>
                <c:pt idx="570">
                  <c:v>0.156796922542632</c:v>
                </c:pt>
                <c:pt idx="571">
                  <c:v>6.6101846756297703E-4</c:v>
                </c:pt>
                <c:pt idx="572">
                  <c:v>0.43548500424729097</c:v>
                </c:pt>
                <c:pt idx="573">
                  <c:v>0.29240157012435197</c:v>
                </c:pt>
                <c:pt idx="574">
                  <c:v>1.2967418485969899</c:v>
                </c:pt>
                <c:pt idx="575">
                  <c:v>1.9714306830448201</c:v>
                </c:pt>
                <c:pt idx="576">
                  <c:v>1.6379278142105</c:v>
                </c:pt>
                <c:pt idx="577">
                  <c:v>2.1932132190984501</c:v>
                </c:pt>
                <c:pt idx="578">
                  <c:v>4.4802519332025001</c:v>
                </c:pt>
                <c:pt idx="579">
                  <c:v>1.8030677282141301</c:v>
                </c:pt>
                <c:pt idx="580">
                  <c:v>-5.2817464185074797E-2</c:v>
                </c:pt>
                <c:pt idx="581">
                  <c:v>2.5778254411832499E-2</c:v>
                </c:pt>
                <c:pt idx="582">
                  <c:v>4.7734641817900401E-2</c:v>
                </c:pt>
                <c:pt idx="583">
                  <c:v>3.5433197259734102E-2</c:v>
                </c:pt>
                <c:pt idx="584">
                  <c:v>-5.36386410073783E-2</c:v>
                </c:pt>
                <c:pt idx="585">
                  <c:v>2.72078435621603E-2</c:v>
                </c:pt>
                <c:pt idx="586">
                  <c:v>6.1577180325370698E-2</c:v>
                </c:pt>
                <c:pt idx="587">
                  <c:v>3.3179134040637298E-2</c:v>
                </c:pt>
                <c:pt idx="588">
                  <c:v>5.1683206211637397E-2</c:v>
                </c:pt>
                <c:pt idx="589">
                  <c:v>5.57521361054054E-2</c:v>
                </c:pt>
                <c:pt idx="590">
                  <c:v>5.5718603391471597E-2</c:v>
                </c:pt>
                <c:pt idx="591">
                  <c:v>4.8488857362739501E-2</c:v>
                </c:pt>
                <c:pt idx="592">
                  <c:v>6.1196010054107602E-2</c:v>
                </c:pt>
                <c:pt idx="593">
                  <c:v>4.5153675384080098E-2</c:v>
                </c:pt>
                <c:pt idx="594">
                  <c:v>6.1352150520170103E-2</c:v>
                </c:pt>
                <c:pt idx="595">
                  <c:v>3.87630563854151E-2</c:v>
                </c:pt>
                <c:pt idx="596">
                  <c:v>4.7590125297831097E-2</c:v>
                </c:pt>
                <c:pt idx="597">
                  <c:v>4.8685729569947302E-2</c:v>
                </c:pt>
                <c:pt idx="598">
                  <c:v>6.6077291270968397E-2</c:v>
                </c:pt>
                <c:pt idx="599">
                  <c:v>6.6761245659541904E-2</c:v>
                </c:pt>
                <c:pt idx="600">
                  <c:v>5.84466553492798E-2</c:v>
                </c:pt>
                <c:pt idx="601">
                  <c:v>4.3402820639430198E-2</c:v>
                </c:pt>
                <c:pt idx="602">
                  <c:v>3.5784115524217702E-2</c:v>
                </c:pt>
                <c:pt idx="603">
                  <c:v>5.9577528858710198E-2</c:v>
                </c:pt>
                <c:pt idx="604">
                  <c:v>6.1659036136535797E-2</c:v>
                </c:pt>
                <c:pt idx="605">
                  <c:v>6.48473245543814E-2</c:v>
                </c:pt>
                <c:pt idx="606">
                  <c:v>5.2750867105534498E-2</c:v>
                </c:pt>
                <c:pt idx="607">
                  <c:v>3.7122827342298798E-2</c:v>
                </c:pt>
                <c:pt idx="608">
                  <c:v>4.9385590949167703E-2</c:v>
                </c:pt>
                <c:pt idx="609">
                  <c:v>3.7441689039426802E-2</c:v>
                </c:pt>
                <c:pt idx="610">
                  <c:v>3.2580151676550199E-2</c:v>
                </c:pt>
                <c:pt idx="611">
                  <c:v>3.1732915817662903E-2</c:v>
                </c:pt>
                <c:pt idx="612">
                  <c:v>3.9336296747635599E-2</c:v>
                </c:pt>
                <c:pt idx="613">
                  <c:v>2.4913935822169699E-2</c:v>
                </c:pt>
                <c:pt idx="614">
                  <c:v>6.2500417494601897E-3</c:v>
                </c:pt>
                <c:pt idx="615">
                  <c:v>-4.0426964864653603E-3</c:v>
                </c:pt>
                <c:pt idx="616">
                  <c:v>-1.76128619539089E-2</c:v>
                </c:pt>
                <c:pt idx="617">
                  <c:v>-9.6689116732052993E-3</c:v>
                </c:pt>
                <c:pt idx="618">
                  <c:v>-7.1133722257318401E-3</c:v>
                </c:pt>
                <c:pt idx="619">
                  <c:v>1.2045347762860099E-2</c:v>
                </c:pt>
                <c:pt idx="620">
                  <c:v>-6.9129889494538496E-4</c:v>
                </c:pt>
                <c:pt idx="621">
                  <c:v>4.4148228645453699E-3</c:v>
                </c:pt>
                <c:pt idx="622">
                  <c:v>-1.35934083538834E-2</c:v>
                </c:pt>
                <c:pt idx="623">
                  <c:v>1.07601234237036E-3</c:v>
                </c:pt>
                <c:pt idx="624">
                  <c:v>-4.1312031414530402E-3</c:v>
                </c:pt>
                <c:pt idx="625">
                  <c:v>-9.8489148331747101E-3</c:v>
                </c:pt>
                <c:pt idx="626">
                  <c:v>-2.2508179411117001E-2</c:v>
                </c:pt>
                <c:pt idx="627">
                  <c:v>-1.8765472102678801E-2</c:v>
                </c:pt>
                <c:pt idx="628">
                  <c:v>-1.8067259027157698E-2</c:v>
                </c:pt>
                <c:pt idx="629">
                  <c:v>-1.6523610463487898E-2</c:v>
                </c:pt>
                <c:pt idx="630">
                  <c:v>-1.1383056943768399E-2</c:v>
                </c:pt>
                <c:pt idx="631">
                  <c:v>-4.0269217556957899E-2</c:v>
                </c:pt>
                <c:pt idx="632">
                  <c:v>-4.5812831865934898E-2</c:v>
                </c:pt>
                <c:pt idx="633">
                  <c:v>-5.7860315786728102E-2</c:v>
                </c:pt>
                <c:pt idx="634">
                  <c:v>-5.5371543832360801E-2</c:v>
                </c:pt>
                <c:pt idx="635">
                  <c:v>-6.8818357251354295E-2</c:v>
                </c:pt>
                <c:pt idx="636">
                  <c:v>-7.2343995955730905E-2</c:v>
                </c:pt>
                <c:pt idx="637">
                  <c:v>-7.0010048445375797E-2</c:v>
                </c:pt>
                <c:pt idx="638">
                  <c:v>-8.1923537869375701E-2</c:v>
                </c:pt>
                <c:pt idx="639">
                  <c:v>-5.80743856592447E-2</c:v>
                </c:pt>
                <c:pt idx="640">
                  <c:v>-5.4184094742114899E-2</c:v>
                </c:pt>
                <c:pt idx="641">
                  <c:v>-5.6263498958119301E-2</c:v>
                </c:pt>
                <c:pt idx="642">
                  <c:v>-6.4967656967864398E-2</c:v>
                </c:pt>
                <c:pt idx="643">
                  <c:v>-5.7138592678619503E-2</c:v>
                </c:pt>
                <c:pt idx="644">
                  <c:v>-4.02999981038566E-2</c:v>
                </c:pt>
                <c:pt idx="645">
                  <c:v>-1.9168596367301501E-2</c:v>
                </c:pt>
                <c:pt idx="646">
                  <c:v>-2.4215686320322099E-2</c:v>
                </c:pt>
                <c:pt idx="647">
                  <c:v>-2.6681264277387401E-2</c:v>
                </c:pt>
                <c:pt idx="648">
                  <c:v>-2.5437357041061599E-2</c:v>
                </c:pt>
                <c:pt idx="649">
                  <c:v>-2.58183504401715E-2</c:v>
                </c:pt>
                <c:pt idx="650">
                  <c:v>-1.6383296315229199E-2</c:v>
                </c:pt>
                <c:pt idx="651">
                  <c:v>4.5849305630124102E-3</c:v>
                </c:pt>
                <c:pt idx="652">
                  <c:v>-1.36289439917843E-2</c:v>
                </c:pt>
                <c:pt idx="653">
                  <c:v>2.5796952112718499E-2</c:v>
                </c:pt>
                <c:pt idx="654">
                  <c:v>4.7680498567931398E-2</c:v>
                </c:pt>
                <c:pt idx="655">
                  <c:v>0.127604243906111</c:v>
                </c:pt>
                <c:pt idx="656">
                  <c:v>0.113763040528422</c:v>
                </c:pt>
                <c:pt idx="657">
                  <c:v>5.5746639263675998E-2</c:v>
                </c:pt>
                <c:pt idx="658">
                  <c:v>0.101210758487165</c:v>
                </c:pt>
                <c:pt idx="659">
                  <c:v>0.20174910589165401</c:v>
                </c:pt>
                <c:pt idx="660">
                  <c:v>0.14906621471637199</c:v>
                </c:pt>
                <c:pt idx="661">
                  <c:v>0.169664427174338</c:v>
                </c:pt>
                <c:pt idx="662">
                  <c:v>0.21730542072663001</c:v>
                </c:pt>
                <c:pt idx="663">
                  <c:v>0.499862360846349</c:v>
                </c:pt>
                <c:pt idx="664">
                  <c:v>9.7558033518927501E-2</c:v>
                </c:pt>
                <c:pt idx="665">
                  <c:v>-9.0717402175274395E-2</c:v>
                </c:pt>
                <c:pt idx="666">
                  <c:v>8.7262778115986095E-2</c:v>
                </c:pt>
                <c:pt idx="667">
                  <c:v>8.2981041952595105E-2</c:v>
                </c:pt>
                <c:pt idx="668">
                  <c:v>8.8194469408559295E-2</c:v>
                </c:pt>
                <c:pt idx="669">
                  <c:v>8.3770318620440695E-2</c:v>
                </c:pt>
                <c:pt idx="670">
                  <c:v>9.3110605217953502E-2</c:v>
                </c:pt>
                <c:pt idx="671">
                  <c:v>7.6396194224439495E-2</c:v>
                </c:pt>
                <c:pt idx="672">
                  <c:v>5.7430533475315897E-2</c:v>
                </c:pt>
                <c:pt idx="673">
                  <c:v>8.6208141999106605E-2</c:v>
                </c:pt>
                <c:pt idx="674">
                  <c:v>8.7495873900452006E-2</c:v>
                </c:pt>
                <c:pt idx="675">
                  <c:v>9.3170356676147606E-2</c:v>
                </c:pt>
                <c:pt idx="676">
                  <c:v>0.10037253494607901</c:v>
                </c:pt>
                <c:pt idx="677">
                  <c:v>0.109943498701342</c:v>
                </c:pt>
                <c:pt idx="678">
                  <c:v>0.111087229901768</c:v>
                </c:pt>
                <c:pt idx="679">
                  <c:v>9.5659644733922702E-2</c:v>
                </c:pt>
                <c:pt idx="680">
                  <c:v>9.8939851412102098E-2</c:v>
                </c:pt>
                <c:pt idx="681">
                  <c:v>9.3181836619952704E-2</c:v>
                </c:pt>
                <c:pt idx="682">
                  <c:v>9.0815630795631097E-2</c:v>
                </c:pt>
                <c:pt idx="683">
                  <c:v>8.9759728387522594E-2</c:v>
                </c:pt>
                <c:pt idx="684">
                  <c:v>7.5515987480456695E-2</c:v>
                </c:pt>
                <c:pt idx="685">
                  <c:v>7.5928934618060703E-2</c:v>
                </c:pt>
                <c:pt idx="686">
                  <c:v>7.4053887282800004E-2</c:v>
                </c:pt>
                <c:pt idx="687">
                  <c:v>7.5405187917522903E-2</c:v>
                </c:pt>
                <c:pt idx="688">
                  <c:v>7.6264024756116794E-2</c:v>
                </c:pt>
                <c:pt idx="689">
                  <c:v>7.4340275312357998E-2</c:v>
                </c:pt>
                <c:pt idx="690">
                  <c:v>9.7066956469727697E-2</c:v>
                </c:pt>
                <c:pt idx="691">
                  <c:v>8.9781636389804395E-2</c:v>
                </c:pt>
                <c:pt idx="692">
                  <c:v>8.6435984251773998E-2</c:v>
                </c:pt>
                <c:pt idx="693">
                  <c:v>8.5700892417208102E-2</c:v>
                </c:pt>
                <c:pt idx="694">
                  <c:v>9.3185344097295994E-2</c:v>
                </c:pt>
                <c:pt idx="695">
                  <c:v>0.10832231084577799</c:v>
                </c:pt>
                <c:pt idx="696">
                  <c:v>0.102962722613979</c:v>
                </c:pt>
                <c:pt idx="697">
                  <c:v>8.6041675950716101E-2</c:v>
                </c:pt>
                <c:pt idx="698">
                  <c:v>9.3656068953924296E-2</c:v>
                </c:pt>
                <c:pt idx="699">
                  <c:v>9.2861493442790793E-2</c:v>
                </c:pt>
                <c:pt idx="700">
                  <c:v>0.10222078275154201</c:v>
                </c:pt>
                <c:pt idx="701">
                  <c:v>9.2102115761037495E-2</c:v>
                </c:pt>
                <c:pt idx="702">
                  <c:v>8.2471856589827197E-2</c:v>
                </c:pt>
                <c:pt idx="703">
                  <c:v>8.9485684247225805E-2</c:v>
                </c:pt>
                <c:pt idx="704">
                  <c:v>8.1634158015276903E-2</c:v>
                </c:pt>
                <c:pt idx="705">
                  <c:v>6.2652848147424195E-2</c:v>
                </c:pt>
                <c:pt idx="706">
                  <c:v>5.6397314107087398E-2</c:v>
                </c:pt>
                <c:pt idx="707">
                  <c:v>7.3754096303692396E-2</c:v>
                </c:pt>
                <c:pt idx="708">
                  <c:v>6.3547103423458401E-2</c:v>
                </c:pt>
                <c:pt idx="709">
                  <c:v>7.18186009478292E-2</c:v>
                </c:pt>
                <c:pt idx="710">
                  <c:v>7.2371440030591899E-2</c:v>
                </c:pt>
                <c:pt idx="711">
                  <c:v>6.9835448572225706E-2</c:v>
                </c:pt>
                <c:pt idx="712">
                  <c:v>7.56790481741728E-2</c:v>
                </c:pt>
                <c:pt idx="713">
                  <c:v>7.0285171163965196E-2</c:v>
                </c:pt>
                <c:pt idx="714">
                  <c:v>6.7485577909530498E-2</c:v>
                </c:pt>
                <c:pt idx="715">
                  <c:v>6.3454557738421999E-2</c:v>
                </c:pt>
                <c:pt idx="716">
                  <c:v>4.9547631966628397E-2</c:v>
                </c:pt>
                <c:pt idx="717">
                  <c:v>6.75864459009448E-2</c:v>
                </c:pt>
                <c:pt idx="718">
                  <c:v>7.0872521674975195E-2</c:v>
                </c:pt>
                <c:pt idx="719">
                  <c:v>7.6449461025209095E-2</c:v>
                </c:pt>
                <c:pt idx="720">
                  <c:v>6.5735272027212993E-2</c:v>
                </c:pt>
                <c:pt idx="721">
                  <c:v>6.8140505510867005E-2</c:v>
                </c:pt>
                <c:pt idx="722">
                  <c:v>8.9615290540039194E-2</c:v>
                </c:pt>
                <c:pt idx="723">
                  <c:v>8.5361377413779096E-2</c:v>
                </c:pt>
                <c:pt idx="724">
                  <c:v>4.6917544057737501E-2</c:v>
                </c:pt>
                <c:pt idx="725">
                  <c:v>6.1795100253636402E-2</c:v>
                </c:pt>
                <c:pt idx="726">
                  <c:v>7.2042374018688696E-2</c:v>
                </c:pt>
                <c:pt idx="727">
                  <c:v>7.3267826493427599E-2</c:v>
                </c:pt>
                <c:pt idx="728">
                  <c:v>6.7519519763483193E-2</c:v>
                </c:pt>
                <c:pt idx="729">
                  <c:v>6.9047514583255198E-2</c:v>
                </c:pt>
                <c:pt idx="730">
                  <c:v>7.3266878445142194E-2</c:v>
                </c:pt>
                <c:pt idx="731">
                  <c:v>8.2888727358809103E-2</c:v>
                </c:pt>
                <c:pt idx="732">
                  <c:v>8.2104561790427494E-2</c:v>
                </c:pt>
                <c:pt idx="733">
                  <c:v>6.6036517428847002E-2</c:v>
                </c:pt>
                <c:pt idx="734">
                  <c:v>5.8470998278629303E-2</c:v>
                </c:pt>
                <c:pt idx="735">
                  <c:v>7.3415907770803798E-2</c:v>
                </c:pt>
                <c:pt idx="736">
                  <c:v>7.5603075030539896E-2</c:v>
                </c:pt>
                <c:pt idx="737">
                  <c:v>6.8209055570860794E-2</c:v>
                </c:pt>
                <c:pt idx="738">
                  <c:v>6.2970595757050399E-2</c:v>
                </c:pt>
                <c:pt idx="739">
                  <c:v>-1.1142226401947399</c:v>
                </c:pt>
                <c:pt idx="740">
                  <c:v>-3.4124700532928798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03-43BB-90EB-36D2CC561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440895"/>
        <c:axId val="1133444639"/>
      </c:scatterChart>
      <c:valAx>
        <c:axId val="1133440895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44639"/>
        <c:crosses val="autoZero"/>
        <c:crossBetween val="midCat"/>
      </c:valAx>
      <c:valAx>
        <c:axId val="1133444639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40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of inlet gas consumed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'Reactor Data'!$BH$1</c:f>
              <c:strCache>
                <c:ptCount val="1"/>
                <c:pt idx="0">
                  <c:v>diferenceconsumedinout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'Reactor Data'!$B$2:$B$1200</c:f>
              <c:numCache>
                <c:formatCode>m/d/yyyy\ h:mm</c:formatCode>
                <c:ptCount val="1199"/>
                <c:pt idx="0">
                  <c:v>45041.541666666664</c:v>
                </c:pt>
                <c:pt idx="1">
                  <c:v>45041.555555555555</c:v>
                </c:pt>
                <c:pt idx="2">
                  <c:v>45041.569444444445</c:v>
                </c:pt>
                <c:pt idx="3">
                  <c:v>45041.583333333336</c:v>
                </c:pt>
                <c:pt idx="4">
                  <c:v>45041.597222222219</c:v>
                </c:pt>
                <c:pt idx="5">
                  <c:v>45041.611111111109</c:v>
                </c:pt>
                <c:pt idx="6">
                  <c:v>45041.625</c:v>
                </c:pt>
                <c:pt idx="7">
                  <c:v>45041.638888888891</c:v>
                </c:pt>
                <c:pt idx="8">
                  <c:v>45041.652777777781</c:v>
                </c:pt>
                <c:pt idx="9">
                  <c:v>45041.666666666664</c:v>
                </c:pt>
                <c:pt idx="10">
                  <c:v>45041.680555555555</c:v>
                </c:pt>
                <c:pt idx="11">
                  <c:v>45041.694444444445</c:v>
                </c:pt>
                <c:pt idx="12">
                  <c:v>45041.708333333336</c:v>
                </c:pt>
                <c:pt idx="13">
                  <c:v>45041.722222222219</c:v>
                </c:pt>
                <c:pt idx="14">
                  <c:v>45041.736111111109</c:v>
                </c:pt>
                <c:pt idx="15">
                  <c:v>45041.75</c:v>
                </c:pt>
                <c:pt idx="16">
                  <c:v>45041.763888888891</c:v>
                </c:pt>
                <c:pt idx="17">
                  <c:v>45041.777777777781</c:v>
                </c:pt>
                <c:pt idx="18">
                  <c:v>45041.791666666664</c:v>
                </c:pt>
                <c:pt idx="19">
                  <c:v>45041.805555555555</c:v>
                </c:pt>
                <c:pt idx="20">
                  <c:v>45041.819444444445</c:v>
                </c:pt>
                <c:pt idx="21">
                  <c:v>45041.833333333336</c:v>
                </c:pt>
                <c:pt idx="22">
                  <c:v>45041.847222222219</c:v>
                </c:pt>
                <c:pt idx="23">
                  <c:v>45041.861111111109</c:v>
                </c:pt>
                <c:pt idx="24">
                  <c:v>45041.875</c:v>
                </c:pt>
                <c:pt idx="25">
                  <c:v>45041.888888888891</c:v>
                </c:pt>
                <c:pt idx="26">
                  <c:v>45041.902777777781</c:v>
                </c:pt>
                <c:pt idx="27">
                  <c:v>45041.916666666664</c:v>
                </c:pt>
                <c:pt idx="28">
                  <c:v>45041.930555555555</c:v>
                </c:pt>
                <c:pt idx="29">
                  <c:v>45041.944444444445</c:v>
                </c:pt>
                <c:pt idx="30">
                  <c:v>45041.958333333336</c:v>
                </c:pt>
                <c:pt idx="31">
                  <c:v>45041.972222222219</c:v>
                </c:pt>
                <c:pt idx="32">
                  <c:v>45041.986111111109</c:v>
                </c:pt>
                <c:pt idx="33">
                  <c:v>45042</c:v>
                </c:pt>
                <c:pt idx="34">
                  <c:v>45042.013888888891</c:v>
                </c:pt>
                <c:pt idx="35">
                  <c:v>45042.027777777781</c:v>
                </c:pt>
                <c:pt idx="36">
                  <c:v>45042.041666666664</c:v>
                </c:pt>
                <c:pt idx="37">
                  <c:v>45042.055555555555</c:v>
                </c:pt>
                <c:pt idx="38">
                  <c:v>45042.069444444445</c:v>
                </c:pt>
                <c:pt idx="39">
                  <c:v>45042.083333333336</c:v>
                </c:pt>
                <c:pt idx="40">
                  <c:v>45042.097222222219</c:v>
                </c:pt>
                <c:pt idx="41">
                  <c:v>45042.111111111109</c:v>
                </c:pt>
                <c:pt idx="42">
                  <c:v>45042.125</c:v>
                </c:pt>
                <c:pt idx="43">
                  <c:v>45042.138888888891</c:v>
                </c:pt>
                <c:pt idx="44">
                  <c:v>45042.152777777781</c:v>
                </c:pt>
                <c:pt idx="45">
                  <c:v>45042.166666666664</c:v>
                </c:pt>
                <c:pt idx="46">
                  <c:v>45042.180555555555</c:v>
                </c:pt>
                <c:pt idx="47">
                  <c:v>45042.194444444445</c:v>
                </c:pt>
                <c:pt idx="48">
                  <c:v>45042.208333333336</c:v>
                </c:pt>
                <c:pt idx="49">
                  <c:v>45042.222222222219</c:v>
                </c:pt>
                <c:pt idx="50">
                  <c:v>45042.236111111109</c:v>
                </c:pt>
                <c:pt idx="51">
                  <c:v>45042.25</c:v>
                </c:pt>
                <c:pt idx="52">
                  <c:v>45042.263888888891</c:v>
                </c:pt>
                <c:pt idx="53">
                  <c:v>45042.277777777781</c:v>
                </c:pt>
                <c:pt idx="54">
                  <c:v>45042.291666666664</c:v>
                </c:pt>
                <c:pt idx="55">
                  <c:v>45042.305555555555</c:v>
                </c:pt>
                <c:pt idx="56">
                  <c:v>45042.319444444445</c:v>
                </c:pt>
                <c:pt idx="57">
                  <c:v>45042.333333333336</c:v>
                </c:pt>
                <c:pt idx="58">
                  <c:v>45042.347222222219</c:v>
                </c:pt>
                <c:pt idx="59">
                  <c:v>45042.361111111109</c:v>
                </c:pt>
                <c:pt idx="60">
                  <c:v>45042.375</c:v>
                </c:pt>
                <c:pt idx="61">
                  <c:v>45042.388888888891</c:v>
                </c:pt>
                <c:pt idx="62">
                  <c:v>45042.402777777781</c:v>
                </c:pt>
                <c:pt idx="63">
                  <c:v>45042.416666666664</c:v>
                </c:pt>
                <c:pt idx="64">
                  <c:v>45042.430555555555</c:v>
                </c:pt>
                <c:pt idx="65">
                  <c:v>45042.444444444445</c:v>
                </c:pt>
                <c:pt idx="66">
                  <c:v>45042.458333333336</c:v>
                </c:pt>
                <c:pt idx="67">
                  <c:v>45042.472222222219</c:v>
                </c:pt>
                <c:pt idx="68">
                  <c:v>45042.486111111109</c:v>
                </c:pt>
                <c:pt idx="69">
                  <c:v>45042.5</c:v>
                </c:pt>
                <c:pt idx="70">
                  <c:v>45042.513888888891</c:v>
                </c:pt>
                <c:pt idx="71">
                  <c:v>45042.527777777781</c:v>
                </c:pt>
                <c:pt idx="72">
                  <c:v>45042.541666666664</c:v>
                </c:pt>
                <c:pt idx="73">
                  <c:v>45042.555555555555</c:v>
                </c:pt>
                <c:pt idx="74">
                  <c:v>45042.569444444445</c:v>
                </c:pt>
                <c:pt idx="75">
                  <c:v>45042.583333333336</c:v>
                </c:pt>
                <c:pt idx="76">
                  <c:v>45042.597222222219</c:v>
                </c:pt>
                <c:pt idx="77">
                  <c:v>45042.611111111109</c:v>
                </c:pt>
                <c:pt idx="78">
                  <c:v>45042.625</c:v>
                </c:pt>
                <c:pt idx="79">
                  <c:v>45042.638888888891</c:v>
                </c:pt>
                <c:pt idx="80">
                  <c:v>45042.652777777781</c:v>
                </c:pt>
                <c:pt idx="81">
                  <c:v>45042.666666666664</c:v>
                </c:pt>
                <c:pt idx="82">
                  <c:v>45042.680555555555</c:v>
                </c:pt>
                <c:pt idx="83">
                  <c:v>45042.694444444445</c:v>
                </c:pt>
                <c:pt idx="84">
                  <c:v>45042.708333333336</c:v>
                </c:pt>
                <c:pt idx="85">
                  <c:v>45042.722222222219</c:v>
                </c:pt>
                <c:pt idx="86">
                  <c:v>45042.736111111109</c:v>
                </c:pt>
                <c:pt idx="87">
                  <c:v>45042.75</c:v>
                </c:pt>
                <c:pt idx="88">
                  <c:v>45042.763888888891</c:v>
                </c:pt>
                <c:pt idx="89">
                  <c:v>45042.777777777781</c:v>
                </c:pt>
                <c:pt idx="90">
                  <c:v>45042.791666666664</c:v>
                </c:pt>
                <c:pt idx="91">
                  <c:v>45042.805555555555</c:v>
                </c:pt>
                <c:pt idx="92">
                  <c:v>45042.819444444445</c:v>
                </c:pt>
                <c:pt idx="93">
                  <c:v>45042.833333333336</c:v>
                </c:pt>
                <c:pt idx="94">
                  <c:v>45042.847222222219</c:v>
                </c:pt>
                <c:pt idx="95">
                  <c:v>45042.861111111109</c:v>
                </c:pt>
                <c:pt idx="96">
                  <c:v>45042.875</c:v>
                </c:pt>
                <c:pt idx="97">
                  <c:v>45042.888888888891</c:v>
                </c:pt>
                <c:pt idx="98">
                  <c:v>45042.902777777781</c:v>
                </c:pt>
                <c:pt idx="99">
                  <c:v>45042.916666666664</c:v>
                </c:pt>
                <c:pt idx="100">
                  <c:v>45042.930555555555</c:v>
                </c:pt>
                <c:pt idx="101">
                  <c:v>45042.944444444445</c:v>
                </c:pt>
                <c:pt idx="102">
                  <c:v>45042.958333333336</c:v>
                </c:pt>
                <c:pt idx="103">
                  <c:v>45042.972222222219</c:v>
                </c:pt>
                <c:pt idx="104">
                  <c:v>45042.986111111109</c:v>
                </c:pt>
                <c:pt idx="105">
                  <c:v>45043</c:v>
                </c:pt>
                <c:pt idx="106">
                  <c:v>45043.013888888891</c:v>
                </c:pt>
                <c:pt idx="107">
                  <c:v>45043.027777777781</c:v>
                </c:pt>
                <c:pt idx="108">
                  <c:v>45043.041666666664</c:v>
                </c:pt>
                <c:pt idx="109">
                  <c:v>45043.055555555555</c:v>
                </c:pt>
                <c:pt idx="110">
                  <c:v>45043.069444444445</c:v>
                </c:pt>
                <c:pt idx="111">
                  <c:v>45043.083333333336</c:v>
                </c:pt>
                <c:pt idx="112">
                  <c:v>45043.097222222219</c:v>
                </c:pt>
                <c:pt idx="113">
                  <c:v>45043.111111111109</c:v>
                </c:pt>
                <c:pt idx="114">
                  <c:v>45043.125</c:v>
                </c:pt>
                <c:pt idx="115">
                  <c:v>45043.138888888891</c:v>
                </c:pt>
                <c:pt idx="116">
                  <c:v>45043.152777777781</c:v>
                </c:pt>
                <c:pt idx="117">
                  <c:v>45043.166666666664</c:v>
                </c:pt>
                <c:pt idx="118">
                  <c:v>45043.180555555555</c:v>
                </c:pt>
                <c:pt idx="119">
                  <c:v>45043.194444444445</c:v>
                </c:pt>
                <c:pt idx="120">
                  <c:v>45043.208333333336</c:v>
                </c:pt>
                <c:pt idx="121">
                  <c:v>45043.222222222219</c:v>
                </c:pt>
                <c:pt idx="122">
                  <c:v>45043.236111111109</c:v>
                </c:pt>
                <c:pt idx="123">
                  <c:v>45043.25</c:v>
                </c:pt>
                <c:pt idx="124">
                  <c:v>45043.263888888891</c:v>
                </c:pt>
                <c:pt idx="125">
                  <c:v>45043.277777777781</c:v>
                </c:pt>
                <c:pt idx="126">
                  <c:v>45043.291666666664</c:v>
                </c:pt>
                <c:pt idx="127">
                  <c:v>45043.305555555555</c:v>
                </c:pt>
                <c:pt idx="128">
                  <c:v>45043.319444444445</c:v>
                </c:pt>
                <c:pt idx="129">
                  <c:v>45043.333333333336</c:v>
                </c:pt>
                <c:pt idx="130">
                  <c:v>45043.347222222219</c:v>
                </c:pt>
                <c:pt idx="131">
                  <c:v>45043.361111111109</c:v>
                </c:pt>
                <c:pt idx="132">
                  <c:v>45043.375</c:v>
                </c:pt>
                <c:pt idx="133">
                  <c:v>45043.388888888891</c:v>
                </c:pt>
                <c:pt idx="134">
                  <c:v>45043.402777777781</c:v>
                </c:pt>
                <c:pt idx="135">
                  <c:v>45043.416666666664</c:v>
                </c:pt>
                <c:pt idx="136">
                  <c:v>45043.430555555555</c:v>
                </c:pt>
                <c:pt idx="137">
                  <c:v>45043.444444444445</c:v>
                </c:pt>
                <c:pt idx="138">
                  <c:v>45043.458333333336</c:v>
                </c:pt>
                <c:pt idx="139">
                  <c:v>45043.472222222219</c:v>
                </c:pt>
                <c:pt idx="140">
                  <c:v>45043.486111111109</c:v>
                </c:pt>
                <c:pt idx="141">
                  <c:v>45043.5</c:v>
                </c:pt>
                <c:pt idx="142">
                  <c:v>45043.513888888891</c:v>
                </c:pt>
                <c:pt idx="143">
                  <c:v>45043.527777777781</c:v>
                </c:pt>
                <c:pt idx="144">
                  <c:v>45043.541666666664</c:v>
                </c:pt>
                <c:pt idx="145">
                  <c:v>45043.555555555555</c:v>
                </c:pt>
                <c:pt idx="146">
                  <c:v>45043.569444444445</c:v>
                </c:pt>
                <c:pt idx="147">
                  <c:v>45043.583333333336</c:v>
                </c:pt>
                <c:pt idx="148">
                  <c:v>45043.597222222219</c:v>
                </c:pt>
                <c:pt idx="149">
                  <c:v>45043.611111111109</c:v>
                </c:pt>
                <c:pt idx="150">
                  <c:v>45043.625</c:v>
                </c:pt>
                <c:pt idx="151">
                  <c:v>45043.638888888891</c:v>
                </c:pt>
                <c:pt idx="152">
                  <c:v>45043.652777777781</c:v>
                </c:pt>
                <c:pt idx="153">
                  <c:v>45043.666666666664</c:v>
                </c:pt>
                <c:pt idx="154">
                  <c:v>45043.680555555555</c:v>
                </c:pt>
                <c:pt idx="155">
                  <c:v>45043.694444444445</c:v>
                </c:pt>
                <c:pt idx="156">
                  <c:v>45043.708333333336</c:v>
                </c:pt>
                <c:pt idx="157">
                  <c:v>45043.722222222219</c:v>
                </c:pt>
                <c:pt idx="158">
                  <c:v>45043.736111111109</c:v>
                </c:pt>
                <c:pt idx="159">
                  <c:v>45043.75</c:v>
                </c:pt>
                <c:pt idx="160">
                  <c:v>45043.763888888891</c:v>
                </c:pt>
                <c:pt idx="161">
                  <c:v>45043.777777777781</c:v>
                </c:pt>
                <c:pt idx="162">
                  <c:v>45043.791666666664</c:v>
                </c:pt>
                <c:pt idx="163">
                  <c:v>45043.805555555555</c:v>
                </c:pt>
                <c:pt idx="164">
                  <c:v>45043.819444444445</c:v>
                </c:pt>
                <c:pt idx="165">
                  <c:v>45043.833333333336</c:v>
                </c:pt>
                <c:pt idx="166">
                  <c:v>45043.847222222219</c:v>
                </c:pt>
                <c:pt idx="167">
                  <c:v>45043.861111111109</c:v>
                </c:pt>
                <c:pt idx="168">
                  <c:v>45043.875</c:v>
                </c:pt>
                <c:pt idx="169">
                  <c:v>45043.888888888891</c:v>
                </c:pt>
                <c:pt idx="170">
                  <c:v>45043.902777777781</c:v>
                </c:pt>
                <c:pt idx="171">
                  <c:v>45043.916666666664</c:v>
                </c:pt>
                <c:pt idx="172">
                  <c:v>45043.930555555555</c:v>
                </c:pt>
                <c:pt idx="173">
                  <c:v>45043.944444444445</c:v>
                </c:pt>
                <c:pt idx="174">
                  <c:v>45043.958333333336</c:v>
                </c:pt>
                <c:pt idx="175">
                  <c:v>45043.972222222219</c:v>
                </c:pt>
                <c:pt idx="176">
                  <c:v>45043.986111111109</c:v>
                </c:pt>
                <c:pt idx="177">
                  <c:v>45044</c:v>
                </c:pt>
                <c:pt idx="178">
                  <c:v>45044.013888888891</c:v>
                </c:pt>
                <c:pt idx="179">
                  <c:v>45044.027777777781</c:v>
                </c:pt>
                <c:pt idx="180">
                  <c:v>45044.041666666664</c:v>
                </c:pt>
                <c:pt idx="181">
                  <c:v>45044.055555555555</c:v>
                </c:pt>
                <c:pt idx="182">
                  <c:v>45044.069444444445</c:v>
                </c:pt>
                <c:pt idx="183">
                  <c:v>45044.083333333336</c:v>
                </c:pt>
                <c:pt idx="184">
                  <c:v>45044.097222222219</c:v>
                </c:pt>
                <c:pt idx="185">
                  <c:v>45044.111111111109</c:v>
                </c:pt>
                <c:pt idx="186">
                  <c:v>45044.125</c:v>
                </c:pt>
                <c:pt idx="187">
                  <c:v>45044.138888888891</c:v>
                </c:pt>
                <c:pt idx="188">
                  <c:v>45044.152777777781</c:v>
                </c:pt>
                <c:pt idx="189">
                  <c:v>45044.166666666664</c:v>
                </c:pt>
                <c:pt idx="190">
                  <c:v>45044.180555555555</c:v>
                </c:pt>
                <c:pt idx="191">
                  <c:v>45044.194444444445</c:v>
                </c:pt>
                <c:pt idx="192">
                  <c:v>45044.208333333336</c:v>
                </c:pt>
                <c:pt idx="193">
                  <c:v>45044.222222222219</c:v>
                </c:pt>
                <c:pt idx="194">
                  <c:v>45044.236111111109</c:v>
                </c:pt>
                <c:pt idx="195">
                  <c:v>45044.25</c:v>
                </c:pt>
                <c:pt idx="196">
                  <c:v>45044.263888888891</c:v>
                </c:pt>
                <c:pt idx="197">
                  <c:v>45044.277777777781</c:v>
                </c:pt>
                <c:pt idx="198">
                  <c:v>45044.291666666664</c:v>
                </c:pt>
                <c:pt idx="199">
                  <c:v>45044.305555555555</c:v>
                </c:pt>
                <c:pt idx="200">
                  <c:v>45044.319444444445</c:v>
                </c:pt>
                <c:pt idx="201">
                  <c:v>45044.333333333336</c:v>
                </c:pt>
                <c:pt idx="202">
                  <c:v>45044.347222222219</c:v>
                </c:pt>
                <c:pt idx="203">
                  <c:v>45044.361111111109</c:v>
                </c:pt>
                <c:pt idx="204">
                  <c:v>45044.375</c:v>
                </c:pt>
                <c:pt idx="205">
                  <c:v>45044.388888888891</c:v>
                </c:pt>
                <c:pt idx="206">
                  <c:v>45044.402777777781</c:v>
                </c:pt>
                <c:pt idx="207">
                  <c:v>45044.416666666664</c:v>
                </c:pt>
                <c:pt idx="208">
                  <c:v>45044.430555555555</c:v>
                </c:pt>
                <c:pt idx="209">
                  <c:v>45044.444444444445</c:v>
                </c:pt>
                <c:pt idx="210">
                  <c:v>45044.458333333336</c:v>
                </c:pt>
                <c:pt idx="211">
                  <c:v>45044.472222222219</c:v>
                </c:pt>
                <c:pt idx="212">
                  <c:v>45044.486111111109</c:v>
                </c:pt>
                <c:pt idx="213">
                  <c:v>45044.5</c:v>
                </c:pt>
                <c:pt idx="214">
                  <c:v>45044.513888888891</c:v>
                </c:pt>
                <c:pt idx="215">
                  <c:v>45044.527777777781</c:v>
                </c:pt>
                <c:pt idx="216">
                  <c:v>45044.541666666664</c:v>
                </c:pt>
                <c:pt idx="217">
                  <c:v>45044.555555555555</c:v>
                </c:pt>
                <c:pt idx="218">
                  <c:v>45044.569444444445</c:v>
                </c:pt>
                <c:pt idx="219">
                  <c:v>45044.583333333336</c:v>
                </c:pt>
                <c:pt idx="220">
                  <c:v>45044.597222222219</c:v>
                </c:pt>
                <c:pt idx="221">
                  <c:v>45044.611111111109</c:v>
                </c:pt>
                <c:pt idx="222">
                  <c:v>45044.625</c:v>
                </c:pt>
                <c:pt idx="223">
                  <c:v>45044.638888888891</c:v>
                </c:pt>
                <c:pt idx="224">
                  <c:v>45044.652777777781</c:v>
                </c:pt>
                <c:pt idx="225">
                  <c:v>45044.666666666664</c:v>
                </c:pt>
                <c:pt idx="226">
                  <c:v>45044.680555555555</c:v>
                </c:pt>
                <c:pt idx="227">
                  <c:v>45044.694444444445</c:v>
                </c:pt>
                <c:pt idx="228">
                  <c:v>45044.708333333336</c:v>
                </c:pt>
                <c:pt idx="229">
                  <c:v>45044.722222222219</c:v>
                </c:pt>
                <c:pt idx="230">
                  <c:v>45044.736111111109</c:v>
                </c:pt>
                <c:pt idx="231">
                  <c:v>45044.75</c:v>
                </c:pt>
                <c:pt idx="232">
                  <c:v>45044.763888888891</c:v>
                </c:pt>
                <c:pt idx="233">
                  <c:v>45044.777777777781</c:v>
                </c:pt>
                <c:pt idx="234">
                  <c:v>45044.791666666664</c:v>
                </c:pt>
                <c:pt idx="235">
                  <c:v>45044.805555555555</c:v>
                </c:pt>
                <c:pt idx="236">
                  <c:v>45044.819444444445</c:v>
                </c:pt>
                <c:pt idx="237">
                  <c:v>45044.833333333336</c:v>
                </c:pt>
                <c:pt idx="238">
                  <c:v>45044.847222222219</c:v>
                </c:pt>
                <c:pt idx="239">
                  <c:v>45044.861111111109</c:v>
                </c:pt>
                <c:pt idx="240">
                  <c:v>45044.875</c:v>
                </c:pt>
                <c:pt idx="241">
                  <c:v>45044.888888888891</c:v>
                </c:pt>
                <c:pt idx="242">
                  <c:v>45044.902777777781</c:v>
                </c:pt>
                <c:pt idx="243">
                  <c:v>45044.916666666664</c:v>
                </c:pt>
                <c:pt idx="244">
                  <c:v>45044.930555555555</c:v>
                </c:pt>
                <c:pt idx="245">
                  <c:v>45044.944444444445</c:v>
                </c:pt>
                <c:pt idx="246">
                  <c:v>45044.958333333336</c:v>
                </c:pt>
                <c:pt idx="247">
                  <c:v>45044.972222222219</c:v>
                </c:pt>
                <c:pt idx="248">
                  <c:v>45044.986111111109</c:v>
                </c:pt>
                <c:pt idx="249">
                  <c:v>45045</c:v>
                </c:pt>
                <c:pt idx="250">
                  <c:v>45045.013888888891</c:v>
                </c:pt>
                <c:pt idx="251">
                  <c:v>45045.027777777781</c:v>
                </c:pt>
                <c:pt idx="252">
                  <c:v>45045.041666666664</c:v>
                </c:pt>
                <c:pt idx="253">
                  <c:v>45045.055555555555</c:v>
                </c:pt>
                <c:pt idx="254">
                  <c:v>45045.069444444445</c:v>
                </c:pt>
                <c:pt idx="255">
                  <c:v>45045.083333333336</c:v>
                </c:pt>
                <c:pt idx="256">
                  <c:v>45045.097222222219</c:v>
                </c:pt>
                <c:pt idx="257">
                  <c:v>45045.111111111109</c:v>
                </c:pt>
                <c:pt idx="258">
                  <c:v>45045.125</c:v>
                </c:pt>
                <c:pt idx="259">
                  <c:v>45045.138888888891</c:v>
                </c:pt>
                <c:pt idx="260">
                  <c:v>45045.152777777781</c:v>
                </c:pt>
                <c:pt idx="261">
                  <c:v>45045.166666666664</c:v>
                </c:pt>
                <c:pt idx="262">
                  <c:v>45045.180555555555</c:v>
                </c:pt>
                <c:pt idx="263">
                  <c:v>45045.194444444445</c:v>
                </c:pt>
                <c:pt idx="264">
                  <c:v>45045.208333333336</c:v>
                </c:pt>
                <c:pt idx="265">
                  <c:v>45045.222222222219</c:v>
                </c:pt>
                <c:pt idx="266">
                  <c:v>45045.236111111109</c:v>
                </c:pt>
                <c:pt idx="267">
                  <c:v>45045.25</c:v>
                </c:pt>
                <c:pt idx="268">
                  <c:v>45045.263888888891</c:v>
                </c:pt>
                <c:pt idx="269">
                  <c:v>45045.277777777781</c:v>
                </c:pt>
                <c:pt idx="270">
                  <c:v>45045.291666666664</c:v>
                </c:pt>
                <c:pt idx="271">
                  <c:v>45045.305555555555</c:v>
                </c:pt>
                <c:pt idx="272">
                  <c:v>45045.319444444445</c:v>
                </c:pt>
                <c:pt idx="273">
                  <c:v>45045.333333333336</c:v>
                </c:pt>
                <c:pt idx="274">
                  <c:v>45045.347222222219</c:v>
                </c:pt>
                <c:pt idx="275">
                  <c:v>45045.361111111109</c:v>
                </c:pt>
                <c:pt idx="276">
                  <c:v>45045.375</c:v>
                </c:pt>
                <c:pt idx="277">
                  <c:v>45045.388888888891</c:v>
                </c:pt>
                <c:pt idx="278">
                  <c:v>45045.402777777781</c:v>
                </c:pt>
                <c:pt idx="279">
                  <c:v>45045.416666666664</c:v>
                </c:pt>
                <c:pt idx="280">
                  <c:v>45045.430555555555</c:v>
                </c:pt>
                <c:pt idx="281">
                  <c:v>45045.444444444445</c:v>
                </c:pt>
                <c:pt idx="282">
                  <c:v>45045.458333333336</c:v>
                </c:pt>
                <c:pt idx="283">
                  <c:v>45045.472222222219</c:v>
                </c:pt>
                <c:pt idx="284">
                  <c:v>45045.486111111109</c:v>
                </c:pt>
                <c:pt idx="285">
                  <c:v>45045.5</c:v>
                </c:pt>
                <c:pt idx="286">
                  <c:v>45045.513888888891</c:v>
                </c:pt>
                <c:pt idx="287">
                  <c:v>45045.527777777781</c:v>
                </c:pt>
                <c:pt idx="288">
                  <c:v>45045.541666666664</c:v>
                </c:pt>
                <c:pt idx="289">
                  <c:v>45045.555555555555</c:v>
                </c:pt>
                <c:pt idx="290">
                  <c:v>45045.569444444445</c:v>
                </c:pt>
                <c:pt idx="291">
                  <c:v>45045.583333333336</c:v>
                </c:pt>
                <c:pt idx="292">
                  <c:v>45045.597222222219</c:v>
                </c:pt>
                <c:pt idx="293">
                  <c:v>45045.611111111109</c:v>
                </c:pt>
                <c:pt idx="294">
                  <c:v>45045.625</c:v>
                </c:pt>
                <c:pt idx="295">
                  <c:v>45045.638888888891</c:v>
                </c:pt>
                <c:pt idx="296">
                  <c:v>45045.652777777781</c:v>
                </c:pt>
                <c:pt idx="297">
                  <c:v>45045.666666666664</c:v>
                </c:pt>
                <c:pt idx="298">
                  <c:v>45045.680555555555</c:v>
                </c:pt>
                <c:pt idx="299">
                  <c:v>45045.694444444445</c:v>
                </c:pt>
                <c:pt idx="300">
                  <c:v>45045.708333333336</c:v>
                </c:pt>
                <c:pt idx="301">
                  <c:v>45045.722222222219</c:v>
                </c:pt>
                <c:pt idx="302">
                  <c:v>45045.736111111109</c:v>
                </c:pt>
                <c:pt idx="303">
                  <c:v>45045.75</c:v>
                </c:pt>
                <c:pt idx="304">
                  <c:v>45045.763888888891</c:v>
                </c:pt>
                <c:pt idx="305">
                  <c:v>45045.777777777781</c:v>
                </c:pt>
                <c:pt idx="306">
                  <c:v>45045.791666666664</c:v>
                </c:pt>
                <c:pt idx="307">
                  <c:v>45045.805555555555</c:v>
                </c:pt>
                <c:pt idx="308">
                  <c:v>45045.819444444445</c:v>
                </c:pt>
                <c:pt idx="309">
                  <c:v>45045.833333333336</c:v>
                </c:pt>
                <c:pt idx="310">
                  <c:v>45045.847222222219</c:v>
                </c:pt>
                <c:pt idx="311">
                  <c:v>45045.861111111109</c:v>
                </c:pt>
                <c:pt idx="312">
                  <c:v>45045.875</c:v>
                </c:pt>
                <c:pt idx="313">
                  <c:v>45045.888888888891</c:v>
                </c:pt>
                <c:pt idx="314">
                  <c:v>45045.902777777781</c:v>
                </c:pt>
                <c:pt idx="315">
                  <c:v>45045.916666666664</c:v>
                </c:pt>
                <c:pt idx="316">
                  <c:v>45045.930555555555</c:v>
                </c:pt>
                <c:pt idx="317">
                  <c:v>45045.944444444445</c:v>
                </c:pt>
                <c:pt idx="318">
                  <c:v>45045.958333333336</c:v>
                </c:pt>
                <c:pt idx="319">
                  <c:v>45045.972222222219</c:v>
                </c:pt>
                <c:pt idx="320">
                  <c:v>45045.986111111109</c:v>
                </c:pt>
                <c:pt idx="321">
                  <c:v>45046</c:v>
                </c:pt>
                <c:pt idx="322">
                  <c:v>45046.013888888891</c:v>
                </c:pt>
                <c:pt idx="323">
                  <c:v>45046.027777777781</c:v>
                </c:pt>
                <c:pt idx="324">
                  <c:v>45046.041666666664</c:v>
                </c:pt>
                <c:pt idx="325">
                  <c:v>45046.055555555555</c:v>
                </c:pt>
                <c:pt idx="326">
                  <c:v>45046.069444444445</c:v>
                </c:pt>
                <c:pt idx="327">
                  <c:v>45046.083333333336</c:v>
                </c:pt>
                <c:pt idx="328">
                  <c:v>45046.097222222219</c:v>
                </c:pt>
                <c:pt idx="329">
                  <c:v>45046.111111111109</c:v>
                </c:pt>
                <c:pt idx="330">
                  <c:v>45046.125</c:v>
                </c:pt>
                <c:pt idx="331">
                  <c:v>45046.138888888891</c:v>
                </c:pt>
                <c:pt idx="332">
                  <c:v>45046.152777777781</c:v>
                </c:pt>
                <c:pt idx="333">
                  <c:v>45046.166666666664</c:v>
                </c:pt>
                <c:pt idx="334">
                  <c:v>45046.180555555555</c:v>
                </c:pt>
                <c:pt idx="335">
                  <c:v>45046.194444444445</c:v>
                </c:pt>
                <c:pt idx="336">
                  <c:v>45046.208333333336</c:v>
                </c:pt>
                <c:pt idx="337">
                  <c:v>45046.222222222219</c:v>
                </c:pt>
                <c:pt idx="338">
                  <c:v>45046.236111111109</c:v>
                </c:pt>
                <c:pt idx="339">
                  <c:v>45046.25</c:v>
                </c:pt>
                <c:pt idx="340">
                  <c:v>45046.263888888891</c:v>
                </c:pt>
                <c:pt idx="341">
                  <c:v>45046.277777777781</c:v>
                </c:pt>
                <c:pt idx="342">
                  <c:v>45046.291666666664</c:v>
                </c:pt>
                <c:pt idx="343">
                  <c:v>45046.305555555555</c:v>
                </c:pt>
                <c:pt idx="344">
                  <c:v>45046.319444444445</c:v>
                </c:pt>
                <c:pt idx="345">
                  <c:v>45046.333333333336</c:v>
                </c:pt>
                <c:pt idx="346">
                  <c:v>45046.347222222219</c:v>
                </c:pt>
                <c:pt idx="347">
                  <c:v>45046.361111111109</c:v>
                </c:pt>
                <c:pt idx="348">
                  <c:v>45046.375</c:v>
                </c:pt>
                <c:pt idx="349">
                  <c:v>45046.388888888891</c:v>
                </c:pt>
                <c:pt idx="350">
                  <c:v>45046.402777777781</c:v>
                </c:pt>
                <c:pt idx="351">
                  <c:v>45046.416666666664</c:v>
                </c:pt>
                <c:pt idx="352">
                  <c:v>45046.430555555555</c:v>
                </c:pt>
                <c:pt idx="353">
                  <c:v>45046.444444444445</c:v>
                </c:pt>
                <c:pt idx="354">
                  <c:v>45046.458333333336</c:v>
                </c:pt>
                <c:pt idx="355">
                  <c:v>45046.472222222219</c:v>
                </c:pt>
                <c:pt idx="356">
                  <c:v>45046.486111111109</c:v>
                </c:pt>
                <c:pt idx="357">
                  <c:v>45046.5</c:v>
                </c:pt>
                <c:pt idx="358">
                  <c:v>45046.513888888891</c:v>
                </c:pt>
                <c:pt idx="359">
                  <c:v>45046.527777777781</c:v>
                </c:pt>
                <c:pt idx="360">
                  <c:v>45046.541666666664</c:v>
                </c:pt>
                <c:pt idx="361">
                  <c:v>45046.555555555555</c:v>
                </c:pt>
                <c:pt idx="362">
                  <c:v>45046.569444444445</c:v>
                </c:pt>
                <c:pt idx="363">
                  <c:v>45046.583333333336</c:v>
                </c:pt>
                <c:pt idx="364">
                  <c:v>45046.597222222219</c:v>
                </c:pt>
                <c:pt idx="365">
                  <c:v>45046.611111111109</c:v>
                </c:pt>
                <c:pt idx="366">
                  <c:v>45046.625</c:v>
                </c:pt>
                <c:pt idx="367">
                  <c:v>45046.638888888891</c:v>
                </c:pt>
                <c:pt idx="368">
                  <c:v>45046.652777777781</c:v>
                </c:pt>
                <c:pt idx="369">
                  <c:v>45046.666666666664</c:v>
                </c:pt>
                <c:pt idx="370">
                  <c:v>45046.680555555555</c:v>
                </c:pt>
                <c:pt idx="371">
                  <c:v>45046.694444444445</c:v>
                </c:pt>
                <c:pt idx="372">
                  <c:v>45046.708333333336</c:v>
                </c:pt>
                <c:pt idx="373">
                  <c:v>45046.722222222219</c:v>
                </c:pt>
                <c:pt idx="374">
                  <c:v>45046.736111111109</c:v>
                </c:pt>
                <c:pt idx="375">
                  <c:v>45046.75</c:v>
                </c:pt>
                <c:pt idx="376">
                  <c:v>45046.763888888891</c:v>
                </c:pt>
                <c:pt idx="377">
                  <c:v>45046.777777777781</c:v>
                </c:pt>
                <c:pt idx="378">
                  <c:v>45046.791666666664</c:v>
                </c:pt>
                <c:pt idx="379">
                  <c:v>45046.805555555555</c:v>
                </c:pt>
                <c:pt idx="380">
                  <c:v>45046.819444444445</c:v>
                </c:pt>
                <c:pt idx="381">
                  <c:v>45046.833333333336</c:v>
                </c:pt>
                <c:pt idx="382">
                  <c:v>45046.847222222219</c:v>
                </c:pt>
                <c:pt idx="383">
                  <c:v>45046.861111111109</c:v>
                </c:pt>
                <c:pt idx="384">
                  <c:v>45046.875</c:v>
                </c:pt>
                <c:pt idx="385">
                  <c:v>45046.888888888891</c:v>
                </c:pt>
                <c:pt idx="386">
                  <c:v>45046.902777777781</c:v>
                </c:pt>
                <c:pt idx="387">
                  <c:v>45046.916666666664</c:v>
                </c:pt>
                <c:pt idx="388">
                  <c:v>45046.930555555555</c:v>
                </c:pt>
                <c:pt idx="389">
                  <c:v>45046.944444444445</c:v>
                </c:pt>
                <c:pt idx="390">
                  <c:v>45046.958333333336</c:v>
                </c:pt>
                <c:pt idx="391">
                  <c:v>45046.972222222219</c:v>
                </c:pt>
                <c:pt idx="392">
                  <c:v>45046.986111111109</c:v>
                </c:pt>
                <c:pt idx="393">
                  <c:v>45047</c:v>
                </c:pt>
                <c:pt idx="394">
                  <c:v>45047.013888888891</c:v>
                </c:pt>
                <c:pt idx="395">
                  <c:v>45047.027777777781</c:v>
                </c:pt>
                <c:pt idx="396">
                  <c:v>45047.041666666664</c:v>
                </c:pt>
                <c:pt idx="397">
                  <c:v>45047.055555555555</c:v>
                </c:pt>
                <c:pt idx="398">
                  <c:v>45047.069444444445</c:v>
                </c:pt>
                <c:pt idx="399">
                  <c:v>45047.083333333336</c:v>
                </c:pt>
                <c:pt idx="400">
                  <c:v>45047.097222222219</c:v>
                </c:pt>
                <c:pt idx="401">
                  <c:v>45047.111111111109</c:v>
                </c:pt>
                <c:pt idx="402">
                  <c:v>45047.125</c:v>
                </c:pt>
                <c:pt idx="403">
                  <c:v>45047.138888888891</c:v>
                </c:pt>
                <c:pt idx="404">
                  <c:v>45047.152777777781</c:v>
                </c:pt>
                <c:pt idx="405">
                  <c:v>45047.166666666664</c:v>
                </c:pt>
                <c:pt idx="406">
                  <c:v>45047.180555555555</c:v>
                </c:pt>
                <c:pt idx="407">
                  <c:v>45047.194444444445</c:v>
                </c:pt>
                <c:pt idx="408">
                  <c:v>45047.208333333336</c:v>
                </c:pt>
                <c:pt idx="409">
                  <c:v>45047.222222222219</c:v>
                </c:pt>
                <c:pt idx="410">
                  <c:v>45047.236111111109</c:v>
                </c:pt>
                <c:pt idx="411">
                  <c:v>45047.25</c:v>
                </c:pt>
                <c:pt idx="412">
                  <c:v>45047.263888888891</c:v>
                </c:pt>
                <c:pt idx="413">
                  <c:v>45047.277777777781</c:v>
                </c:pt>
                <c:pt idx="414">
                  <c:v>45047.291666666664</c:v>
                </c:pt>
                <c:pt idx="415">
                  <c:v>45047.305555555555</c:v>
                </c:pt>
                <c:pt idx="416">
                  <c:v>45047.319444444445</c:v>
                </c:pt>
                <c:pt idx="417">
                  <c:v>45047.333333333336</c:v>
                </c:pt>
                <c:pt idx="418">
                  <c:v>45047.347222222219</c:v>
                </c:pt>
                <c:pt idx="419">
                  <c:v>45047.361111111109</c:v>
                </c:pt>
                <c:pt idx="420">
                  <c:v>45047.375</c:v>
                </c:pt>
                <c:pt idx="421">
                  <c:v>45047.388888888891</c:v>
                </c:pt>
                <c:pt idx="422">
                  <c:v>45047.402777777781</c:v>
                </c:pt>
                <c:pt idx="423">
                  <c:v>45047.416666666664</c:v>
                </c:pt>
                <c:pt idx="424">
                  <c:v>45047.430555555555</c:v>
                </c:pt>
                <c:pt idx="425">
                  <c:v>45047.444444444445</c:v>
                </c:pt>
                <c:pt idx="426">
                  <c:v>45047.458333333336</c:v>
                </c:pt>
                <c:pt idx="427">
                  <c:v>45047.472222222219</c:v>
                </c:pt>
                <c:pt idx="428">
                  <c:v>45047.486111111109</c:v>
                </c:pt>
                <c:pt idx="429">
                  <c:v>45047.5</c:v>
                </c:pt>
                <c:pt idx="430">
                  <c:v>45047.513888888891</c:v>
                </c:pt>
                <c:pt idx="431">
                  <c:v>45047.527777777781</c:v>
                </c:pt>
                <c:pt idx="432">
                  <c:v>45047.541666666664</c:v>
                </c:pt>
                <c:pt idx="433">
                  <c:v>45047.555555555555</c:v>
                </c:pt>
                <c:pt idx="434">
                  <c:v>45047.569444444445</c:v>
                </c:pt>
                <c:pt idx="435">
                  <c:v>45047.583333333336</c:v>
                </c:pt>
                <c:pt idx="436">
                  <c:v>45047.597222222219</c:v>
                </c:pt>
                <c:pt idx="437">
                  <c:v>45047.611111111109</c:v>
                </c:pt>
                <c:pt idx="438">
                  <c:v>45047.625</c:v>
                </c:pt>
                <c:pt idx="439">
                  <c:v>45047.638888888891</c:v>
                </c:pt>
                <c:pt idx="440">
                  <c:v>45047.652777777781</c:v>
                </c:pt>
                <c:pt idx="441">
                  <c:v>45047.666666666664</c:v>
                </c:pt>
                <c:pt idx="442">
                  <c:v>45047.680555555555</c:v>
                </c:pt>
                <c:pt idx="443">
                  <c:v>45047.694444444445</c:v>
                </c:pt>
                <c:pt idx="444">
                  <c:v>45047.708333333336</c:v>
                </c:pt>
                <c:pt idx="445">
                  <c:v>45047.722222222219</c:v>
                </c:pt>
                <c:pt idx="446">
                  <c:v>45047.736111111109</c:v>
                </c:pt>
                <c:pt idx="447">
                  <c:v>45047.75</c:v>
                </c:pt>
                <c:pt idx="448">
                  <c:v>45047.763888888891</c:v>
                </c:pt>
                <c:pt idx="449">
                  <c:v>45047.777777777781</c:v>
                </c:pt>
                <c:pt idx="450">
                  <c:v>45047.791666666664</c:v>
                </c:pt>
                <c:pt idx="451">
                  <c:v>45047.805555555555</c:v>
                </c:pt>
                <c:pt idx="452">
                  <c:v>45047.819444444445</c:v>
                </c:pt>
                <c:pt idx="453">
                  <c:v>45047.833333333336</c:v>
                </c:pt>
                <c:pt idx="454">
                  <c:v>45047.847222222219</c:v>
                </c:pt>
                <c:pt idx="455">
                  <c:v>45047.861111111109</c:v>
                </c:pt>
                <c:pt idx="456">
                  <c:v>45047.875</c:v>
                </c:pt>
                <c:pt idx="457">
                  <c:v>45047.888888888891</c:v>
                </c:pt>
                <c:pt idx="458">
                  <c:v>45047.902777777781</c:v>
                </c:pt>
                <c:pt idx="459">
                  <c:v>45047.916666666664</c:v>
                </c:pt>
                <c:pt idx="460">
                  <c:v>45047.930555555555</c:v>
                </c:pt>
                <c:pt idx="461">
                  <c:v>45047.944444444445</c:v>
                </c:pt>
                <c:pt idx="462">
                  <c:v>45047.958333333336</c:v>
                </c:pt>
                <c:pt idx="463">
                  <c:v>45047.972222222219</c:v>
                </c:pt>
                <c:pt idx="464">
                  <c:v>45047.986111111109</c:v>
                </c:pt>
                <c:pt idx="465">
                  <c:v>45048</c:v>
                </c:pt>
                <c:pt idx="466">
                  <c:v>45048.013888888891</c:v>
                </c:pt>
                <c:pt idx="467">
                  <c:v>45048.027777777781</c:v>
                </c:pt>
                <c:pt idx="468">
                  <c:v>45048.041666666664</c:v>
                </c:pt>
                <c:pt idx="469">
                  <c:v>45048.055555555555</c:v>
                </c:pt>
                <c:pt idx="470">
                  <c:v>45048.069444444445</c:v>
                </c:pt>
                <c:pt idx="471">
                  <c:v>45048.083333333336</c:v>
                </c:pt>
                <c:pt idx="472">
                  <c:v>45048.097222222219</c:v>
                </c:pt>
                <c:pt idx="473">
                  <c:v>45048.111111111109</c:v>
                </c:pt>
                <c:pt idx="474">
                  <c:v>45048.125</c:v>
                </c:pt>
                <c:pt idx="475">
                  <c:v>45048.138888888891</c:v>
                </c:pt>
                <c:pt idx="476">
                  <c:v>45048.152777777781</c:v>
                </c:pt>
                <c:pt idx="477">
                  <c:v>45048.166666666664</c:v>
                </c:pt>
                <c:pt idx="478">
                  <c:v>45048.180555555555</c:v>
                </c:pt>
                <c:pt idx="479">
                  <c:v>45048.194444444445</c:v>
                </c:pt>
                <c:pt idx="480">
                  <c:v>45048.208333333336</c:v>
                </c:pt>
                <c:pt idx="481">
                  <c:v>45048.222222222219</c:v>
                </c:pt>
                <c:pt idx="482">
                  <c:v>45048.236111111109</c:v>
                </c:pt>
                <c:pt idx="483">
                  <c:v>45048.25</c:v>
                </c:pt>
                <c:pt idx="484">
                  <c:v>45048.263888888891</c:v>
                </c:pt>
                <c:pt idx="485">
                  <c:v>45048.277777777781</c:v>
                </c:pt>
                <c:pt idx="486">
                  <c:v>45048.291666666664</c:v>
                </c:pt>
                <c:pt idx="487">
                  <c:v>45048.305555555555</c:v>
                </c:pt>
                <c:pt idx="488">
                  <c:v>45048.319444444445</c:v>
                </c:pt>
                <c:pt idx="489">
                  <c:v>45048.333333333336</c:v>
                </c:pt>
                <c:pt idx="490">
                  <c:v>45048.347222222219</c:v>
                </c:pt>
                <c:pt idx="491">
                  <c:v>45048.361111111109</c:v>
                </c:pt>
                <c:pt idx="492">
                  <c:v>45048.375</c:v>
                </c:pt>
                <c:pt idx="493">
                  <c:v>45048.388888888891</c:v>
                </c:pt>
                <c:pt idx="494">
                  <c:v>45048.402777777781</c:v>
                </c:pt>
                <c:pt idx="495">
                  <c:v>45048.416666666664</c:v>
                </c:pt>
                <c:pt idx="496">
                  <c:v>45048.430555555555</c:v>
                </c:pt>
                <c:pt idx="497">
                  <c:v>45048.444444444445</c:v>
                </c:pt>
                <c:pt idx="498">
                  <c:v>45048.458333333336</c:v>
                </c:pt>
                <c:pt idx="499">
                  <c:v>45048.472222222219</c:v>
                </c:pt>
                <c:pt idx="500">
                  <c:v>45048.486111111109</c:v>
                </c:pt>
                <c:pt idx="501">
                  <c:v>45048.5</c:v>
                </c:pt>
                <c:pt idx="502">
                  <c:v>45048.513888888891</c:v>
                </c:pt>
                <c:pt idx="503">
                  <c:v>45048.527777777781</c:v>
                </c:pt>
                <c:pt idx="504">
                  <c:v>45048.541666666664</c:v>
                </c:pt>
                <c:pt idx="505">
                  <c:v>45048.555555555555</c:v>
                </c:pt>
                <c:pt idx="506">
                  <c:v>45048.569444444445</c:v>
                </c:pt>
                <c:pt idx="507">
                  <c:v>45048.583333333336</c:v>
                </c:pt>
                <c:pt idx="508">
                  <c:v>45048.597222222219</c:v>
                </c:pt>
                <c:pt idx="509">
                  <c:v>45048.611111111109</c:v>
                </c:pt>
                <c:pt idx="510">
                  <c:v>45048.625</c:v>
                </c:pt>
                <c:pt idx="511">
                  <c:v>45048.638888888891</c:v>
                </c:pt>
                <c:pt idx="512">
                  <c:v>45048.652777777781</c:v>
                </c:pt>
                <c:pt idx="513">
                  <c:v>45048.666666666664</c:v>
                </c:pt>
                <c:pt idx="514">
                  <c:v>45048.680555555555</c:v>
                </c:pt>
                <c:pt idx="515">
                  <c:v>45048.694444444445</c:v>
                </c:pt>
                <c:pt idx="516">
                  <c:v>45048.708333333336</c:v>
                </c:pt>
                <c:pt idx="517">
                  <c:v>45048.722222222219</c:v>
                </c:pt>
                <c:pt idx="518">
                  <c:v>45048.736111111109</c:v>
                </c:pt>
                <c:pt idx="519">
                  <c:v>45048.75</c:v>
                </c:pt>
                <c:pt idx="520">
                  <c:v>45048.763888888891</c:v>
                </c:pt>
                <c:pt idx="521">
                  <c:v>45048.777777777781</c:v>
                </c:pt>
                <c:pt idx="522">
                  <c:v>45048.791666666664</c:v>
                </c:pt>
                <c:pt idx="523">
                  <c:v>45048.805555555555</c:v>
                </c:pt>
                <c:pt idx="524">
                  <c:v>45048.819444444445</c:v>
                </c:pt>
                <c:pt idx="525">
                  <c:v>45048.833333333336</c:v>
                </c:pt>
                <c:pt idx="526">
                  <c:v>45048.847222222219</c:v>
                </c:pt>
                <c:pt idx="527">
                  <c:v>45048.861111111109</c:v>
                </c:pt>
                <c:pt idx="528">
                  <c:v>45048.875</c:v>
                </c:pt>
                <c:pt idx="529">
                  <c:v>45048.888888888891</c:v>
                </c:pt>
                <c:pt idx="530">
                  <c:v>45048.902777777781</c:v>
                </c:pt>
                <c:pt idx="531">
                  <c:v>45048.916666666664</c:v>
                </c:pt>
                <c:pt idx="532">
                  <c:v>45048.930555555555</c:v>
                </c:pt>
                <c:pt idx="533">
                  <c:v>45048.944444444445</c:v>
                </c:pt>
                <c:pt idx="534">
                  <c:v>45048.958333333336</c:v>
                </c:pt>
                <c:pt idx="535">
                  <c:v>45048.972222222219</c:v>
                </c:pt>
                <c:pt idx="536">
                  <c:v>45048.986111111109</c:v>
                </c:pt>
                <c:pt idx="537">
                  <c:v>45049</c:v>
                </c:pt>
                <c:pt idx="538">
                  <c:v>45049.013888888891</c:v>
                </c:pt>
                <c:pt idx="539">
                  <c:v>45049.027777777781</c:v>
                </c:pt>
                <c:pt idx="540">
                  <c:v>45049.041666666664</c:v>
                </c:pt>
                <c:pt idx="541">
                  <c:v>45049.055555555555</c:v>
                </c:pt>
                <c:pt idx="542">
                  <c:v>45049.069444444445</c:v>
                </c:pt>
                <c:pt idx="543">
                  <c:v>45049.083333333336</c:v>
                </c:pt>
                <c:pt idx="544">
                  <c:v>45049.097222222219</c:v>
                </c:pt>
                <c:pt idx="545">
                  <c:v>45049.111111111109</c:v>
                </c:pt>
                <c:pt idx="546">
                  <c:v>45049.125</c:v>
                </c:pt>
                <c:pt idx="547">
                  <c:v>45049.138888888891</c:v>
                </c:pt>
                <c:pt idx="548">
                  <c:v>45049.152777777781</c:v>
                </c:pt>
                <c:pt idx="549">
                  <c:v>45049.166666666664</c:v>
                </c:pt>
                <c:pt idx="550">
                  <c:v>45049.180555555555</c:v>
                </c:pt>
                <c:pt idx="551">
                  <c:v>45049.194444444445</c:v>
                </c:pt>
                <c:pt idx="552">
                  <c:v>45049.208333333336</c:v>
                </c:pt>
                <c:pt idx="553">
                  <c:v>45049.222222222219</c:v>
                </c:pt>
                <c:pt idx="554">
                  <c:v>45049.236111111109</c:v>
                </c:pt>
                <c:pt idx="555">
                  <c:v>45049.25</c:v>
                </c:pt>
                <c:pt idx="556">
                  <c:v>45049.263888888891</c:v>
                </c:pt>
                <c:pt idx="557">
                  <c:v>45049.277777777781</c:v>
                </c:pt>
                <c:pt idx="558">
                  <c:v>45049.291666666664</c:v>
                </c:pt>
                <c:pt idx="559">
                  <c:v>45049.305555555555</c:v>
                </c:pt>
                <c:pt idx="560">
                  <c:v>45049.319444444445</c:v>
                </c:pt>
                <c:pt idx="561">
                  <c:v>45049.333333333336</c:v>
                </c:pt>
                <c:pt idx="562">
                  <c:v>45049.347222222219</c:v>
                </c:pt>
                <c:pt idx="563">
                  <c:v>45049.361111111109</c:v>
                </c:pt>
                <c:pt idx="564">
                  <c:v>45049.375</c:v>
                </c:pt>
                <c:pt idx="565">
                  <c:v>45049.388888888891</c:v>
                </c:pt>
                <c:pt idx="566">
                  <c:v>45049.402777777781</c:v>
                </c:pt>
                <c:pt idx="567">
                  <c:v>45049.416666666664</c:v>
                </c:pt>
                <c:pt idx="568">
                  <c:v>45049.430555555555</c:v>
                </c:pt>
                <c:pt idx="569">
                  <c:v>45049.444444444445</c:v>
                </c:pt>
                <c:pt idx="570">
                  <c:v>45049.458333333336</c:v>
                </c:pt>
                <c:pt idx="571">
                  <c:v>45049.472222222219</c:v>
                </c:pt>
                <c:pt idx="572">
                  <c:v>45049.486111111109</c:v>
                </c:pt>
                <c:pt idx="573">
                  <c:v>45049.5</c:v>
                </c:pt>
                <c:pt idx="574">
                  <c:v>45049.513888888891</c:v>
                </c:pt>
                <c:pt idx="575">
                  <c:v>45049.527777777781</c:v>
                </c:pt>
                <c:pt idx="576">
                  <c:v>45049.541666666664</c:v>
                </c:pt>
                <c:pt idx="577">
                  <c:v>45049.555555555555</c:v>
                </c:pt>
                <c:pt idx="578">
                  <c:v>45049.569444444445</c:v>
                </c:pt>
                <c:pt idx="579">
                  <c:v>45049.583333333336</c:v>
                </c:pt>
                <c:pt idx="580">
                  <c:v>45049.597222222219</c:v>
                </c:pt>
                <c:pt idx="581">
                  <c:v>45049.611111111109</c:v>
                </c:pt>
                <c:pt idx="582">
                  <c:v>45049.625</c:v>
                </c:pt>
                <c:pt idx="583">
                  <c:v>45049.638888888891</c:v>
                </c:pt>
                <c:pt idx="584">
                  <c:v>45049.652777777781</c:v>
                </c:pt>
                <c:pt idx="585">
                  <c:v>45049.666666666664</c:v>
                </c:pt>
                <c:pt idx="586">
                  <c:v>45049.680555555555</c:v>
                </c:pt>
                <c:pt idx="587">
                  <c:v>45049.694444444445</c:v>
                </c:pt>
                <c:pt idx="588">
                  <c:v>45049.708333333336</c:v>
                </c:pt>
                <c:pt idx="589">
                  <c:v>45049.722222222219</c:v>
                </c:pt>
                <c:pt idx="590">
                  <c:v>45049.736111111109</c:v>
                </c:pt>
                <c:pt idx="591">
                  <c:v>45049.75</c:v>
                </c:pt>
                <c:pt idx="592">
                  <c:v>45049.763888888891</c:v>
                </c:pt>
                <c:pt idx="593">
                  <c:v>45049.777777777781</c:v>
                </c:pt>
                <c:pt idx="594">
                  <c:v>45049.791666666664</c:v>
                </c:pt>
                <c:pt idx="595">
                  <c:v>45049.805555555555</c:v>
                </c:pt>
                <c:pt idx="596">
                  <c:v>45049.819444444445</c:v>
                </c:pt>
                <c:pt idx="597">
                  <c:v>45049.833333333336</c:v>
                </c:pt>
                <c:pt idx="598">
                  <c:v>45049.847222222219</c:v>
                </c:pt>
                <c:pt idx="599">
                  <c:v>45049.861111111109</c:v>
                </c:pt>
                <c:pt idx="600">
                  <c:v>45049.875</c:v>
                </c:pt>
                <c:pt idx="601">
                  <c:v>45049.888888888891</c:v>
                </c:pt>
                <c:pt idx="602">
                  <c:v>45049.902777777781</c:v>
                </c:pt>
                <c:pt idx="603">
                  <c:v>45049.916666666664</c:v>
                </c:pt>
                <c:pt idx="604">
                  <c:v>45049.930555555555</c:v>
                </c:pt>
                <c:pt idx="605">
                  <c:v>45049.944444444445</c:v>
                </c:pt>
                <c:pt idx="606">
                  <c:v>45049.958333333336</c:v>
                </c:pt>
                <c:pt idx="607">
                  <c:v>45049.972222222219</c:v>
                </c:pt>
                <c:pt idx="608">
                  <c:v>45049.986111111109</c:v>
                </c:pt>
                <c:pt idx="609">
                  <c:v>45050</c:v>
                </c:pt>
                <c:pt idx="610">
                  <c:v>45050.013888888891</c:v>
                </c:pt>
                <c:pt idx="611">
                  <c:v>45050.027777777781</c:v>
                </c:pt>
                <c:pt idx="612">
                  <c:v>45050.041666666664</c:v>
                </c:pt>
                <c:pt idx="613">
                  <c:v>45050.055555555555</c:v>
                </c:pt>
                <c:pt idx="614">
                  <c:v>45050.069444444445</c:v>
                </c:pt>
                <c:pt idx="615">
                  <c:v>45050.083333333336</c:v>
                </c:pt>
                <c:pt idx="616">
                  <c:v>45050.097222222219</c:v>
                </c:pt>
                <c:pt idx="617">
                  <c:v>45050.111111111109</c:v>
                </c:pt>
                <c:pt idx="618">
                  <c:v>45050.125</c:v>
                </c:pt>
                <c:pt idx="619">
                  <c:v>45050.138888888891</c:v>
                </c:pt>
                <c:pt idx="620">
                  <c:v>45050.152777777781</c:v>
                </c:pt>
                <c:pt idx="621">
                  <c:v>45050.166666666664</c:v>
                </c:pt>
                <c:pt idx="622">
                  <c:v>45050.180555555555</c:v>
                </c:pt>
                <c:pt idx="623">
                  <c:v>45050.194444444445</c:v>
                </c:pt>
                <c:pt idx="624">
                  <c:v>45050.208333333336</c:v>
                </c:pt>
                <c:pt idx="625">
                  <c:v>45050.222222222219</c:v>
                </c:pt>
                <c:pt idx="626">
                  <c:v>45050.236111111109</c:v>
                </c:pt>
                <c:pt idx="627">
                  <c:v>45050.25</c:v>
                </c:pt>
                <c:pt idx="628">
                  <c:v>45050.263888888891</c:v>
                </c:pt>
                <c:pt idx="629">
                  <c:v>45050.277777777781</c:v>
                </c:pt>
                <c:pt idx="630">
                  <c:v>45050.291666666664</c:v>
                </c:pt>
                <c:pt idx="631">
                  <c:v>45050.305555555555</c:v>
                </c:pt>
                <c:pt idx="632">
                  <c:v>45050.319444444445</c:v>
                </c:pt>
                <c:pt idx="633">
                  <c:v>45050.333333333336</c:v>
                </c:pt>
                <c:pt idx="634">
                  <c:v>45050.347222222219</c:v>
                </c:pt>
                <c:pt idx="635">
                  <c:v>45050.361111111109</c:v>
                </c:pt>
                <c:pt idx="636">
                  <c:v>45050.375</c:v>
                </c:pt>
                <c:pt idx="637">
                  <c:v>45050.388888888891</c:v>
                </c:pt>
                <c:pt idx="638">
                  <c:v>45050.402777777781</c:v>
                </c:pt>
                <c:pt idx="639">
                  <c:v>45050.416666666664</c:v>
                </c:pt>
                <c:pt idx="640">
                  <c:v>45050.430555555555</c:v>
                </c:pt>
                <c:pt idx="641">
                  <c:v>45050.444444444445</c:v>
                </c:pt>
                <c:pt idx="642">
                  <c:v>45050.458333333336</c:v>
                </c:pt>
                <c:pt idx="643">
                  <c:v>45050.472222222219</c:v>
                </c:pt>
                <c:pt idx="644">
                  <c:v>45050.486111111109</c:v>
                </c:pt>
                <c:pt idx="645">
                  <c:v>45050.5</c:v>
                </c:pt>
                <c:pt idx="646">
                  <c:v>45050.513888888891</c:v>
                </c:pt>
                <c:pt idx="647">
                  <c:v>45050.527777777781</c:v>
                </c:pt>
                <c:pt idx="648">
                  <c:v>45050.541666666664</c:v>
                </c:pt>
                <c:pt idx="649">
                  <c:v>45050.555555555555</c:v>
                </c:pt>
                <c:pt idx="650">
                  <c:v>45050.569444444445</c:v>
                </c:pt>
                <c:pt idx="651">
                  <c:v>45050.583333333336</c:v>
                </c:pt>
                <c:pt idx="652">
                  <c:v>45050.597222222219</c:v>
                </c:pt>
                <c:pt idx="653">
                  <c:v>45050.611111111109</c:v>
                </c:pt>
                <c:pt idx="654">
                  <c:v>45050.625</c:v>
                </c:pt>
                <c:pt idx="655">
                  <c:v>45050.638888888891</c:v>
                </c:pt>
                <c:pt idx="656">
                  <c:v>45050.652777777781</c:v>
                </c:pt>
                <c:pt idx="657">
                  <c:v>45050.666666666664</c:v>
                </c:pt>
                <c:pt idx="658">
                  <c:v>45050.680555555555</c:v>
                </c:pt>
                <c:pt idx="659">
                  <c:v>45050.694444444445</c:v>
                </c:pt>
                <c:pt idx="660">
                  <c:v>45050.708333333336</c:v>
                </c:pt>
                <c:pt idx="661">
                  <c:v>45050.722222222219</c:v>
                </c:pt>
                <c:pt idx="662">
                  <c:v>45050.736111111109</c:v>
                </c:pt>
                <c:pt idx="663">
                  <c:v>45050.75</c:v>
                </c:pt>
                <c:pt idx="664">
                  <c:v>45050.763888888891</c:v>
                </c:pt>
                <c:pt idx="665">
                  <c:v>45050.777777777781</c:v>
                </c:pt>
                <c:pt idx="666">
                  <c:v>45050.791666666664</c:v>
                </c:pt>
                <c:pt idx="667">
                  <c:v>45050.805555555555</c:v>
                </c:pt>
                <c:pt idx="668">
                  <c:v>45050.819444444445</c:v>
                </c:pt>
                <c:pt idx="669">
                  <c:v>45050.833333333336</c:v>
                </c:pt>
                <c:pt idx="670">
                  <c:v>45050.847222222219</c:v>
                </c:pt>
                <c:pt idx="671">
                  <c:v>45050.861111111109</c:v>
                </c:pt>
                <c:pt idx="672">
                  <c:v>45050.875</c:v>
                </c:pt>
                <c:pt idx="673">
                  <c:v>45050.888888888891</c:v>
                </c:pt>
                <c:pt idx="674">
                  <c:v>45050.902777777781</c:v>
                </c:pt>
                <c:pt idx="675">
                  <c:v>45050.916666666664</c:v>
                </c:pt>
                <c:pt idx="676">
                  <c:v>45050.930555555555</c:v>
                </c:pt>
                <c:pt idx="677">
                  <c:v>45050.944444444445</c:v>
                </c:pt>
                <c:pt idx="678">
                  <c:v>45050.958333333336</c:v>
                </c:pt>
                <c:pt idx="679">
                  <c:v>45050.972222222219</c:v>
                </c:pt>
                <c:pt idx="680">
                  <c:v>45050.986111111109</c:v>
                </c:pt>
                <c:pt idx="681">
                  <c:v>45051</c:v>
                </c:pt>
                <c:pt idx="682">
                  <c:v>45051.013888888891</c:v>
                </c:pt>
                <c:pt idx="683">
                  <c:v>45051.027777777781</c:v>
                </c:pt>
                <c:pt idx="684">
                  <c:v>45051.041666666664</c:v>
                </c:pt>
                <c:pt idx="685">
                  <c:v>45051.055555555555</c:v>
                </c:pt>
                <c:pt idx="686">
                  <c:v>45051.069444444445</c:v>
                </c:pt>
                <c:pt idx="687">
                  <c:v>45051.083333333336</c:v>
                </c:pt>
                <c:pt idx="688">
                  <c:v>45051.097222222219</c:v>
                </c:pt>
                <c:pt idx="689">
                  <c:v>45051.111111111109</c:v>
                </c:pt>
                <c:pt idx="690">
                  <c:v>45051.125</c:v>
                </c:pt>
                <c:pt idx="691">
                  <c:v>45051.138888888891</c:v>
                </c:pt>
                <c:pt idx="692">
                  <c:v>45051.152777777781</c:v>
                </c:pt>
                <c:pt idx="693">
                  <c:v>45051.166666666664</c:v>
                </c:pt>
                <c:pt idx="694">
                  <c:v>45051.180555555555</c:v>
                </c:pt>
                <c:pt idx="695">
                  <c:v>45051.194444444445</c:v>
                </c:pt>
                <c:pt idx="696">
                  <c:v>45051.208333333336</c:v>
                </c:pt>
                <c:pt idx="697">
                  <c:v>45051.222222222219</c:v>
                </c:pt>
                <c:pt idx="698">
                  <c:v>45051.236111111109</c:v>
                </c:pt>
                <c:pt idx="699">
                  <c:v>45051.25</c:v>
                </c:pt>
                <c:pt idx="700">
                  <c:v>45051.263888888891</c:v>
                </c:pt>
                <c:pt idx="701">
                  <c:v>45051.277777777781</c:v>
                </c:pt>
                <c:pt idx="702">
                  <c:v>45051.291666666664</c:v>
                </c:pt>
                <c:pt idx="703">
                  <c:v>45051.305555555555</c:v>
                </c:pt>
                <c:pt idx="704">
                  <c:v>45051.319444444445</c:v>
                </c:pt>
                <c:pt idx="705">
                  <c:v>45051.333333333336</c:v>
                </c:pt>
                <c:pt idx="706">
                  <c:v>45051.347222222219</c:v>
                </c:pt>
                <c:pt idx="707">
                  <c:v>45051.361111111109</c:v>
                </c:pt>
                <c:pt idx="708">
                  <c:v>45051.375</c:v>
                </c:pt>
                <c:pt idx="709">
                  <c:v>45051.388888888891</c:v>
                </c:pt>
                <c:pt idx="710">
                  <c:v>45051.402777777781</c:v>
                </c:pt>
                <c:pt idx="711">
                  <c:v>45051.416666666664</c:v>
                </c:pt>
                <c:pt idx="712">
                  <c:v>45051.430555555555</c:v>
                </c:pt>
                <c:pt idx="713">
                  <c:v>45051.444444444445</c:v>
                </c:pt>
                <c:pt idx="714">
                  <c:v>45051.458333333336</c:v>
                </c:pt>
                <c:pt idx="715">
                  <c:v>45051.472222222219</c:v>
                </c:pt>
                <c:pt idx="716">
                  <c:v>45051.486111111109</c:v>
                </c:pt>
                <c:pt idx="717">
                  <c:v>45051.5</c:v>
                </c:pt>
                <c:pt idx="718">
                  <c:v>45051.513888888891</c:v>
                </c:pt>
                <c:pt idx="719">
                  <c:v>45051.527777777781</c:v>
                </c:pt>
                <c:pt idx="720">
                  <c:v>45051.541666666664</c:v>
                </c:pt>
                <c:pt idx="721">
                  <c:v>45051.555555555555</c:v>
                </c:pt>
                <c:pt idx="722">
                  <c:v>45051.569444444445</c:v>
                </c:pt>
                <c:pt idx="723">
                  <c:v>45051.583333333336</c:v>
                </c:pt>
                <c:pt idx="724">
                  <c:v>45051.597222222219</c:v>
                </c:pt>
                <c:pt idx="725">
                  <c:v>45051.611111111109</c:v>
                </c:pt>
                <c:pt idx="726">
                  <c:v>45051.625</c:v>
                </c:pt>
                <c:pt idx="727">
                  <c:v>45051.638888888891</c:v>
                </c:pt>
                <c:pt idx="728">
                  <c:v>45051.652777777781</c:v>
                </c:pt>
                <c:pt idx="729">
                  <c:v>45051.666666666664</c:v>
                </c:pt>
                <c:pt idx="730">
                  <c:v>45051.680555555555</c:v>
                </c:pt>
                <c:pt idx="731">
                  <c:v>45051.694444444445</c:v>
                </c:pt>
                <c:pt idx="732">
                  <c:v>45051.708333333336</c:v>
                </c:pt>
                <c:pt idx="733">
                  <c:v>45051.722222222219</c:v>
                </c:pt>
                <c:pt idx="734">
                  <c:v>45051.736111111109</c:v>
                </c:pt>
                <c:pt idx="735">
                  <c:v>45051.75</c:v>
                </c:pt>
                <c:pt idx="736">
                  <c:v>45051.763888888891</c:v>
                </c:pt>
                <c:pt idx="737">
                  <c:v>45051.777777777781</c:v>
                </c:pt>
                <c:pt idx="738">
                  <c:v>45051.791666666664</c:v>
                </c:pt>
                <c:pt idx="739">
                  <c:v>45051.805555555555</c:v>
                </c:pt>
                <c:pt idx="740">
                  <c:v>45051.819444444445</c:v>
                </c:pt>
              </c:numCache>
            </c:numRef>
          </c:xVal>
          <c:yVal>
            <c:numRef>
              <c:f>'Reactor Data'!$BH$2:$BH$1200</c:f>
              <c:numCache>
                <c:formatCode>General</c:formatCode>
                <c:ptCount val="1199"/>
                <c:pt idx="0" formatCode="0.00E+00">
                  <c:v>-7.1054273576010003E-15</c:v>
                </c:pt>
                <c:pt idx="1">
                  <c:v>-8.1904679999999994E-2</c:v>
                </c:pt>
                <c:pt idx="2">
                  <c:v>-7.9551720000007098E-2</c:v>
                </c:pt>
                <c:pt idx="3">
                  <c:v>-7.9561007999990593E-2</c:v>
                </c:pt>
                <c:pt idx="4">
                  <c:v>-7.9574940000001301E-2</c:v>
                </c:pt>
                <c:pt idx="5">
                  <c:v>-7.9505279999999304E-2</c:v>
                </c:pt>
                <c:pt idx="6">
                  <c:v>-7.9412399999999703E-2</c:v>
                </c:pt>
                <c:pt idx="7">
                  <c:v>-7.9644599999999496E-2</c:v>
                </c:pt>
                <c:pt idx="8">
                  <c:v>-7.95981600000015E-2</c:v>
                </c:pt>
                <c:pt idx="9">
                  <c:v>-7.9505280000004605E-2</c:v>
                </c:pt>
                <c:pt idx="10">
                  <c:v>-7.9635311999998903E-2</c:v>
                </c:pt>
                <c:pt idx="11">
                  <c:v>-7.95285000000098E-2</c:v>
                </c:pt>
                <c:pt idx="12">
                  <c:v>-7.9561008000002306E-2</c:v>
                </c:pt>
                <c:pt idx="13">
                  <c:v>-7.9574940000002495E-2</c:v>
                </c:pt>
                <c:pt idx="14">
                  <c:v>-7.9505280000002496E-2</c:v>
                </c:pt>
                <c:pt idx="15">
                  <c:v>-7.9672464000005994E-2</c:v>
                </c:pt>
                <c:pt idx="16">
                  <c:v>-7.9505279999988507E-2</c:v>
                </c:pt>
                <c:pt idx="17">
                  <c:v>-7.96167360000095E-2</c:v>
                </c:pt>
                <c:pt idx="18">
                  <c:v>-7.9644599999991503E-2</c:v>
                </c:pt>
                <c:pt idx="19">
                  <c:v>-7.9579583999995901E-2</c:v>
                </c:pt>
                <c:pt idx="20">
                  <c:v>-7.9598160000000404E-2</c:v>
                </c:pt>
                <c:pt idx="21">
                  <c:v>-7.9561008000007094E-2</c:v>
                </c:pt>
                <c:pt idx="22">
                  <c:v>-7.9621380000002601E-2</c:v>
                </c:pt>
                <c:pt idx="23">
                  <c:v>-7.9435619999997903E-2</c:v>
                </c:pt>
                <c:pt idx="24">
                  <c:v>-7.9505279999997402E-2</c:v>
                </c:pt>
                <c:pt idx="25">
                  <c:v>-7.9621380000004294E-2</c:v>
                </c:pt>
                <c:pt idx="26">
                  <c:v>-7.9449552000005003E-2</c:v>
                </c:pt>
                <c:pt idx="27">
                  <c:v>-7.9598159999994506E-2</c:v>
                </c:pt>
                <c:pt idx="28">
                  <c:v>-7.9598160000001E-2</c:v>
                </c:pt>
                <c:pt idx="29">
                  <c:v>-7.9574939999994904E-2</c:v>
                </c:pt>
                <c:pt idx="30">
                  <c:v>-7.9523855999997006E-2</c:v>
                </c:pt>
                <c:pt idx="31">
                  <c:v>-7.9435619999996696E-2</c:v>
                </c:pt>
                <c:pt idx="32">
                  <c:v>-7.9598159999993603E-2</c:v>
                </c:pt>
                <c:pt idx="33">
                  <c:v>-7.95424319999984E-2</c:v>
                </c:pt>
                <c:pt idx="34">
                  <c:v>-7.9598159999991203E-2</c:v>
                </c:pt>
                <c:pt idx="35">
                  <c:v>-7.9505280000003703E-2</c:v>
                </c:pt>
                <c:pt idx="36">
                  <c:v>-7.9574939999994904E-2</c:v>
                </c:pt>
                <c:pt idx="37">
                  <c:v>-7.9542431999994598E-2</c:v>
                </c:pt>
                <c:pt idx="38">
                  <c:v>-7.9574940000004701E-2</c:v>
                </c:pt>
                <c:pt idx="39">
                  <c:v>-7.9482059999994595E-2</c:v>
                </c:pt>
                <c:pt idx="40">
                  <c:v>-7.9505280000001094E-2</c:v>
                </c:pt>
                <c:pt idx="41">
                  <c:v>-7.9551719999996703E-2</c:v>
                </c:pt>
                <c:pt idx="42">
                  <c:v>-7.95238560000011E-2</c:v>
                </c:pt>
                <c:pt idx="43">
                  <c:v>-7.9574939999996194E-2</c:v>
                </c:pt>
                <c:pt idx="44">
                  <c:v>-7.9561007999993494E-2</c:v>
                </c:pt>
                <c:pt idx="45">
                  <c:v>-7.9435619999996099E-2</c:v>
                </c:pt>
                <c:pt idx="46">
                  <c:v>-7.9561007999995603E-2</c:v>
                </c:pt>
                <c:pt idx="47">
                  <c:v>-7.9551720000007195E-2</c:v>
                </c:pt>
                <c:pt idx="48">
                  <c:v>-7.9482060000002797E-2</c:v>
                </c:pt>
                <c:pt idx="49">
                  <c:v>-7.9616736000009694E-2</c:v>
                </c:pt>
                <c:pt idx="50">
                  <c:v>-7.9598160000006302E-2</c:v>
                </c:pt>
                <c:pt idx="51">
                  <c:v>-7.9542431999999094E-2</c:v>
                </c:pt>
                <c:pt idx="52">
                  <c:v>-7.9574940000002703E-2</c:v>
                </c:pt>
                <c:pt idx="53">
                  <c:v>-7.9468127999992894E-2</c:v>
                </c:pt>
                <c:pt idx="54">
                  <c:v>-7.9482060000005197E-2</c:v>
                </c:pt>
                <c:pt idx="55">
                  <c:v>-7.9523856000000795E-2</c:v>
                </c:pt>
                <c:pt idx="56">
                  <c:v>-7.9551720000002907E-2</c:v>
                </c:pt>
                <c:pt idx="57">
                  <c:v>-7.9482059999996899E-2</c:v>
                </c:pt>
                <c:pt idx="58">
                  <c:v>-7.9486703999994301E-2</c:v>
                </c:pt>
                <c:pt idx="59">
                  <c:v>-7.9505279999998901E-2</c:v>
                </c:pt>
                <c:pt idx="60">
                  <c:v>-7.9598159999995199E-2</c:v>
                </c:pt>
                <c:pt idx="61">
                  <c:v>-7.9598159999996296E-2</c:v>
                </c:pt>
                <c:pt idx="62">
                  <c:v>-7.9644599999999996E-2</c:v>
                </c:pt>
                <c:pt idx="63">
                  <c:v>-7.9579583999997497E-2</c:v>
                </c:pt>
                <c:pt idx="64">
                  <c:v>-6.6316319999998499E-2</c:v>
                </c:pt>
                <c:pt idx="65" formatCode="0.00E+00">
                  <c:v>-4.4408920985006202E-16</c:v>
                </c:pt>
                <c:pt idx="66" formatCode="0.00E+00">
                  <c:v>5.2735593669694896E-15</c:v>
                </c:pt>
                <c:pt idx="67" formatCode="0.00E+00">
                  <c:v>7.2164496600635096E-16</c:v>
                </c:pt>
                <c:pt idx="68" formatCode="0.00E+00">
                  <c:v>-4.8849813083506801E-15</c:v>
                </c:pt>
                <c:pt idx="69" formatCode="0.00E+00">
                  <c:v>-1.7763568394002501E-15</c:v>
                </c:pt>
                <c:pt idx="70" formatCode="0.00E+00">
                  <c:v>-4.9960036108132005E-16</c:v>
                </c:pt>
                <c:pt idx="71" formatCode="0.00E+00">
                  <c:v>-2.2204460492503099E-15</c:v>
                </c:pt>
                <c:pt idx="72" formatCode="0.00E+00">
                  <c:v>-1.11022302462515E-15</c:v>
                </c:pt>
                <c:pt idx="73" formatCode="0.00E+00">
                  <c:v>4.49640324973188E-15</c:v>
                </c:pt>
                <c:pt idx="74" formatCode="0.00E+00">
                  <c:v>9.992007221626401E-16</c:v>
                </c:pt>
                <c:pt idx="75" formatCode="0.00E+00">
                  <c:v>6.6613381477509298E-15</c:v>
                </c:pt>
                <c:pt idx="76" formatCode="0.00E+00">
                  <c:v>-1.16573417585641E-15</c:v>
                </c:pt>
                <c:pt idx="77" formatCode="0.00E+00">
                  <c:v>-8.3266726846886701E-16</c:v>
                </c:pt>
                <c:pt idx="78" formatCode="0.00E+00">
                  <c:v>1.9984014443252802E-15</c:v>
                </c:pt>
                <c:pt idx="79" formatCode="0.00E+00">
                  <c:v>-1.5543122344752101E-15</c:v>
                </c:pt>
                <c:pt idx="80" formatCode="0.00E+00">
                  <c:v>-8.5487172896137006E-15</c:v>
                </c:pt>
                <c:pt idx="81" formatCode="0.00E+00">
                  <c:v>-4.3853809472693597E-15</c:v>
                </c:pt>
                <c:pt idx="82" formatCode="0.00E+00">
                  <c:v>-2.9976021664879199E-15</c:v>
                </c:pt>
                <c:pt idx="83" formatCode="0.00E+00">
                  <c:v>9.7699626167013697E-15</c:v>
                </c:pt>
                <c:pt idx="84" formatCode="0.00E+00">
                  <c:v>1.22124532708767E-15</c:v>
                </c:pt>
                <c:pt idx="85" formatCode="0.00E+00">
                  <c:v>-5.2180482157382302E-15</c:v>
                </c:pt>
                <c:pt idx="86" formatCode="0.00E+00">
                  <c:v>-7.7715611723760899E-16</c:v>
                </c:pt>
                <c:pt idx="87" formatCode="0.00E+00">
                  <c:v>-5.1070259132757201E-15</c:v>
                </c:pt>
                <c:pt idx="88" formatCode="0.00E+00">
                  <c:v>6.5503158452884196E-15</c:v>
                </c:pt>
                <c:pt idx="89" formatCode="0.00E+00">
                  <c:v>-1.11022302462515E-16</c:v>
                </c:pt>
                <c:pt idx="90" formatCode="0.00E+00">
                  <c:v>4.9960036108131997E-15</c:v>
                </c:pt>
                <c:pt idx="91" formatCode="0.00E+00">
                  <c:v>-8.6597395920762194E-15</c:v>
                </c:pt>
                <c:pt idx="92" formatCode="0.00E+00">
                  <c:v>-4.0523140398818198E-15</c:v>
                </c:pt>
                <c:pt idx="93" formatCode="0.00E+00">
                  <c:v>-6.71684929898219E-15</c:v>
                </c:pt>
                <c:pt idx="94" formatCode="0.00E+00">
                  <c:v>5.6621374255882897E-15</c:v>
                </c:pt>
                <c:pt idx="95" formatCode="0.00E+00">
                  <c:v>1.5543122344752101E-15</c:v>
                </c:pt>
                <c:pt idx="96" formatCode="0.00E+00">
                  <c:v>4.4408920985006202E-16</c:v>
                </c:pt>
                <c:pt idx="97" formatCode="0.00E+00">
                  <c:v>2.9976021664879199E-15</c:v>
                </c:pt>
                <c:pt idx="98" formatCode="0.00E+00">
                  <c:v>-1.38777878078144E-15</c:v>
                </c:pt>
                <c:pt idx="99" formatCode="0.00E+00">
                  <c:v>4.6074255521943996E-15</c:v>
                </c:pt>
                <c:pt idx="100" formatCode="0.00E+00">
                  <c:v>-1.9984014443252802E-15</c:v>
                </c:pt>
                <c:pt idx="101" formatCode="0.00E+00">
                  <c:v>-1.7763568394002501E-15</c:v>
                </c:pt>
                <c:pt idx="102" formatCode="0.00E+00">
                  <c:v>2.4424906541753401E-15</c:v>
                </c:pt>
                <c:pt idx="103" formatCode="0.00E+00">
                  <c:v>2.7755575615628902E-15</c:v>
                </c:pt>
                <c:pt idx="104" formatCode="0.00E+00">
                  <c:v>-7.8825834748386099E-15</c:v>
                </c:pt>
                <c:pt idx="105" formatCode="0.00E+00">
                  <c:v>-2.8310687127941401E-15</c:v>
                </c:pt>
                <c:pt idx="106" formatCode="0.00E+00">
                  <c:v>-3.4972025275692399E-15</c:v>
                </c:pt>
                <c:pt idx="107" formatCode="0.00E+00">
                  <c:v>1.7208456881689901E-15</c:v>
                </c:pt>
                <c:pt idx="108">
                  <c:v>0</c:v>
                </c:pt>
                <c:pt idx="109" formatCode="0.00E+00">
                  <c:v>-4.4408920985006199E-15</c:v>
                </c:pt>
                <c:pt idx="110" formatCode="0.00E+00">
                  <c:v>4.1078251911130697E-15</c:v>
                </c:pt>
                <c:pt idx="111" formatCode="0.00E+00">
                  <c:v>3.88578058618804E-16</c:v>
                </c:pt>
                <c:pt idx="112" formatCode="0.00E+00">
                  <c:v>-3.6082248300317501E-15</c:v>
                </c:pt>
                <c:pt idx="113" formatCode="0.00E+00">
                  <c:v>4.2743586448068503E-15</c:v>
                </c:pt>
                <c:pt idx="114" formatCode="0.00E+00">
                  <c:v>4.1633363423443299E-15</c:v>
                </c:pt>
                <c:pt idx="115" formatCode="0.00E+00">
                  <c:v>5.3845816694319998E-15</c:v>
                </c:pt>
                <c:pt idx="116" formatCode="0.00E+00">
                  <c:v>3.7747582837255299E-15</c:v>
                </c:pt>
                <c:pt idx="117" formatCode="0.00E+00">
                  <c:v>-4.77395900588817E-15</c:v>
                </c:pt>
                <c:pt idx="118" formatCode="0.00E+00">
                  <c:v>1.8873791418627598E-15</c:v>
                </c:pt>
                <c:pt idx="119" formatCode="0.00E+00">
                  <c:v>2.6645352591003702E-15</c:v>
                </c:pt>
                <c:pt idx="120" formatCode="0.00E+00">
                  <c:v>-9.4368957093138306E-16</c:v>
                </c:pt>
                <c:pt idx="121" formatCode="0.00E+00">
                  <c:v>1.11022302462515E-15</c:v>
                </c:pt>
                <c:pt idx="122" formatCode="0.00E+00">
                  <c:v>-4.77395900588817E-15</c:v>
                </c:pt>
                <c:pt idx="123" formatCode="0.00E+00">
                  <c:v>-5.0515147620444599E-15</c:v>
                </c:pt>
                <c:pt idx="124" formatCode="0.00E+00">
                  <c:v>-5.9396931817445804E-15</c:v>
                </c:pt>
                <c:pt idx="125" formatCode="0.00E+00">
                  <c:v>8.3266726846886701E-16</c:v>
                </c:pt>
                <c:pt idx="126" formatCode="0.00E+00">
                  <c:v>1.26010313294955E-14</c:v>
                </c:pt>
                <c:pt idx="127" formatCode="0.00E+00">
                  <c:v>2.3869795029440799E-15</c:v>
                </c:pt>
                <c:pt idx="128" formatCode="0.00E+00">
                  <c:v>-1.0602629885170201E-14</c:v>
                </c:pt>
                <c:pt idx="129" formatCode="0.00E+00">
                  <c:v>2.6645352591003702E-15</c:v>
                </c:pt>
                <c:pt idx="130" formatCode="0.00E+00">
                  <c:v>2.1094237467877899E-15</c:v>
                </c:pt>
                <c:pt idx="131" formatCode="0.00E+00">
                  <c:v>-3.88578058618804E-16</c:v>
                </c:pt>
                <c:pt idx="132" formatCode="0.00E+00">
                  <c:v>5.5511151231257797E-16</c:v>
                </c:pt>
                <c:pt idx="133" formatCode="0.00E+00">
                  <c:v>-9.3258734068513102E-15</c:v>
                </c:pt>
                <c:pt idx="134" formatCode="0.00E+00">
                  <c:v>2.9420910152566601E-15</c:v>
                </c:pt>
                <c:pt idx="135" formatCode="0.00E+00">
                  <c:v>6.1062266354383602E-15</c:v>
                </c:pt>
                <c:pt idx="136" formatCode="0.00E+00">
                  <c:v>2.2204460492503101E-16</c:v>
                </c:pt>
                <c:pt idx="137" formatCode="0.00E+00">
                  <c:v>1.22124532708767E-15</c:v>
                </c:pt>
                <c:pt idx="138" formatCode="0.00E+00">
                  <c:v>5.2735593669694896E-15</c:v>
                </c:pt>
                <c:pt idx="139" formatCode="0.00E+00">
                  <c:v>-9.3813845580825696E-15</c:v>
                </c:pt>
                <c:pt idx="140" formatCode="0.00E+00">
                  <c:v>-2.2204460492503101E-16</c:v>
                </c:pt>
                <c:pt idx="141" formatCode="0.00E+00">
                  <c:v>4.7184478546569098E-15</c:v>
                </c:pt>
                <c:pt idx="142" formatCode="0.00E+00">
                  <c:v>-1.6653345369377299E-16</c:v>
                </c:pt>
                <c:pt idx="143" formatCode="0.00E+00">
                  <c:v>-4.9960036108131997E-15</c:v>
                </c:pt>
                <c:pt idx="144" formatCode="0.00E+00">
                  <c:v>-9.992007221626401E-16</c:v>
                </c:pt>
                <c:pt idx="145" formatCode="0.00E+00">
                  <c:v>5.3290705182007498E-15</c:v>
                </c:pt>
                <c:pt idx="146">
                  <c:v>-2.30342399999976E-2</c:v>
                </c:pt>
                <c:pt idx="147">
                  <c:v>-7.9505279999994294E-2</c:v>
                </c:pt>
                <c:pt idx="148">
                  <c:v>-7.9616736000001298E-2</c:v>
                </c:pt>
                <c:pt idx="149">
                  <c:v>-7.95284999999923E-2</c:v>
                </c:pt>
                <c:pt idx="150">
                  <c:v>-7.9482059999998605E-2</c:v>
                </c:pt>
                <c:pt idx="151">
                  <c:v>-7.9561007999993799E-2</c:v>
                </c:pt>
                <c:pt idx="152">
                  <c:v>-7.9505280000001705E-2</c:v>
                </c:pt>
                <c:pt idx="153">
                  <c:v>-7.9468128000000596E-2</c:v>
                </c:pt>
                <c:pt idx="154">
                  <c:v>-7.9505280000001399E-2</c:v>
                </c:pt>
                <c:pt idx="155">
                  <c:v>-7.4062511999993696E-2</c:v>
                </c:pt>
                <c:pt idx="156">
                  <c:v>-7.0310159999995694E-2</c:v>
                </c:pt>
                <c:pt idx="157">
                  <c:v>-7.0356599999995495E-2</c:v>
                </c:pt>
                <c:pt idx="158">
                  <c:v>-7.0198703999996004E-2</c:v>
                </c:pt>
                <c:pt idx="159">
                  <c:v>-7.01708399999946E-2</c:v>
                </c:pt>
                <c:pt idx="160">
                  <c:v>-7.0217279999994206E-2</c:v>
                </c:pt>
                <c:pt idx="161">
                  <c:v>-7.0310160000004202E-2</c:v>
                </c:pt>
                <c:pt idx="162">
                  <c:v>-7.0180127999997899E-2</c:v>
                </c:pt>
                <c:pt idx="163">
                  <c:v>-7.0217279999999799E-2</c:v>
                </c:pt>
                <c:pt idx="164">
                  <c:v>-7.0217279999995996E-2</c:v>
                </c:pt>
                <c:pt idx="165">
                  <c:v>-7.0273008000002204E-2</c:v>
                </c:pt>
                <c:pt idx="166">
                  <c:v>-7.0286940000002004E-2</c:v>
                </c:pt>
                <c:pt idx="167">
                  <c:v>-7.0142976000005797E-2</c:v>
                </c:pt>
                <c:pt idx="168">
                  <c:v>-7.0217280000002102E-2</c:v>
                </c:pt>
                <c:pt idx="169">
                  <c:v>-7.0273008000005299E-2</c:v>
                </c:pt>
                <c:pt idx="170">
                  <c:v>-7.0217279999999604E-2</c:v>
                </c:pt>
                <c:pt idx="171">
                  <c:v>-7.0217279999995594E-2</c:v>
                </c:pt>
                <c:pt idx="172">
                  <c:v>-7.0217280000003199E-2</c:v>
                </c:pt>
                <c:pt idx="173">
                  <c:v>-7.0263720000003194E-2</c:v>
                </c:pt>
                <c:pt idx="174">
                  <c:v>-7.0254431999995495E-2</c:v>
                </c:pt>
                <c:pt idx="175">
                  <c:v>-7.0263720000003999E-2</c:v>
                </c:pt>
                <c:pt idx="176">
                  <c:v>-7.0254432000000297E-2</c:v>
                </c:pt>
                <c:pt idx="177">
                  <c:v>-7.0240499999997694E-2</c:v>
                </c:pt>
                <c:pt idx="178">
                  <c:v>-7.02172800000056E-2</c:v>
                </c:pt>
                <c:pt idx="179">
                  <c:v>-7.0240500000005299E-2</c:v>
                </c:pt>
                <c:pt idx="180">
                  <c:v>-7.0124400000003903E-2</c:v>
                </c:pt>
                <c:pt idx="181">
                  <c:v>-7.0235855999990202E-2</c:v>
                </c:pt>
                <c:pt idx="182">
                  <c:v>-7.0333379999988302E-2</c:v>
                </c:pt>
                <c:pt idx="183">
                  <c:v>-7.0235855999990895E-2</c:v>
                </c:pt>
                <c:pt idx="184">
                  <c:v>-7.0170840000007395E-2</c:v>
                </c:pt>
                <c:pt idx="185">
                  <c:v>-7.0235856000000693E-2</c:v>
                </c:pt>
                <c:pt idx="186">
                  <c:v>-7.0240500000001094E-2</c:v>
                </c:pt>
                <c:pt idx="187">
                  <c:v>-7.0254431999997105E-2</c:v>
                </c:pt>
                <c:pt idx="188">
                  <c:v>-7.0240499999994002E-2</c:v>
                </c:pt>
                <c:pt idx="189">
                  <c:v>-7.0263719999992993E-2</c:v>
                </c:pt>
                <c:pt idx="190">
                  <c:v>-7.0291584000000296E-2</c:v>
                </c:pt>
                <c:pt idx="191">
                  <c:v>-7.0194059999998906E-2</c:v>
                </c:pt>
                <c:pt idx="192">
                  <c:v>-7.0161551999995395E-2</c:v>
                </c:pt>
                <c:pt idx="193">
                  <c:v>-7.0286940000006598E-2</c:v>
                </c:pt>
                <c:pt idx="194">
                  <c:v>-7.0254432000000797E-2</c:v>
                </c:pt>
                <c:pt idx="195">
                  <c:v>-7.0124399999991593E-2</c:v>
                </c:pt>
                <c:pt idx="196">
                  <c:v>-7.0254432000009401E-2</c:v>
                </c:pt>
                <c:pt idx="197">
                  <c:v>-7.0194059999999905E-2</c:v>
                </c:pt>
                <c:pt idx="198">
                  <c:v>-7.0310159999990296E-2</c:v>
                </c:pt>
                <c:pt idx="199">
                  <c:v>-7.01615519999991E-2</c:v>
                </c:pt>
                <c:pt idx="200">
                  <c:v>-7.0310159999996999E-2</c:v>
                </c:pt>
                <c:pt idx="201">
                  <c:v>-7.0180127999998496E-2</c:v>
                </c:pt>
                <c:pt idx="202">
                  <c:v>-7.0286940000007195E-2</c:v>
                </c:pt>
                <c:pt idx="203">
                  <c:v>-7.0235855999998195E-2</c:v>
                </c:pt>
                <c:pt idx="204">
                  <c:v>-7.02172799999988E-2</c:v>
                </c:pt>
                <c:pt idx="205">
                  <c:v>-7.0217280000000895E-2</c:v>
                </c:pt>
                <c:pt idx="206">
                  <c:v>-7.0240499999991199E-2</c:v>
                </c:pt>
                <c:pt idx="207">
                  <c:v>-7.0124399999997797E-2</c:v>
                </c:pt>
                <c:pt idx="208">
                  <c:v>-7.02544319999963E-2</c:v>
                </c:pt>
                <c:pt idx="209">
                  <c:v>-7.00315199999961E-2</c:v>
                </c:pt>
                <c:pt idx="210">
                  <c:v>-7.0124399999994202E-2</c:v>
                </c:pt>
                <c:pt idx="211">
                  <c:v>-7.0101180000005398E-2</c:v>
                </c:pt>
                <c:pt idx="212">
                  <c:v>-7.0161551999996005E-2</c:v>
                </c:pt>
                <c:pt idx="213">
                  <c:v>-7.0147620000001104E-2</c:v>
                </c:pt>
                <c:pt idx="214">
                  <c:v>-7.0105824000005507E-2</c:v>
                </c:pt>
                <c:pt idx="215">
                  <c:v>-7.0194060000002806E-2</c:v>
                </c:pt>
                <c:pt idx="216">
                  <c:v>-7.0147620000005906E-2</c:v>
                </c:pt>
                <c:pt idx="217">
                  <c:v>-7.0310160000010294E-2</c:v>
                </c:pt>
                <c:pt idx="218">
                  <c:v>-7.0194060000002903E-2</c:v>
                </c:pt>
                <c:pt idx="219">
                  <c:v>-7.0180127999994499E-2</c:v>
                </c:pt>
                <c:pt idx="220">
                  <c:v>-7.0379820000004395E-2</c:v>
                </c:pt>
                <c:pt idx="221">
                  <c:v>-7.0217279999994303E-2</c:v>
                </c:pt>
                <c:pt idx="222">
                  <c:v>-7.0124399999992496E-2</c:v>
                </c:pt>
                <c:pt idx="223">
                  <c:v>-7.0161552000011604E-2</c:v>
                </c:pt>
                <c:pt idx="224">
                  <c:v>-7.02172799999983E-2</c:v>
                </c:pt>
                <c:pt idx="225">
                  <c:v>-7.0449479999995498E-2</c:v>
                </c:pt>
                <c:pt idx="226">
                  <c:v>-7.0161552000000404E-2</c:v>
                </c:pt>
                <c:pt idx="227">
                  <c:v>-7.0240500000004299E-2</c:v>
                </c:pt>
                <c:pt idx="228">
                  <c:v>-7.0254431999994801E-2</c:v>
                </c:pt>
                <c:pt idx="229">
                  <c:v>-7.0147620000010499E-2</c:v>
                </c:pt>
                <c:pt idx="230">
                  <c:v>-7.0365887999993396E-2</c:v>
                </c:pt>
                <c:pt idx="231">
                  <c:v>-7.02637199999981E-2</c:v>
                </c:pt>
                <c:pt idx="232">
                  <c:v>-7.0217280000000604E-2</c:v>
                </c:pt>
                <c:pt idx="233">
                  <c:v>-7.0180127999999606E-2</c:v>
                </c:pt>
                <c:pt idx="234">
                  <c:v>-7.0101179999991797E-2</c:v>
                </c:pt>
                <c:pt idx="235">
                  <c:v>-7.0273008000007395E-2</c:v>
                </c:pt>
                <c:pt idx="236">
                  <c:v>-7.0263719999994298E-2</c:v>
                </c:pt>
                <c:pt idx="237">
                  <c:v>-7.0198703999999904E-2</c:v>
                </c:pt>
                <c:pt idx="238">
                  <c:v>-7.0217279999994803E-2</c:v>
                </c:pt>
                <c:pt idx="239">
                  <c:v>-7.0286939999995995E-2</c:v>
                </c:pt>
                <c:pt idx="240">
                  <c:v>-7.0180127999997399E-2</c:v>
                </c:pt>
                <c:pt idx="241">
                  <c:v>-7.0240500000001996E-2</c:v>
                </c:pt>
                <c:pt idx="242">
                  <c:v>-7.0068671999993101E-2</c:v>
                </c:pt>
                <c:pt idx="243">
                  <c:v>-7.0240500000004799E-2</c:v>
                </c:pt>
                <c:pt idx="244">
                  <c:v>-7.0180127999999606E-2</c:v>
                </c:pt>
                <c:pt idx="245">
                  <c:v>-7.0170840000003107E-2</c:v>
                </c:pt>
                <c:pt idx="246">
                  <c:v>-7.02172800000051E-2</c:v>
                </c:pt>
                <c:pt idx="247">
                  <c:v>-7.0105824000003703E-2</c:v>
                </c:pt>
                <c:pt idx="248">
                  <c:v>-7.0263720000002E-2</c:v>
                </c:pt>
                <c:pt idx="249">
                  <c:v>-7.0273007999986897E-2</c:v>
                </c:pt>
                <c:pt idx="250">
                  <c:v>-7.0217280000006196E-2</c:v>
                </c:pt>
                <c:pt idx="251">
                  <c:v>-7.0142975999997401E-2</c:v>
                </c:pt>
                <c:pt idx="252">
                  <c:v>-7.0170839999996806E-2</c:v>
                </c:pt>
                <c:pt idx="253">
                  <c:v>-7.0273007999998902E-2</c:v>
                </c:pt>
                <c:pt idx="254">
                  <c:v>-7.0356599999996994E-2</c:v>
                </c:pt>
                <c:pt idx="255">
                  <c:v>-7.0170839999999499E-2</c:v>
                </c:pt>
                <c:pt idx="256">
                  <c:v>-7.0161552000000404E-2</c:v>
                </c:pt>
                <c:pt idx="257">
                  <c:v>-7.0286939999992804E-2</c:v>
                </c:pt>
                <c:pt idx="258">
                  <c:v>-7.0142976000002702E-2</c:v>
                </c:pt>
                <c:pt idx="259">
                  <c:v>-7.0217279999996704E-2</c:v>
                </c:pt>
                <c:pt idx="260">
                  <c:v>-7.0254432000001504E-2</c:v>
                </c:pt>
                <c:pt idx="261">
                  <c:v>-7.0147619999997607E-2</c:v>
                </c:pt>
                <c:pt idx="262">
                  <c:v>-7.0254431999996106E-2</c:v>
                </c:pt>
                <c:pt idx="263">
                  <c:v>-7.0077959999997094E-2</c:v>
                </c:pt>
                <c:pt idx="264">
                  <c:v>-7.0263720000000696E-2</c:v>
                </c:pt>
                <c:pt idx="265">
                  <c:v>-7.0161552000002597E-2</c:v>
                </c:pt>
                <c:pt idx="266">
                  <c:v>-7.0170839999999499E-2</c:v>
                </c:pt>
                <c:pt idx="267">
                  <c:v>-7.0180128000003394E-2</c:v>
                </c:pt>
                <c:pt idx="268">
                  <c:v>-7.0333379999999598E-2</c:v>
                </c:pt>
                <c:pt idx="269">
                  <c:v>-7.0235855999999403E-2</c:v>
                </c:pt>
                <c:pt idx="270">
                  <c:v>-7.0217279999990695E-2</c:v>
                </c:pt>
                <c:pt idx="271">
                  <c:v>-7.01244000000006E-2</c:v>
                </c:pt>
                <c:pt idx="272">
                  <c:v>-7.0217280000002297E-2</c:v>
                </c:pt>
                <c:pt idx="273">
                  <c:v>-7.0240499999999401E-2</c:v>
                </c:pt>
                <c:pt idx="274">
                  <c:v>-7.0124399999999296E-2</c:v>
                </c:pt>
                <c:pt idx="275">
                  <c:v>-7.0077960000002396E-2</c:v>
                </c:pt>
                <c:pt idx="276">
                  <c:v>-7.0310159999992294E-2</c:v>
                </c:pt>
                <c:pt idx="277">
                  <c:v>-7.0240499999998998E-2</c:v>
                </c:pt>
                <c:pt idx="278">
                  <c:v>-7.0198704000002596E-2</c:v>
                </c:pt>
                <c:pt idx="279">
                  <c:v>-7.0240499999997597E-2</c:v>
                </c:pt>
                <c:pt idx="280">
                  <c:v>-7.0198703999993201E-2</c:v>
                </c:pt>
                <c:pt idx="281">
                  <c:v>-7.0101179999995794E-2</c:v>
                </c:pt>
                <c:pt idx="282">
                  <c:v>-7.0147619999991903E-2</c:v>
                </c:pt>
                <c:pt idx="283">
                  <c:v>-7.0087247999997201E-2</c:v>
                </c:pt>
                <c:pt idx="284">
                  <c:v>-7.0124400000000697E-2</c:v>
                </c:pt>
                <c:pt idx="285">
                  <c:v>-7.0254431999993303E-2</c:v>
                </c:pt>
                <c:pt idx="286">
                  <c:v>-7.0194059999997893E-2</c:v>
                </c:pt>
                <c:pt idx="287">
                  <c:v>-7.0142976000003396E-2</c:v>
                </c:pt>
                <c:pt idx="288">
                  <c:v>-7.02172799999988E-2</c:v>
                </c:pt>
                <c:pt idx="289">
                  <c:v>-7.0194060000001807E-2</c:v>
                </c:pt>
                <c:pt idx="290">
                  <c:v>-7.0198703999998294E-2</c:v>
                </c:pt>
                <c:pt idx="291">
                  <c:v>-7.0124399999995604E-2</c:v>
                </c:pt>
                <c:pt idx="292">
                  <c:v>-7.0273007999999498E-2</c:v>
                </c:pt>
                <c:pt idx="293">
                  <c:v>-7.0124399999996201E-2</c:v>
                </c:pt>
                <c:pt idx="294">
                  <c:v>-7.0198703999997697E-2</c:v>
                </c:pt>
                <c:pt idx="295">
                  <c:v>-7.0356599999997702E-2</c:v>
                </c:pt>
                <c:pt idx="296">
                  <c:v>-7.0194059999999905E-2</c:v>
                </c:pt>
                <c:pt idx="297">
                  <c:v>-7.0180127999996095E-2</c:v>
                </c:pt>
                <c:pt idx="298">
                  <c:v>-7.0170840000000997E-2</c:v>
                </c:pt>
                <c:pt idx="299">
                  <c:v>-7.0124399999992898E-2</c:v>
                </c:pt>
                <c:pt idx="300">
                  <c:v>-7.0170840000003898E-2</c:v>
                </c:pt>
                <c:pt idx="301">
                  <c:v>-7.0068672000005994E-2</c:v>
                </c:pt>
                <c:pt idx="302">
                  <c:v>-7.0194059999996505E-2</c:v>
                </c:pt>
                <c:pt idx="303">
                  <c:v>-7.0124399999996007E-2</c:v>
                </c:pt>
                <c:pt idx="304">
                  <c:v>-7.0198703999997503E-2</c:v>
                </c:pt>
                <c:pt idx="305">
                  <c:v>-7.0263719999997101E-2</c:v>
                </c:pt>
                <c:pt idx="306">
                  <c:v>-7.0124399999995604E-2</c:v>
                </c:pt>
                <c:pt idx="307">
                  <c:v>-7.0217280000005794E-2</c:v>
                </c:pt>
                <c:pt idx="308">
                  <c:v>-7.0161551999995506E-2</c:v>
                </c:pt>
                <c:pt idx="309">
                  <c:v>-7.0170840000000401E-2</c:v>
                </c:pt>
                <c:pt idx="310">
                  <c:v>-7.0147620000004796E-2</c:v>
                </c:pt>
                <c:pt idx="311">
                  <c:v>-7.01615519999991E-2</c:v>
                </c:pt>
                <c:pt idx="312">
                  <c:v>-7.0217280000003698E-2</c:v>
                </c:pt>
                <c:pt idx="313">
                  <c:v>-7.0217280000008403E-2</c:v>
                </c:pt>
                <c:pt idx="314">
                  <c:v>-7.0170840000000706E-2</c:v>
                </c:pt>
                <c:pt idx="315">
                  <c:v>-7.0235856000004898E-2</c:v>
                </c:pt>
                <c:pt idx="316">
                  <c:v>-7.0077959999996303E-2</c:v>
                </c:pt>
                <c:pt idx="317">
                  <c:v>-7.0124400000008497E-2</c:v>
                </c:pt>
                <c:pt idx="318">
                  <c:v>-7.0147619999997801E-2</c:v>
                </c:pt>
                <c:pt idx="319">
                  <c:v>-7.01940599999928E-2</c:v>
                </c:pt>
                <c:pt idx="320">
                  <c:v>-7.00129440000022E-2</c:v>
                </c:pt>
                <c:pt idx="321">
                  <c:v>-7.0054740000003696E-2</c:v>
                </c:pt>
                <c:pt idx="322">
                  <c:v>-7.0142975999998095E-2</c:v>
                </c:pt>
                <c:pt idx="323">
                  <c:v>-7.0054739999999893E-2</c:v>
                </c:pt>
                <c:pt idx="324">
                  <c:v>-7.0291584000002197E-2</c:v>
                </c:pt>
                <c:pt idx="325">
                  <c:v>-7.0263720000002999E-2</c:v>
                </c:pt>
                <c:pt idx="326">
                  <c:v>-7.0161552000004804E-2</c:v>
                </c:pt>
                <c:pt idx="327">
                  <c:v>-7.0310159999994695E-2</c:v>
                </c:pt>
                <c:pt idx="328">
                  <c:v>-7.01940599999957E-2</c:v>
                </c:pt>
                <c:pt idx="329">
                  <c:v>-7.0198704000000306E-2</c:v>
                </c:pt>
                <c:pt idx="330">
                  <c:v>-7.0147619999999106E-2</c:v>
                </c:pt>
                <c:pt idx="331">
                  <c:v>-7.0273007999991893E-2</c:v>
                </c:pt>
                <c:pt idx="332">
                  <c:v>-7.0356600000004904E-2</c:v>
                </c:pt>
                <c:pt idx="333">
                  <c:v>-7.0180127999995706E-2</c:v>
                </c:pt>
                <c:pt idx="334">
                  <c:v>-7.0124399999996007E-2</c:v>
                </c:pt>
                <c:pt idx="335">
                  <c:v>-7.0254432000004502E-2</c:v>
                </c:pt>
                <c:pt idx="336">
                  <c:v>-7.0147620000007696E-2</c:v>
                </c:pt>
                <c:pt idx="337">
                  <c:v>-7.0147619999995803E-2</c:v>
                </c:pt>
                <c:pt idx="338">
                  <c:v>-7.0291584000000004E-2</c:v>
                </c:pt>
                <c:pt idx="339">
                  <c:v>-7.0147620000000493E-2</c:v>
                </c:pt>
                <c:pt idx="340">
                  <c:v>-7.0235855999999194E-2</c:v>
                </c:pt>
                <c:pt idx="341">
                  <c:v>-7.0240499999996195E-2</c:v>
                </c:pt>
                <c:pt idx="342">
                  <c:v>-7.0328735999993702E-2</c:v>
                </c:pt>
                <c:pt idx="343">
                  <c:v>-7.0217279999993901E-2</c:v>
                </c:pt>
                <c:pt idx="344">
                  <c:v>-7.0050095999996606E-2</c:v>
                </c:pt>
                <c:pt idx="345">
                  <c:v>-7.0240499999998401E-2</c:v>
                </c:pt>
                <c:pt idx="346">
                  <c:v>-7.0263720000003693E-2</c:v>
                </c:pt>
                <c:pt idx="347">
                  <c:v>-7.0180127999997205E-2</c:v>
                </c:pt>
                <c:pt idx="348">
                  <c:v>-7.0240500000006006E-2</c:v>
                </c:pt>
                <c:pt idx="349">
                  <c:v>-7.0180127999999703E-2</c:v>
                </c:pt>
                <c:pt idx="350">
                  <c:v>-7.0263719999993104E-2</c:v>
                </c:pt>
                <c:pt idx="351">
                  <c:v>-7.0068671999989507E-2</c:v>
                </c:pt>
                <c:pt idx="352">
                  <c:v>-7.0101179999994503E-2</c:v>
                </c:pt>
                <c:pt idx="353">
                  <c:v>-7.0286939999998202E-2</c:v>
                </c:pt>
                <c:pt idx="354">
                  <c:v>-7.0365887999998503E-2</c:v>
                </c:pt>
                <c:pt idx="355">
                  <c:v>-7.0101179999998695E-2</c:v>
                </c:pt>
                <c:pt idx="356">
                  <c:v>-7.0161551999996699E-2</c:v>
                </c:pt>
                <c:pt idx="357">
                  <c:v>-7.0403039999999403E-2</c:v>
                </c:pt>
                <c:pt idx="358">
                  <c:v>-7.0087247999988195E-2</c:v>
                </c:pt>
                <c:pt idx="359">
                  <c:v>-7.0240500000004702E-2</c:v>
                </c:pt>
                <c:pt idx="360">
                  <c:v>-7.0124399999997505E-2</c:v>
                </c:pt>
                <c:pt idx="361">
                  <c:v>-7.0286939999999104E-2</c:v>
                </c:pt>
                <c:pt idx="362">
                  <c:v>-7.0217280000003601E-2</c:v>
                </c:pt>
                <c:pt idx="363">
                  <c:v>-7.0105823999992406E-2</c:v>
                </c:pt>
                <c:pt idx="364">
                  <c:v>-7.0170839999994503E-2</c:v>
                </c:pt>
                <c:pt idx="365">
                  <c:v>-7.0273008000003898E-2</c:v>
                </c:pt>
                <c:pt idx="366">
                  <c:v>-7.0170840000008602E-2</c:v>
                </c:pt>
                <c:pt idx="367">
                  <c:v>-7.0161551999996699E-2</c:v>
                </c:pt>
                <c:pt idx="368">
                  <c:v>-7.0101180000007604E-2</c:v>
                </c:pt>
                <c:pt idx="369">
                  <c:v>-7.0124399999999296E-2</c:v>
                </c:pt>
                <c:pt idx="370">
                  <c:v>-7.0235856000000596E-2</c:v>
                </c:pt>
                <c:pt idx="371">
                  <c:v>-7.0310159999994501E-2</c:v>
                </c:pt>
                <c:pt idx="372">
                  <c:v>-7.0235855999993393E-2</c:v>
                </c:pt>
                <c:pt idx="373">
                  <c:v>-7.0240499999991199E-2</c:v>
                </c:pt>
                <c:pt idx="374">
                  <c:v>-7.0087247999995106E-2</c:v>
                </c:pt>
                <c:pt idx="375">
                  <c:v>-7.0054740000002197E-2</c:v>
                </c:pt>
                <c:pt idx="376">
                  <c:v>-7.0124399999999601E-2</c:v>
                </c:pt>
                <c:pt idx="377">
                  <c:v>-7.02637199999952E-2</c:v>
                </c:pt>
                <c:pt idx="378">
                  <c:v>-7.0263719999988705E-2</c:v>
                </c:pt>
                <c:pt idx="379">
                  <c:v>-7.0161551999997102E-2</c:v>
                </c:pt>
                <c:pt idx="380">
                  <c:v>-7.0124399999992801E-2</c:v>
                </c:pt>
                <c:pt idx="381">
                  <c:v>-7.0273008000007103E-2</c:v>
                </c:pt>
                <c:pt idx="382">
                  <c:v>-7.0170840000002205E-2</c:v>
                </c:pt>
                <c:pt idx="383">
                  <c:v>-7.0161551999995103E-2</c:v>
                </c:pt>
                <c:pt idx="384">
                  <c:v>-7.0217280000001006E-2</c:v>
                </c:pt>
                <c:pt idx="385">
                  <c:v>-7.0217280000000395E-2</c:v>
                </c:pt>
                <c:pt idx="386">
                  <c:v>-7.0217279999998605E-2</c:v>
                </c:pt>
                <c:pt idx="387">
                  <c:v>-7.0286939999997397E-2</c:v>
                </c:pt>
                <c:pt idx="388">
                  <c:v>-7.0291583999998797E-2</c:v>
                </c:pt>
                <c:pt idx="389">
                  <c:v>-7.0263719999994395E-2</c:v>
                </c:pt>
                <c:pt idx="390">
                  <c:v>-7.0161551999991703E-2</c:v>
                </c:pt>
                <c:pt idx="391">
                  <c:v>-7.0194059999990399E-2</c:v>
                </c:pt>
                <c:pt idx="392">
                  <c:v>-7.0254431999990902E-2</c:v>
                </c:pt>
                <c:pt idx="393">
                  <c:v>-7.0147620000008598E-2</c:v>
                </c:pt>
                <c:pt idx="394">
                  <c:v>-7.0077960000000397E-2</c:v>
                </c:pt>
                <c:pt idx="395">
                  <c:v>-7.0328736000003098E-2</c:v>
                </c:pt>
                <c:pt idx="396">
                  <c:v>-7.0240499999998707E-2</c:v>
                </c:pt>
                <c:pt idx="397">
                  <c:v>-7.0105823999993905E-2</c:v>
                </c:pt>
                <c:pt idx="398">
                  <c:v>-7.0077959999997094E-2</c:v>
                </c:pt>
                <c:pt idx="399">
                  <c:v>-7.0328735999998504E-2</c:v>
                </c:pt>
                <c:pt idx="400">
                  <c:v>-7.0170840000009199E-2</c:v>
                </c:pt>
                <c:pt idx="401">
                  <c:v>-7.0008300000005894E-2</c:v>
                </c:pt>
                <c:pt idx="402">
                  <c:v>-7.0180128000003394E-2</c:v>
                </c:pt>
                <c:pt idx="403">
                  <c:v>-7.0170840000004606E-2</c:v>
                </c:pt>
                <c:pt idx="404">
                  <c:v>-7.0087248000007402E-2</c:v>
                </c:pt>
                <c:pt idx="405">
                  <c:v>-7.0286939999995204E-2</c:v>
                </c:pt>
                <c:pt idx="406">
                  <c:v>-7.0263719999991994E-2</c:v>
                </c:pt>
                <c:pt idx="407">
                  <c:v>-7.0254432000002406E-2</c:v>
                </c:pt>
                <c:pt idx="408">
                  <c:v>-7.0217279999993304E-2</c:v>
                </c:pt>
                <c:pt idx="409">
                  <c:v>-7.0217279999998494E-2</c:v>
                </c:pt>
                <c:pt idx="410">
                  <c:v>-7.0310159999997304E-2</c:v>
                </c:pt>
                <c:pt idx="411">
                  <c:v>-7.02172799999978E-2</c:v>
                </c:pt>
                <c:pt idx="412">
                  <c:v>-7.0263719999995297E-2</c:v>
                </c:pt>
                <c:pt idx="413">
                  <c:v>-7.0147619999992403E-2</c:v>
                </c:pt>
                <c:pt idx="414">
                  <c:v>-7.0328736000001807E-2</c:v>
                </c:pt>
                <c:pt idx="415">
                  <c:v>-7.0170840000006895E-2</c:v>
                </c:pt>
                <c:pt idx="416">
                  <c:v>-7.0217279999997703E-2</c:v>
                </c:pt>
                <c:pt idx="417">
                  <c:v>-7.0240500000002398E-2</c:v>
                </c:pt>
                <c:pt idx="418">
                  <c:v>-7.0198703999995393E-2</c:v>
                </c:pt>
                <c:pt idx="419">
                  <c:v>-7.0194060000002695E-2</c:v>
                </c:pt>
                <c:pt idx="420">
                  <c:v>-7.0273007999992199E-2</c:v>
                </c:pt>
                <c:pt idx="421">
                  <c:v>-7.0286940000005099E-2</c:v>
                </c:pt>
                <c:pt idx="422">
                  <c:v>-7.0240500000000303E-2</c:v>
                </c:pt>
                <c:pt idx="423">
                  <c:v>-7.0273007999998804E-2</c:v>
                </c:pt>
                <c:pt idx="424">
                  <c:v>-7.01476199999988E-2</c:v>
                </c:pt>
                <c:pt idx="425">
                  <c:v>-7.0235855999994296E-2</c:v>
                </c:pt>
                <c:pt idx="426">
                  <c:v>-7.0147619999997704E-2</c:v>
                </c:pt>
                <c:pt idx="427">
                  <c:v>-7.0180127999996705E-2</c:v>
                </c:pt>
                <c:pt idx="428">
                  <c:v>-7.0147620000001104E-2</c:v>
                </c:pt>
                <c:pt idx="429">
                  <c:v>-7.0105824000005604E-2</c:v>
                </c:pt>
                <c:pt idx="430">
                  <c:v>-7.0333380000005802E-2</c:v>
                </c:pt>
                <c:pt idx="431">
                  <c:v>-7.0240499999997694E-2</c:v>
                </c:pt>
                <c:pt idx="432">
                  <c:v>-7.0217279999997204E-2</c:v>
                </c:pt>
                <c:pt idx="433">
                  <c:v>-7.0286940000004794E-2</c:v>
                </c:pt>
                <c:pt idx="434">
                  <c:v>-7.02730080000043E-2</c:v>
                </c:pt>
                <c:pt idx="435">
                  <c:v>-7.0310159999995903E-2</c:v>
                </c:pt>
                <c:pt idx="436">
                  <c:v>-7.0291583999989804E-2</c:v>
                </c:pt>
                <c:pt idx="437">
                  <c:v>-7.0194059999991607E-2</c:v>
                </c:pt>
                <c:pt idx="438">
                  <c:v>-7.0194059999998296E-2</c:v>
                </c:pt>
                <c:pt idx="439">
                  <c:v>-7.0180127999996997E-2</c:v>
                </c:pt>
                <c:pt idx="440">
                  <c:v>-7.0240499999999997E-2</c:v>
                </c:pt>
                <c:pt idx="441">
                  <c:v>-7.0291583999996896E-2</c:v>
                </c:pt>
                <c:pt idx="442">
                  <c:v>-7.0217279999999493E-2</c:v>
                </c:pt>
                <c:pt idx="443">
                  <c:v>-7.0142975999993501E-2</c:v>
                </c:pt>
                <c:pt idx="444">
                  <c:v>-7.0170839999994905E-2</c:v>
                </c:pt>
                <c:pt idx="445">
                  <c:v>-7.0263720000005803E-2</c:v>
                </c:pt>
                <c:pt idx="446">
                  <c:v>-7.0180127999995803E-2</c:v>
                </c:pt>
                <c:pt idx="447">
                  <c:v>-7.0101179999996197E-2</c:v>
                </c:pt>
                <c:pt idx="448">
                  <c:v>-7.0254431999997896E-2</c:v>
                </c:pt>
                <c:pt idx="449">
                  <c:v>-7.0147620000006294E-2</c:v>
                </c:pt>
                <c:pt idx="450">
                  <c:v>-7.0217280000000604E-2</c:v>
                </c:pt>
                <c:pt idx="451">
                  <c:v>-7.0263720000006899E-2</c:v>
                </c:pt>
                <c:pt idx="452">
                  <c:v>-7.0217279999996898E-2</c:v>
                </c:pt>
                <c:pt idx="453">
                  <c:v>-7.0263720000004595E-2</c:v>
                </c:pt>
                <c:pt idx="454">
                  <c:v>-7.0101180000008798E-2</c:v>
                </c:pt>
                <c:pt idx="455">
                  <c:v>-7.0161551999993896E-2</c:v>
                </c:pt>
                <c:pt idx="456">
                  <c:v>-7.0194059999992495E-2</c:v>
                </c:pt>
                <c:pt idx="457">
                  <c:v>-7.0142975999998095E-2</c:v>
                </c:pt>
                <c:pt idx="458">
                  <c:v>-7.0124399999996506E-2</c:v>
                </c:pt>
                <c:pt idx="459">
                  <c:v>-7.0333379999989995E-2</c:v>
                </c:pt>
                <c:pt idx="460">
                  <c:v>-7.0328736000002195E-2</c:v>
                </c:pt>
                <c:pt idx="461">
                  <c:v>-7.0124399999996201E-2</c:v>
                </c:pt>
                <c:pt idx="462">
                  <c:v>-7.0310159999993196E-2</c:v>
                </c:pt>
                <c:pt idx="463">
                  <c:v>-7.0263719999998295E-2</c:v>
                </c:pt>
                <c:pt idx="464">
                  <c:v>-7.01429760000013E-2</c:v>
                </c:pt>
                <c:pt idx="465">
                  <c:v>-7.0170839999996196E-2</c:v>
                </c:pt>
                <c:pt idx="466">
                  <c:v>-7.0161551999995103E-2</c:v>
                </c:pt>
                <c:pt idx="467">
                  <c:v>-7.0356599999993705E-2</c:v>
                </c:pt>
                <c:pt idx="468">
                  <c:v>-7.0240499999991102E-2</c:v>
                </c:pt>
                <c:pt idx="469">
                  <c:v>-7.0291584000004598E-2</c:v>
                </c:pt>
                <c:pt idx="470">
                  <c:v>-7.0147620000001104E-2</c:v>
                </c:pt>
                <c:pt idx="471">
                  <c:v>-7.0217279999996995E-2</c:v>
                </c:pt>
                <c:pt idx="472">
                  <c:v>-7.0356600000003905E-2</c:v>
                </c:pt>
                <c:pt idx="473">
                  <c:v>-7.0254431999991596E-2</c:v>
                </c:pt>
                <c:pt idx="474">
                  <c:v>-7.0310160000002106E-2</c:v>
                </c:pt>
                <c:pt idx="475">
                  <c:v>-7.0101180000009797E-2</c:v>
                </c:pt>
                <c:pt idx="476">
                  <c:v>-7.0142975999993598E-2</c:v>
                </c:pt>
                <c:pt idx="477">
                  <c:v>-7.0263720000001195E-2</c:v>
                </c:pt>
                <c:pt idx="478">
                  <c:v>-7.01429759999979E-2</c:v>
                </c:pt>
                <c:pt idx="479">
                  <c:v>-7.0240499999992198E-2</c:v>
                </c:pt>
                <c:pt idx="480">
                  <c:v>-7.0254431999998299E-2</c:v>
                </c:pt>
                <c:pt idx="481">
                  <c:v>-7.0170840000002704E-2</c:v>
                </c:pt>
                <c:pt idx="482">
                  <c:v>-7.0217279999995302E-2</c:v>
                </c:pt>
                <c:pt idx="483">
                  <c:v>-7.0263719999992799E-2</c:v>
                </c:pt>
                <c:pt idx="484">
                  <c:v>-7.0170840000003898E-2</c:v>
                </c:pt>
                <c:pt idx="485">
                  <c:v>-7.0124400000001794E-2</c:v>
                </c:pt>
                <c:pt idx="486">
                  <c:v>-7.0194060000000599E-2</c:v>
                </c:pt>
                <c:pt idx="487">
                  <c:v>-7.0124399999997297E-2</c:v>
                </c:pt>
                <c:pt idx="488">
                  <c:v>-7.0263720000006302E-2</c:v>
                </c:pt>
                <c:pt idx="489">
                  <c:v>-7.0347311999991696E-2</c:v>
                </c:pt>
                <c:pt idx="490">
                  <c:v>-7.0124400000005804E-2</c:v>
                </c:pt>
                <c:pt idx="491">
                  <c:v>-7.0403039999995601E-2</c:v>
                </c:pt>
                <c:pt idx="492">
                  <c:v>-7.0068671999990603E-2</c:v>
                </c:pt>
                <c:pt idx="493">
                  <c:v>-7.0263719999992397E-2</c:v>
                </c:pt>
                <c:pt idx="494">
                  <c:v>-7.0198703999999307E-2</c:v>
                </c:pt>
                <c:pt idx="495">
                  <c:v>-7.0101180000005606E-2</c:v>
                </c:pt>
                <c:pt idx="496">
                  <c:v>-7.0217279999996496E-2</c:v>
                </c:pt>
                <c:pt idx="497">
                  <c:v>-7.0077959999998607E-2</c:v>
                </c:pt>
                <c:pt idx="498">
                  <c:v>-7.0147619999998995E-2</c:v>
                </c:pt>
                <c:pt idx="499">
                  <c:v>-7.0291584000005E-2</c:v>
                </c:pt>
                <c:pt idx="500">
                  <c:v>-7.0147620000001701E-2</c:v>
                </c:pt>
                <c:pt idx="501">
                  <c:v>-7.0105824000012001E-2</c:v>
                </c:pt>
                <c:pt idx="502">
                  <c:v>-7.02404999999999E-2</c:v>
                </c:pt>
                <c:pt idx="503">
                  <c:v>-7.0077960000003103E-2</c:v>
                </c:pt>
                <c:pt idx="504">
                  <c:v>-7.0235855999999694E-2</c:v>
                </c:pt>
                <c:pt idx="505">
                  <c:v>-7.0194059999995798E-2</c:v>
                </c:pt>
                <c:pt idx="506">
                  <c:v>-7.0161551999997601E-2</c:v>
                </c:pt>
                <c:pt idx="507">
                  <c:v>-7.0217279999997897E-2</c:v>
                </c:pt>
                <c:pt idx="508">
                  <c:v>-7.0217280000000104E-2</c:v>
                </c:pt>
                <c:pt idx="509">
                  <c:v>-7.0240499999994904E-2</c:v>
                </c:pt>
                <c:pt idx="510">
                  <c:v>-7.0147619999999397E-2</c:v>
                </c:pt>
                <c:pt idx="511">
                  <c:v>-7.0403040000002401E-2</c:v>
                </c:pt>
                <c:pt idx="512">
                  <c:v>-7.0124399999995493E-2</c:v>
                </c:pt>
                <c:pt idx="513">
                  <c:v>-7.0310159999994501E-2</c:v>
                </c:pt>
                <c:pt idx="514">
                  <c:v>-7.02637200000088E-2</c:v>
                </c:pt>
                <c:pt idx="515">
                  <c:v>-7.0310159999998303E-2</c:v>
                </c:pt>
                <c:pt idx="516">
                  <c:v>-7.0240499999990602E-2</c:v>
                </c:pt>
                <c:pt idx="517">
                  <c:v>-7.0142975999988894E-2</c:v>
                </c:pt>
                <c:pt idx="518">
                  <c:v>-7.0147619999997496E-2</c:v>
                </c:pt>
                <c:pt idx="519">
                  <c:v>-7.0124400000004902E-2</c:v>
                </c:pt>
                <c:pt idx="520">
                  <c:v>-7.02172800000056E-2</c:v>
                </c:pt>
                <c:pt idx="521">
                  <c:v>-7.0240500000000594E-2</c:v>
                </c:pt>
                <c:pt idx="522">
                  <c:v>-7.0068672000002205E-2</c:v>
                </c:pt>
                <c:pt idx="523">
                  <c:v>-7.0124400000003195E-2</c:v>
                </c:pt>
                <c:pt idx="524">
                  <c:v>-7.0217279999998494E-2</c:v>
                </c:pt>
                <c:pt idx="525">
                  <c:v>-7.0008300000001203E-2</c:v>
                </c:pt>
                <c:pt idx="526">
                  <c:v>-7.0180127999993597E-2</c:v>
                </c:pt>
                <c:pt idx="527">
                  <c:v>-7.0194060000002001E-2</c:v>
                </c:pt>
                <c:pt idx="528">
                  <c:v>-7.0240499999988201E-2</c:v>
                </c:pt>
                <c:pt idx="529">
                  <c:v>-7.0217280000000701E-2</c:v>
                </c:pt>
                <c:pt idx="530">
                  <c:v>-7.0147619999997607E-2</c:v>
                </c:pt>
                <c:pt idx="531">
                  <c:v>-7.0328735999993494E-2</c:v>
                </c:pt>
                <c:pt idx="532">
                  <c:v>-7.0147620000000702E-2</c:v>
                </c:pt>
                <c:pt idx="533">
                  <c:v>-7.0235856000002594E-2</c:v>
                </c:pt>
                <c:pt idx="534">
                  <c:v>-7.0147619999997302E-2</c:v>
                </c:pt>
                <c:pt idx="535">
                  <c:v>-7.0254432000001393E-2</c:v>
                </c:pt>
                <c:pt idx="536">
                  <c:v>-7.0147620000000299E-2</c:v>
                </c:pt>
                <c:pt idx="537">
                  <c:v>-7.0124399999998505E-2</c:v>
                </c:pt>
                <c:pt idx="538">
                  <c:v>-7.0050095999996398E-2</c:v>
                </c:pt>
                <c:pt idx="539">
                  <c:v>-7.0101179999997904E-2</c:v>
                </c:pt>
                <c:pt idx="540">
                  <c:v>-7.0124399999999004E-2</c:v>
                </c:pt>
                <c:pt idx="541">
                  <c:v>-7.0031520000002706E-2</c:v>
                </c:pt>
                <c:pt idx="542">
                  <c:v>-7.0235856000003094E-2</c:v>
                </c:pt>
                <c:pt idx="543">
                  <c:v>-7.0054739999990706E-2</c:v>
                </c:pt>
                <c:pt idx="544">
                  <c:v>-7.0031519999994296E-2</c:v>
                </c:pt>
                <c:pt idx="545">
                  <c:v>-7.0235855999996696E-2</c:v>
                </c:pt>
                <c:pt idx="546">
                  <c:v>-7.0170839999990506E-2</c:v>
                </c:pt>
                <c:pt idx="547">
                  <c:v>-7.0142975999996707E-2</c:v>
                </c:pt>
                <c:pt idx="548">
                  <c:v>-7.0170840000005105E-2</c:v>
                </c:pt>
                <c:pt idx="549">
                  <c:v>-7.0198703999995601E-2</c:v>
                </c:pt>
                <c:pt idx="550">
                  <c:v>-7.0286940000001505E-2</c:v>
                </c:pt>
                <c:pt idx="551">
                  <c:v>-7.0235856000004704E-2</c:v>
                </c:pt>
                <c:pt idx="552">
                  <c:v>-7.0217279999998494E-2</c:v>
                </c:pt>
                <c:pt idx="553">
                  <c:v>-7.0194059999992398E-2</c:v>
                </c:pt>
                <c:pt idx="554">
                  <c:v>-7.0180127999998204E-2</c:v>
                </c:pt>
                <c:pt idx="555">
                  <c:v>-7.0170839999996001E-2</c:v>
                </c:pt>
                <c:pt idx="556">
                  <c:v>-7.0235855999988495E-2</c:v>
                </c:pt>
                <c:pt idx="557">
                  <c:v>-7.0217279999996898E-2</c:v>
                </c:pt>
                <c:pt idx="558">
                  <c:v>-7.01244000000045E-2</c:v>
                </c:pt>
                <c:pt idx="559">
                  <c:v>-7.00315199999961E-2</c:v>
                </c:pt>
                <c:pt idx="560">
                  <c:v>-4.6765079999988503E-2</c:v>
                </c:pt>
                <c:pt idx="561" formatCode="0.00E+00">
                  <c:v>3.5527136788005001E-15</c:v>
                </c:pt>
                <c:pt idx="562" formatCode="0.00E+00">
                  <c:v>1.5543122344752101E-15</c:v>
                </c:pt>
                <c:pt idx="563">
                  <c:v>0</c:v>
                </c:pt>
                <c:pt idx="564" formatCode="0.00E+00">
                  <c:v>3.7747582837255299E-15</c:v>
                </c:pt>
                <c:pt idx="565" formatCode="0.00E+00">
                  <c:v>5.1070259132757201E-15</c:v>
                </c:pt>
                <c:pt idx="566" formatCode="0.00E+00">
                  <c:v>3.10862446895043E-15</c:v>
                </c:pt>
                <c:pt idx="567" formatCode="0.00E+00">
                  <c:v>-3.5527136788005001E-15</c:v>
                </c:pt>
                <c:pt idx="568">
                  <c:v>-5.30189999999994E-2</c:v>
                </c:pt>
                <c:pt idx="569">
                  <c:v>-7.0142976000006296E-2</c:v>
                </c:pt>
                <c:pt idx="570">
                  <c:v>-7.0217280000000395E-2</c:v>
                </c:pt>
                <c:pt idx="571">
                  <c:v>-7.0328735999998407E-2</c:v>
                </c:pt>
                <c:pt idx="572">
                  <c:v>-7.0077959999997802E-2</c:v>
                </c:pt>
                <c:pt idx="573">
                  <c:v>-7.0087247999999797E-2</c:v>
                </c:pt>
                <c:pt idx="574">
                  <c:v>-7.0147620000000105E-2</c:v>
                </c:pt>
                <c:pt idx="575">
                  <c:v>-7.0254431999999506E-2</c:v>
                </c:pt>
                <c:pt idx="576">
                  <c:v>-6.99850800000094E-2</c:v>
                </c:pt>
                <c:pt idx="577">
                  <c:v>-7.0217280000006696E-2</c:v>
                </c:pt>
                <c:pt idx="578">
                  <c:v>-7.0142975999995999E-2</c:v>
                </c:pt>
                <c:pt idx="579">
                  <c:v>-7.0077959999996303E-2</c:v>
                </c:pt>
                <c:pt idx="580">
                  <c:v>-7.0124400000003195E-2</c:v>
                </c:pt>
                <c:pt idx="581">
                  <c:v>-7.0077959999993195E-2</c:v>
                </c:pt>
                <c:pt idx="582">
                  <c:v>-7.0273008000003495E-2</c:v>
                </c:pt>
                <c:pt idx="583">
                  <c:v>-7.0217279999999799E-2</c:v>
                </c:pt>
                <c:pt idx="584">
                  <c:v>-7.0101180000007896E-2</c:v>
                </c:pt>
                <c:pt idx="585">
                  <c:v>-7.66790742857206E-2</c:v>
                </c:pt>
                <c:pt idx="586">
                  <c:v>-7.9561008000004804E-2</c:v>
                </c:pt>
                <c:pt idx="587">
                  <c:v>-7.9412399999992694E-2</c:v>
                </c:pt>
                <c:pt idx="588">
                  <c:v>-7.9319519999992302E-2</c:v>
                </c:pt>
                <c:pt idx="589">
                  <c:v>-7.9412400000000202E-2</c:v>
                </c:pt>
                <c:pt idx="590">
                  <c:v>-7.9412399999990002E-2</c:v>
                </c:pt>
                <c:pt idx="591">
                  <c:v>-7.9430976000001999E-2</c:v>
                </c:pt>
                <c:pt idx="592">
                  <c:v>-7.9458840000002695E-2</c:v>
                </c:pt>
                <c:pt idx="593">
                  <c:v>-7.9616735999994803E-2</c:v>
                </c:pt>
                <c:pt idx="594">
                  <c:v>-7.9458839999994896E-2</c:v>
                </c:pt>
                <c:pt idx="595">
                  <c:v>-7.9375248000003396E-2</c:v>
                </c:pt>
                <c:pt idx="596">
                  <c:v>-7.9482059999997398E-2</c:v>
                </c:pt>
                <c:pt idx="597">
                  <c:v>-7.9505279999993794E-2</c:v>
                </c:pt>
                <c:pt idx="598">
                  <c:v>-7.9435620000000304E-2</c:v>
                </c:pt>
                <c:pt idx="599">
                  <c:v>-7.9435620000000998E-2</c:v>
                </c:pt>
                <c:pt idx="600">
                  <c:v>-7.9505280000000206E-2</c:v>
                </c:pt>
                <c:pt idx="601">
                  <c:v>-7.9342740000003506E-2</c:v>
                </c:pt>
                <c:pt idx="602">
                  <c:v>-7.9523855999995105E-2</c:v>
                </c:pt>
                <c:pt idx="603">
                  <c:v>-7.9458839999999503E-2</c:v>
                </c:pt>
                <c:pt idx="604">
                  <c:v>-7.9412399999996705E-2</c:v>
                </c:pt>
                <c:pt idx="605">
                  <c:v>-7.9598160000011506E-2</c:v>
                </c:pt>
                <c:pt idx="606">
                  <c:v>-7.9468127999997501E-2</c:v>
                </c:pt>
                <c:pt idx="607">
                  <c:v>-7.9528500000001195E-2</c:v>
                </c:pt>
                <c:pt idx="608">
                  <c:v>-7.9356672000001599E-2</c:v>
                </c:pt>
                <c:pt idx="609">
                  <c:v>-7.9561007999994202E-2</c:v>
                </c:pt>
                <c:pt idx="610">
                  <c:v>-7.9458839999991801E-2</c:v>
                </c:pt>
                <c:pt idx="611">
                  <c:v>-7.9393824000004901E-2</c:v>
                </c:pt>
                <c:pt idx="612">
                  <c:v>-7.9389179999994106E-2</c:v>
                </c:pt>
                <c:pt idx="613">
                  <c:v>-7.9282367999998105E-2</c:v>
                </c:pt>
                <c:pt idx="614">
                  <c:v>-7.9667819999999098E-2</c:v>
                </c:pt>
                <c:pt idx="615">
                  <c:v>-7.9574940000005395E-2</c:v>
                </c:pt>
                <c:pt idx="616">
                  <c:v>-7.9449552000000201E-2</c:v>
                </c:pt>
                <c:pt idx="617">
                  <c:v>-7.9574939999998706E-2</c:v>
                </c:pt>
                <c:pt idx="618">
                  <c:v>-7.9505279999999207E-2</c:v>
                </c:pt>
                <c:pt idx="619">
                  <c:v>-7.9296299999990202E-2</c:v>
                </c:pt>
                <c:pt idx="620">
                  <c:v>-7.9356672000006998E-2</c:v>
                </c:pt>
                <c:pt idx="621">
                  <c:v>-7.9574939999990102E-2</c:v>
                </c:pt>
                <c:pt idx="622">
                  <c:v>-7.9468127999994795E-2</c:v>
                </c:pt>
                <c:pt idx="623">
                  <c:v>-7.9505279999995404E-2</c:v>
                </c:pt>
                <c:pt idx="624">
                  <c:v>-7.9482060000001201E-2</c:v>
                </c:pt>
                <c:pt idx="625">
                  <c:v>-7.9430975999998099E-2</c:v>
                </c:pt>
                <c:pt idx="626">
                  <c:v>-7.9365960000001401E-2</c:v>
                </c:pt>
                <c:pt idx="627">
                  <c:v>-7.9486703999989403E-2</c:v>
                </c:pt>
                <c:pt idx="628">
                  <c:v>-7.9621379999999894E-2</c:v>
                </c:pt>
                <c:pt idx="629">
                  <c:v>-7.9393824000007204E-2</c:v>
                </c:pt>
                <c:pt idx="630">
                  <c:v>-7.9435620000000901E-2</c:v>
                </c:pt>
                <c:pt idx="631">
                  <c:v>-7.9574940000004701E-2</c:v>
                </c:pt>
                <c:pt idx="632">
                  <c:v>-7.9523855999987403E-2</c:v>
                </c:pt>
                <c:pt idx="633">
                  <c:v>-7.9505279999993003E-2</c:v>
                </c:pt>
                <c:pt idx="634">
                  <c:v>-7.9523855999993703E-2</c:v>
                </c:pt>
                <c:pt idx="635">
                  <c:v>-7.9505279999999096E-2</c:v>
                </c:pt>
                <c:pt idx="636">
                  <c:v>-7.9505280000005299E-2</c:v>
                </c:pt>
                <c:pt idx="637">
                  <c:v>-7.9621379999999006E-2</c:v>
                </c:pt>
                <c:pt idx="638">
                  <c:v>-7.9435619999996598E-2</c:v>
                </c:pt>
                <c:pt idx="639">
                  <c:v>-7.9523855999999296E-2</c:v>
                </c:pt>
                <c:pt idx="640">
                  <c:v>-7.9528499999987401E-2</c:v>
                </c:pt>
                <c:pt idx="641">
                  <c:v>-7.9523855999996201E-2</c:v>
                </c:pt>
                <c:pt idx="642">
                  <c:v>-7.9482060000008001E-2</c:v>
                </c:pt>
                <c:pt idx="643">
                  <c:v>-7.9561008000003194E-2</c:v>
                </c:pt>
                <c:pt idx="644">
                  <c:v>-7.9435620000002802E-2</c:v>
                </c:pt>
                <c:pt idx="645">
                  <c:v>-7.9706520000000197E-2</c:v>
                </c:pt>
                <c:pt idx="646">
                  <c:v>-7.9468128000004398E-2</c:v>
                </c:pt>
                <c:pt idx="647">
                  <c:v>-7.9319519999997701E-2</c:v>
                </c:pt>
                <c:pt idx="648">
                  <c:v>-7.9505280000001094E-2</c:v>
                </c:pt>
                <c:pt idx="649">
                  <c:v>-7.9412400000003006E-2</c:v>
                </c:pt>
                <c:pt idx="650">
                  <c:v>-7.9245215999996496E-2</c:v>
                </c:pt>
                <c:pt idx="651">
                  <c:v>-7.9621379999997105E-2</c:v>
                </c:pt>
                <c:pt idx="652">
                  <c:v>-7.9342740000004797E-2</c:v>
                </c:pt>
                <c:pt idx="653">
                  <c:v>-7.9505279999994502E-2</c:v>
                </c:pt>
                <c:pt idx="654">
                  <c:v>-7.9412399999998703E-2</c:v>
                </c:pt>
                <c:pt idx="655">
                  <c:v>-7.9468127999992005E-2</c:v>
                </c:pt>
                <c:pt idx="656">
                  <c:v>-7.9412400000003297E-2</c:v>
                </c:pt>
                <c:pt idx="657">
                  <c:v>-7.9356671999999795E-2</c:v>
                </c:pt>
                <c:pt idx="658">
                  <c:v>-7.9458839999989803E-2</c:v>
                </c:pt>
                <c:pt idx="659">
                  <c:v>-7.9319519999999394E-2</c:v>
                </c:pt>
                <c:pt idx="660">
                  <c:v>-7.9249859999995106E-2</c:v>
                </c:pt>
                <c:pt idx="661">
                  <c:v>-7.9458839999999101E-2</c:v>
                </c:pt>
                <c:pt idx="662">
                  <c:v>-7.9505279999991102E-2</c:v>
                </c:pt>
                <c:pt idx="663">
                  <c:v>-7.95981600000015E-2</c:v>
                </c:pt>
                <c:pt idx="664">
                  <c:v>-7.9468127999997501E-2</c:v>
                </c:pt>
                <c:pt idx="665">
                  <c:v>-6.2962319999998406E-2</c:v>
                </c:pt>
                <c:pt idx="666">
                  <c:v>-7.9356671999999795E-2</c:v>
                </c:pt>
                <c:pt idx="667">
                  <c:v>-7.9551719999995496E-2</c:v>
                </c:pt>
                <c:pt idx="668">
                  <c:v>-7.9393823999996505E-2</c:v>
                </c:pt>
                <c:pt idx="669">
                  <c:v>-7.9435619999996598E-2</c:v>
                </c:pt>
                <c:pt idx="670">
                  <c:v>-7.9468127999999499E-2</c:v>
                </c:pt>
                <c:pt idx="671">
                  <c:v>-7.9598160000000806E-2</c:v>
                </c:pt>
                <c:pt idx="672">
                  <c:v>-7.9342739999999495E-2</c:v>
                </c:pt>
                <c:pt idx="673">
                  <c:v>-7.9338095999999803E-2</c:v>
                </c:pt>
                <c:pt idx="674">
                  <c:v>-7.9458840000007094E-2</c:v>
                </c:pt>
                <c:pt idx="675">
                  <c:v>-7.9375247999995999E-2</c:v>
                </c:pt>
                <c:pt idx="676">
                  <c:v>-7.9482060000000104E-2</c:v>
                </c:pt>
                <c:pt idx="677">
                  <c:v>-7.9338095999997998E-2</c:v>
                </c:pt>
                <c:pt idx="678">
                  <c:v>-7.9319520000003196E-2</c:v>
                </c:pt>
                <c:pt idx="679">
                  <c:v>-7.9468128000006896E-2</c:v>
                </c:pt>
                <c:pt idx="680">
                  <c:v>-7.9598159999992799E-2</c:v>
                </c:pt>
                <c:pt idx="681">
                  <c:v>-7.9598160000004803E-2</c:v>
                </c:pt>
                <c:pt idx="682">
                  <c:v>-7.9635311999999001E-2</c:v>
                </c:pt>
                <c:pt idx="683">
                  <c:v>-7.9412400000004005E-2</c:v>
                </c:pt>
                <c:pt idx="684">
                  <c:v>-7.9567200000003793E-2</c:v>
                </c:pt>
                <c:pt idx="685">
                  <c:v>-7.9482059999999896E-2</c:v>
                </c:pt>
                <c:pt idx="686">
                  <c:v>-7.9561008000007705E-2</c:v>
                </c:pt>
                <c:pt idx="687">
                  <c:v>-7.9412400000003297E-2</c:v>
                </c:pt>
                <c:pt idx="688">
                  <c:v>-7.9536239999999397E-2</c:v>
                </c:pt>
                <c:pt idx="689">
                  <c:v>-7.9435619999998097E-2</c:v>
                </c:pt>
                <c:pt idx="690">
                  <c:v>-7.9486703999989805E-2</c:v>
                </c:pt>
                <c:pt idx="691">
                  <c:v>-7.9389180000006596E-2</c:v>
                </c:pt>
                <c:pt idx="692">
                  <c:v>-7.9486704000005501E-2</c:v>
                </c:pt>
                <c:pt idx="693">
                  <c:v>-7.9458839999995798E-2</c:v>
                </c:pt>
                <c:pt idx="694">
                  <c:v>-7.9468127999985996E-2</c:v>
                </c:pt>
                <c:pt idx="695">
                  <c:v>-7.93891800000006E-2</c:v>
                </c:pt>
                <c:pt idx="696">
                  <c:v>-7.9335000000002806E-2</c:v>
                </c:pt>
                <c:pt idx="697">
                  <c:v>-7.9505279999997097E-2</c:v>
                </c:pt>
                <c:pt idx="698">
                  <c:v>-7.9486704000000602E-2</c:v>
                </c:pt>
                <c:pt idx="699">
                  <c:v>-7.97607000000011E-2</c:v>
                </c:pt>
                <c:pt idx="700">
                  <c:v>-7.9579583999992196E-2</c:v>
                </c:pt>
                <c:pt idx="701">
                  <c:v>-7.9435619999999402E-2</c:v>
                </c:pt>
                <c:pt idx="702">
                  <c:v>-7.9338096000008906E-2</c:v>
                </c:pt>
                <c:pt idx="703">
                  <c:v>-7.9528500000001195E-2</c:v>
                </c:pt>
                <c:pt idx="704">
                  <c:v>-7.9551719999998202E-2</c:v>
                </c:pt>
                <c:pt idx="705">
                  <c:v>-7.9338095999996305E-2</c:v>
                </c:pt>
                <c:pt idx="706">
                  <c:v>-7.9389179999998102E-2</c:v>
                </c:pt>
                <c:pt idx="707">
                  <c:v>-7.9427879999999396E-2</c:v>
                </c:pt>
                <c:pt idx="708">
                  <c:v>-7.9375248000000703E-2</c:v>
                </c:pt>
                <c:pt idx="709">
                  <c:v>-7.9365960000006494E-2</c:v>
                </c:pt>
                <c:pt idx="710">
                  <c:v>-7.9505280000002204E-2</c:v>
                </c:pt>
                <c:pt idx="711">
                  <c:v>-7.9319519999994897E-2</c:v>
                </c:pt>
                <c:pt idx="712">
                  <c:v>-7.9356672000004694E-2</c:v>
                </c:pt>
                <c:pt idx="713">
                  <c:v>-7.9458840000006595E-2</c:v>
                </c:pt>
                <c:pt idx="714">
                  <c:v>-7.9365960000002206E-2</c:v>
                </c:pt>
                <c:pt idx="715">
                  <c:v>-7.9536239999991196E-2</c:v>
                </c:pt>
                <c:pt idx="716">
                  <c:v>-7.9468127999997099E-2</c:v>
                </c:pt>
                <c:pt idx="717">
                  <c:v>-7.9574939999998304E-2</c:v>
                </c:pt>
                <c:pt idx="718">
                  <c:v>-7.9430976000001596E-2</c:v>
                </c:pt>
                <c:pt idx="719">
                  <c:v>-7.9319519999995203E-2</c:v>
                </c:pt>
                <c:pt idx="720">
                  <c:v>-7.9523856000001295E-2</c:v>
                </c:pt>
                <c:pt idx="721">
                  <c:v>-7.9574940000003994E-2</c:v>
                </c:pt>
                <c:pt idx="722">
                  <c:v>-7.9430976000000694E-2</c:v>
                </c:pt>
                <c:pt idx="723">
                  <c:v>-7.9412400000002395E-2</c:v>
                </c:pt>
                <c:pt idx="724">
                  <c:v>-7.9505279999999706E-2</c:v>
                </c:pt>
                <c:pt idx="725">
                  <c:v>-7.9536239999996802E-2</c:v>
                </c:pt>
                <c:pt idx="726">
                  <c:v>-7.9505279999989104E-2</c:v>
                </c:pt>
                <c:pt idx="727">
                  <c:v>-7.9356672000002501E-2</c:v>
                </c:pt>
                <c:pt idx="728">
                  <c:v>-7.9226640000003901E-2</c:v>
                </c:pt>
                <c:pt idx="729">
                  <c:v>-7.9505280000002398E-2</c:v>
                </c:pt>
                <c:pt idx="730">
                  <c:v>-7.93427400000037E-2</c:v>
                </c:pt>
                <c:pt idx="731">
                  <c:v>-7.9412399999997094E-2</c:v>
                </c:pt>
                <c:pt idx="732">
                  <c:v>-7.9435620000007701E-2</c:v>
                </c:pt>
                <c:pt idx="733">
                  <c:v>-7.9245215999998106E-2</c:v>
                </c:pt>
                <c:pt idx="734">
                  <c:v>-7.9458839999989594E-2</c:v>
                </c:pt>
                <c:pt idx="735">
                  <c:v>-7.9435620000005897E-2</c:v>
                </c:pt>
                <c:pt idx="736">
                  <c:v>-7.9542431999993099E-2</c:v>
                </c:pt>
                <c:pt idx="737">
                  <c:v>-7.9342739999998593E-2</c:v>
                </c:pt>
                <c:pt idx="738">
                  <c:v>-7.9616735999994998E-2</c:v>
                </c:pt>
                <c:pt idx="739">
                  <c:v>-7.9528500000002098E-2</c:v>
                </c:pt>
                <c:pt idx="740">
                  <c:v>-5.3019000000005201E-2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A-4081-BEAD-16D9AB1638E0}"/>
            </c:ext>
          </c:extLst>
        </c:ser>
        <c:ser>
          <c:idx val="1"/>
          <c:order val="1"/>
          <c:tx>
            <c:strRef>
              <c:f>'Reactor Data'!$BL$1</c:f>
              <c:strCache>
                <c:ptCount val="1"/>
                <c:pt idx="0">
                  <c:v>Cmol cons [mol/l]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'Reactor Data'!$B$2:$B$1200</c:f>
              <c:numCache>
                <c:formatCode>m/d/yyyy\ h:mm</c:formatCode>
                <c:ptCount val="1199"/>
                <c:pt idx="0">
                  <c:v>45041.541666666664</c:v>
                </c:pt>
                <c:pt idx="1">
                  <c:v>45041.555555555555</c:v>
                </c:pt>
                <c:pt idx="2">
                  <c:v>45041.569444444445</c:v>
                </c:pt>
                <c:pt idx="3">
                  <c:v>45041.583333333336</c:v>
                </c:pt>
                <c:pt idx="4">
                  <c:v>45041.597222222219</c:v>
                </c:pt>
                <c:pt idx="5">
                  <c:v>45041.611111111109</c:v>
                </c:pt>
                <c:pt idx="6">
                  <c:v>45041.625</c:v>
                </c:pt>
                <c:pt idx="7">
                  <c:v>45041.638888888891</c:v>
                </c:pt>
                <c:pt idx="8">
                  <c:v>45041.652777777781</c:v>
                </c:pt>
                <c:pt idx="9">
                  <c:v>45041.666666666664</c:v>
                </c:pt>
                <c:pt idx="10">
                  <c:v>45041.680555555555</c:v>
                </c:pt>
                <c:pt idx="11">
                  <c:v>45041.694444444445</c:v>
                </c:pt>
                <c:pt idx="12">
                  <c:v>45041.708333333336</c:v>
                </c:pt>
                <c:pt idx="13">
                  <c:v>45041.722222222219</c:v>
                </c:pt>
                <c:pt idx="14">
                  <c:v>45041.736111111109</c:v>
                </c:pt>
                <c:pt idx="15">
                  <c:v>45041.75</c:v>
                </c:pt>
                <c:pt idx="16">
                  <c:v>45041.763888888891</c:v>
                </c:pt>
                <c:pt idx="17">
                  <c:v>45041.777777777781</c:v>
                </c:pt>
                <c:pt idx="18">
                  <c:v>45041.791666666664</c:v>
                </c:pt>
                <c:pt idx="19">
                  <c:v>45041.805555555555</c:v>
                </c:pt>
                <c:pt idx="20">
                  <c:v>45041.819444444445</c:v>
                </c:pt>
                <c:pt idx="21">
                  <c:v>45041.833333333336</c:v>
                </c:pt>
                <c:pt idx="22">
                  <c:v>45041.847222222219</c:v>
                </c:pt>
                <c:pt idx="23">
                  <c:v>45041.861111111109</c:v>
                </c:pt>
                <c:pt idx="24">
                  <c:v>45041.875</c:v>
                </c:pt>
                <c:pt idx="25">
                  <c:v>45041.888888888891</c:v>
                </c:pt>
                <c:pt idx="26">
                  <c:v>45041.902777777781</c:v>
                </c:pt>
                <c:pt idx="27">
                  <c:v>45041.916666666664</c:v>
                </c:pt>
                <c:pt idx="28">
                  <c:v>45041.930555555555</c:v>
                </c:pt>
                <c:pt idx="29">
                  <c:v>45041.944444444445</c:v>
                </c:pt>
                <c:pt idx="30">
                  <c:v>45041.958333333336</c:v>
                </c:pt>
                <c:pt idx="31">
                  <c:v>45041.972222222219</c:v>
                </c:pt>
                <c:pt idx="32">
                  <c:v>45041.986111111109</c:v>
                </c:pt>
                <c:pt idx="33">
                  <c:v>45042</c:v>
                </c:pt>
                <c:pt idx="34">
                  <c:v>45042.013888888891</c:v>
                </c:pt>
                <c:pt idx="35">
                  <c:v>45042.027777777781</c:v>
                </c:pt>
                <c:pt idx="36">
                  <c:v>45042.041666666664</c:v>
                </c:pt>
                <c:pt idx="37">
                  <c:v>45042.055555555555</c:v>
                </c:pt>
                <c:pt idx="38">
                  <c:v>45042.069444444445</c:v>
                </c:pt>
                <c:pt idx="39">
                  <c:v>45042.083333333336</c:v>
                </c:pt>
                <c:pt idx="40">
                  <c:v>45042.097222222219</c:v>
                </c:pt>
                <c:pt idx="41">
                  <c:v>45042.111111111109</c:v>
                </c:pt>
                <c:pt idx="42">
                  <c:v>45042.125</c:v>
                </c:pt>
                <c:pt idx="43">
                  <c:v>45042.138888888891</c:v>
                </c:pt>
                <c:pt idx="44">
                  <c:v>45042.152777777781</c:v>
                </c:pt>
                <c:pt idx="45">
                  <c:v>45042.166666666664</c:v>
                </c:pt>
                <c:pt idx="46">
                  <c:v>45042.180555555555</c:v>
                </c:pt>
                <c:pt idx="47">
                  <c:v>45042.194444444445</c:v>
                </c:pt>
                <c:pt idx="48">
                  <c:v>45042.208333333336</c:v>
                </c:pt>
                <c:pt idx="49">
                  <c:v>45042.222222222219</c:v>
                </c:pt>
                <c:pt idx="50">
                  <c:v>45042.236111111109</c:v>
                </c:pt>
                <c:pt idx="51">
                  <c:v>45042.25</c:v>
                </c:pt>
                <c:pt idx="52">
                  <c:v>45042.263888888891</c:v>
                </c:pt>
                <c:pt idx="53">
                  <c:v>45042.277777777781</c:v>
                </c:pt>
                <c:pt idx="54">
                  <c:v>45042.291666666664</c:v>
                </c:pt>
                <c:pt idx="55">
                  <c:v>45042.305555555555</c:v>
                </c:pt>
                <c:pt idx="56">
                  <c:v>45042.319444444445</c:v>
                </c:pt>
                <c:pt idx="57">
                  <c:v>45042.333333333336</c:v>
                </c:pt>
                <c:pt idx="58">
                  <c:v>45042.347222222219</c:v>
                </c:pt>
                <c:pt idx="59">
                  <c:v>45042.361111111109</c:v>
                </c:pt>
                <c:pt idx="60">
                  <c:v>45042.375</c:v>
                </c:pt>
                <c:pt idx="61">
                  <c:v>45042.388888888891</c:v>
                </c:pt>
                <c:pt idx="62">
                  <c:v>45042.402777777781</c:v>
                </c:pt>
                <c:pt idx="63">
                  <c:v>45042.416666666664</c:v>
                </c:pt>
                <c:pt idx="64">
                  <c:v>45042.430555555555</c:v>
                </c:pt>
                <c:pt idx="65">
                  <c:v>45042.444444444445</c:v>
                </c:pt>
                <c:pt idx="66">
                  <c:v>45042.458333333336</c:v>
                </c:pt>
                <c:pt idx="67">
                  <c:v>45042.472222222219</c:v>
                </c:pt>
                <c:pt idx="68">
                  <c:v>45042.486111111109</c:v>
                </c:pt>
                <c:pt idx="69">
                  <c:v>45042.5</c:v>
                </c:pt>
                <c:pt idx="70">
                  <c:v>45042.513888888891</c:v>
                </c:pt>
                <c:pt idx="71">
                  <c:v>45042.527777777781</c:v>
                </c:pt>
                <c:pt idx="72">
                  <c:v>45042.541666666664</c:v>
                </c:pt>
                <c:pt idx="73">
                  <c:v>45042.555555555555</c:v>
                </c:pt>
                <c:pt idx="74">
                  <c:v>45042.569444444445</c:v>
                </c:pt>
                <c:pt idx="75">
                  <c:v>45042.583333333336</c:v>
                </c:pt>
                <c:pt idx="76">
                  <c:v>45042.597222222219</c:v>
                </c:pt>
                <c:pt idx="77">
                  <c:v>45042.611111111109</c:v>
                </c:pt>
                <c:pt idx="78">
                  <c:v>45042.625</c:v>
                </c:pt>
                <c:pt idx="79">
                  <c:v>45042.638888888891</c:v>
                </c:pt>
                <c:pt idx="80">
                  <c:v>45042.652777777781</c:v>
                </c:pt>
                <c:pt idx="81">
                  <c:v>45042.666666666664</c:v>
                </c:pt>
                <c:pt idx="82">
                  <c:v>45042.680555555555</c:v>
                </c:pt>
                <c:pt idx="83">
                  <c:v>45042.694444444445</c:v>
                </c:pt>
                <c:pt idx="84">
                  <c:v>45042.708333333336</c:v>
                </c:pt>
                <c:pt idx="85">
                  <c:v>45042.722222222219</c:v>
                </c:pt>
                <c:pt idx="86">
                  <c:v>45042.736111111109</c:v>
                </c:pt>
                <c:pt idx="87">
                  <c:v>45042.75</c:v>
                </c:pt>
                <c:pt idx="88">
                  <c:v>45042.763888888891</c:v>
                </c:pt>
                <c:pt idx="89">
                  <c:v>45042.777777777781</c:v>
                </c:pt>
                <c:pt idx="90">
                  <c:v>45042.791666666664</c:v>
                </c:pt>
                <c:pt idx="91">
                  <c:v>45042.805555555555</c:v>
                </c:pt>
                <c:pt idx="92">
                  <c:v>45042.819444444445</c:v>
                </c:pt>
                <c:pt idx="93">
                  <c:v>45042.833333333336</c:v>
                </c:pt>
                <c:pt idx="94">
                  <c:v>45042.847222222219</c:v>
                </c:pt>
                <c:pt idx="95">
                  <c:v>45042.861111111109</c:v>
                </c:pt>
                <c:pt idx="96">
                  <c:v>45042.875</c:v>
                </c:pt>
                <c:pt idx="97">
                  <c:v>45042.888888888891</c:v>
                </c:pt>
                <c:pt idx="98">
                  <c:v>45042.902777777781</c:v>
                </c:pt>
                <c:pt idx="99">
                  <c:v>45042.916666666664</c:v>
                </c:pt>
                <c:pt idx="100">
                  <c:v>45042.930555555555</c:v>
                </c:pt>
                <c:pt idx="101">
                  <c:v>45042.944444444445</c:v>
                </c:pt>
                <c:pt idx="102">
                  <c:v>45042.958333333336</c:v>
                </c:pt>
                <c:pt idx="103">
                  <c:v>45042.972222222219</c:v>
                </c:pt>
                <c:pt idx="104">
                  <c:v>45042.986111111109</c:v>
                </c:pt>
                <c:pt idx="105">
                  <c:v>45043</c:v>
                </c:pt>
                <c:pt idx="106">
                  <c:v>45043.013888888891</c:v>
                </c:pt>
                <c:pt idx="107">
                  <c:v>45043.027777777781</c:v>
                </c:pt>
                <c:pt idx="108">
                  <c:v>45043.041666666664</c:v>
                </c:pt>
                <c:pt idx="109">
                  <c:v>45043.055555555555</c:v>
                </c:pt>
                <c:pt idx="110">
                  <c:v>45043.069444444445</c:v>
                </c:pt>
                <c:pt idx="111">
                  <c:v>45043.083333333336</c:v>
                </c:pt>
                <c:pt idx="112">
                  <c:v>45043.097222222219</c:v>
                </c:pt>
                <c:pt idx="113">
                  <c:v>45043.111111111109</c:v>
                </c:pt>
                <c:pt idx="114">
                  <c:v>45043.125</c:v>
                </c:pt>
                <c:pt idx="115">
                  <c:v>45043.138888888891</c:v>
                </c:pt>
                <c:pt idx="116">
                  <c:v>45043.152777777781</c:v>
                </c:pt>
                <c:pt idx="117">
                  <c:v>45043.166666666664</c:v>
                </c:pt>
                <c:pt idx="118">
                  <c:v>45043.180555555555</c:v>
                </c:pt>
                <c:pt idx="119">
                  <c:v>45043.194444444445</c:v>
                </c:pt>
                <c:pt idx="120">
                  <c:v>45043.208333333336</c:v>
                </c:pt>
                <c:pt idx="121">
                  <c:v>45043.222222222219</c:v>
                </c:pt>
                <c:pt idx="122">
                  <c:v>45043.236111111109</c:v>
                </c:pt>
                <c:pt idx="123">
                  <c:v>45043.25</c:v>
                </c:pt>
                <c:pt idx="124">
                  <c:v>45043.263888888891</c:v>
                </c:pt>
                <c:pt idx="125">
                  <c:v>45043.277777777781</c:v>
                </c:pt>
                <c:pt idx="126">
                  <c:v>45043.291666666664</c:v>
                </c:pt>
                <c:pt idx="127">
                  <c:v>45043.305555555555</c:v>
                </c:pt>
                <c:pt idx="128">
                  <c:v>45043.319444444445</c:v>
                </c:pt>
                <c:pt idx="129">
                  <c:v>45043.333333333336</c:v>
                </c:pt>
                <c:pt idx="130">
                  <c:v>45043.347222222219</c:v>
                </c:pt>
                <c:pt idx="131">
                  <c:v>45043.361111111109</c:v>
                </c:pt>
                <c:pt idx="132">
                  <c:v>45043.375</c:v>
                </c:pt>
                <c:pt idx="133">
                  <c:v>45043.388888888891</c:v>
                </c:pt>
                <c:pt idx="134">
                  <c:v>45043.402777777781</c:v>
                </c:pt>
                <c:pt idx="135">
                  <c:v>45043.416666666664</c:v>
                </c:pt>
                <c:pt idx="136">
                  <c:v>45043.430555555555</c:v>
                </c:pt>
                <c:pt idx="137">
                  <c:v>45043.444444444445</c:v>
                </c:pt>
                <c:pt idx="138">
                  <c:v>45043.458333333336</c:v>
                </c:pt>
                <c:pt idx="139">
                  <c:v>45043.472222222219</c:v>
                </c:pt>
                <c:pt idx="140">
                  <c:v>45043.486111111109</c:v>
                </c:pt>
                <c:pt idx="141">
                  <c:v>45043.5</c:v>
                </c:pt>
                <c:pt idx="142">
                  <c:v>45043.513888888891</c:v>
                </c:pt>
                <c:pt idx="143">
                  <c:v>45043.527777777781</c:v>
                </c:pt>
                <c:pt idx="144">
                  <c:v>45043.541666666664</c:v>
                </c:pt>
                <c:pt idx="145">
                  <c:v>45043.555555555555</c:v>
                </c:pt>
                <c:pt idx="146">
                  <c:v>45043.569444444445</c:v>
                </c:pt>
                <c:pt idx="147">
                  <c:v>45043.583333333336</c:v>
                </c:pt>
                <c:pt idx="148">
                  <c:v>45043.597222222219</c:v>
                </c:pt>
                <c:pt idx="149">
                  <c:v>45043.611111111109</c:v>
                </c:pt>
                <c:pt idx="150">
                  <c:v>45043.625</c:v>
                </c:pt>
                <c:pt idx="151">
                  <c:v>45043.638888888891</c:v>
                </c:pt>
                <c:pt idx="152">
                  <c:v>45043.652777777781</c:v>
                </c:pt>
                <c:pt idx="153">
                  <c:v>45043.666666666664</c:v>
                </c:pt>
                <c:pt idx="154">
                  <c:v>45043.680555555555</c:v>
                </c:pt>
                <c:pt idx="155">
                  <c:v>45043.694444444445</c:v>
                </c:pt>
                <c:pt idx="156">
                  <c:v>45043.708333333336</c:v>
                </c:pt>
                <c:pt idx="157">
                  <c:v>45043.722222222219</c:v>
                </c:pt>
                <c:pt idx="158">
                  <c:v>45043.736111111109</c:v>
                </c:pt>
                <c:pt idx="159">
                  <c:v>45043.75</c:v>
                </c:pt>
                <c:pt idx="160">
                  <c:v>45043.763888888891</c:v>
                </c:pt>
                <c:pt idx="161">
                  <c:v>45043.777777777781</c:v>
                </c:pt>
                <c:pt idx="162">
                  <c:v>45043.791666666664</c:v>
                </c:pt>
                <c:pt idx="163">
                  <c:v>45043.805555555555</c:v>
                </c:pt>
                <c:pt idx="164">
                  <c:v>45043.819444444445</c:v>
                </c:pt>
                <c:pt idx="165">
                  <c:v>45043.833333333336</c:v>
                </c:pt>
                <c:pt idx="166">
                  <c:v>45043.847222222219</c:v>
                </c:pt>
                <c:pt idx="167">
                  <c:v>45043.861111111109</c:v>
                </c:pt>
                <c:pt idx="168">
                  <c:v>45043.875</c:v>
                </c:pt>
                <c:pt idx="169">
                  <c:v>45043.888888888891</c:v>
                </c:pt>
                <c:pt idx="170">
                  <c:v>45043.902777777781</c:v>
                </c:pt>
                <c:pt idx="171">
                  <c:v>45043.916666666664</c:v>
                </c:pt>
                <c:pt idx="172">
                  <c:v>45043.930555555555</c:v>
                </c:pt>
                <c:pt idx="173">
                  <c:v>45043.944444444445</c:v>
                </c:pt>
                <c:pt idx="174">
                  <c:v>45043.958333333336</c:v>
                </c:pt>
                <c:pt idx="175">
                  <c:v>45043.972222222219</c:v>
                </c:pt>
                <c:pt idx="176">
                  <c:v>45043.986111111109</c:v>
                </c:pt>
                <c:pt idx="177">
                  <c:v>45044</c:v>
                </c:pt>
                <c:pt idx="178">
                  <c:v>45044.013888888891</c:v>
                </c:pt>
                <c:pt idx="179">
                  <c:v>45044.027777777781</c:v>
                </c:pt>
                <c:pt idx="180">
                  <c:v>45044.041666666664</c:v>
                </c:pt>
                <c:pt idx="181">
                  <c:v>45044.055555555555</c:v>
                </c:pt>
                <c:pt idx="182">
                  <c:v>45044.069444444445</c:v>
                </c:pt>
                <c:pt idx="183">
                  <c:v>45044.083333333336</c:v>
                </c:pt>
                <c:pt idx="184">
                  <c:v>45044.097222222219</c:v>
                </c:pt>
                <c:pt idx="185">
                  <c:v>45044.111111111109</c:v>
                </c:pt>
                <c:pt idx="186">
                  <c:v>45044.125</c:v>
                </c:pt>
                <c:pt idx="187">
                  <c:v>45044.138888888891</c:v>
                </c:pt>
                <c:pt idx="188">
                  <c:v>45044.152777777781</c:v>
                </c:pt>
                <c:pt idx="189">
                  <c:v>45044.166666666664</c:v>
                </c:pt>
                <c:pt idx="190">
                  <c:v>45044.180555555555</c:v>
                </c:pt>
                <c:pt idx="191">
                  <c:v>45044.194444444445</c:v>
                </c:pt>
                <c:pt idx="192">
                  <c:v>45044.208333333336</c:v>
                </c:pt>
                <c:pt idx="193">
                  <c:v>45044.222222222219</c:v>
                </c:pt>
                <c:pt idx="194">
                  <c:v>45044.236111111109</c:v>
                </c:pt>
                <c:pt idx="195">
                  <c:v>45044.25</c:v>
                </c:pt>
                <c:pt idx="196">
                  <c:v>45044.263888888891</c:v>
                </c:pt>
                <c:pt idx="197">
                  <c:v>45044.277777777781</c:v>
                </c:pt>
                <c:pt idx="198">
                  <c:v>45044.291666666664</c:v>
                </c:pt>
                <c:pt idx="199">
                  <c:v>45044.305555555555</c:v>
                </c:pt>
                <c:pt idx="200">
                  <c:v>45044.319444444445</c:v>
                </c:pt>
                <c:pt idx="201">
                  <c:v>45044.333333333336</c:v>
                </c:pt>
                <c:pt idx="202">
                  <c:v>45044.347222222219</c:v>
                </c:pt>
                <c:pt idx="203">
                  <c:v>45044.361111111109</c:v>
                </c:pt>
                <c:pt idx="204">
                  <c:v>45044.375</c:v>
                </c:pt>
                <c:pt idx="205">
                  <c:v>45044.388888888891</c:v>
                </c:pt>
                <c:pt idx="206">
                  <c:v>45044.402777777781</c:v>
                </c:pt>
                <c:pt idx="207">
                  <c:v>45044.416666666664</c:v>
                </c:pt>
                <c:pt idx="208">
                  <c:v>45044.430555555555</c:v>
                </c:pt>
                <c:pt idx="209">
                  <c:v>45044.444444444445</c:v>
                </c:pt>
                <c:pt idx="210">
                  <c:v>45044.458333333336</c:v>
                </c:pt>
                <c:pt idx="211">
                  <c:v>45044.472222222219</c:v>
                </c:pt>
                <c:pt idx="212">
                  <c:v>45044.486111111109</c:v>
                </c:pt>
                <c:pt idx="213">
                  <c:v>45044.5</c:v>
                </c:pt>
                <c:pt idx="214">
                  <c:v>45044.513888888891</c:v>
                </c:pt>
                <c:pt idx="215">
                  <c:v>45044.527777777781</c:v>
                </c:pt>
                <c:pt idx="216">
                  <c:v>45044.541666666664</c:v>
                </c:pt>
                <c:pt idx="217">
                  <c:v>45044.555555555555</c:v>
                </c:pt>
                <c:pt idx="218">
                  <c:v>45044.569444444445</c:v>
                </c:pt>
                <c:pt idx="219">
                  <c:v>45044.583333333336</c:v>
                </c:pt>
                <c:pt idx="220">
                  <c:v>45044.597222222219</c:v>
                </c:pt>
                <c:pt idx="221">
                  <c:v>45044.611111111109</c:v>
                </c:pt>
                <c:pt idx="222">
                  <c:v>45044.625</c:v>
                </c:pt>
                <c:pt idx="223">
                  <c:v>45044.638888888891</c:v>
                </c:pt>
                <c:pt idx="224">
                  <c:v>45044.652777777781</c:v>
                </c:pt>
                <c:pt idx="225">
                  <c:v>45044.666666666664</c:v>
                </c:pt>
                <c:pt idx="226">
                  <c:v>45044.680555555555</c:v>
                </c:pt>
                <c:pt idx="227">
                  <c:v>45044.694444444445</c:v>
                </c:pt>
                <c:pt idx="228">
                  <c:v>45044.708333333336</c:v>
                </c:pt>
                <c:pt idx="229">
                  <c:v>45044.722222222219</c:v>
                </c:pt>
                <c:pt idx="230">
                  <c:v>45044.736111111109</c:v>
                </c:pt>
                <c:pt idx="231">
                  <c:v>45044.75</c:v>
                </c:pt>
                <c:pt idx="232">
                  <c:v>45044.763888888891</c:v>
                </c:pt>
                <c:pt idx="233">
                  <c:v>45044.777777777781</c:v>
                </c:pt>
                <c:pt idx="234">
                  <c:v>45044.791666666664</c:v>
                </c:pt>
                <c:pt idx="235">
                  <c:v>45044.805555555555</c:v>
                </c:pt>
                <c:pt idx="236">
                  <c:v>45044.819444444445</c:v>
                </c:pt>
                <c:pt idx="237">
                  <c:v>45044.833333333336</c:v>
                </c:pt>
                <c:pt idx="238">
                  <c:v>45044.847222222219</c:v>
                </c:pt>
                <c:pt idx="239">
                  <c:v>45044.861111111109</c:v>
                </c:pt>
                <c:pt idx="240">
                  <c:v>45044.875</c:v>
                </c:pt>
                <c:pt idx="241">
                  <c:v>45044.888888888891</c:v>
                </c:pt>
                <c:pt idx="242">
                  <c:v>45044.902777777781</c:v>
                </c:pt>
                <c:pt idx="243">
                  <c:v>45044.916666666664</c:v>
                </c:pt>
                <c:pt idx="244">
                  <c:v>45044.930555555555</c:v>
                </c:pt>
                <c:pt idx="245">
                  <c:v>45044.944444444445</c:v>
                </c:pt>
                <c:pt idx="246">
                  <c:v>45044.958333333336</c:v>
                </c:pt>
                <c:pt idx="247">
                  <c:v>45044.972222222219</c:v>
                </c:pt>
                <c:pt idx="248">
                  <c:v>45044.986111111109</c:v>
                </c:pt>
                <c:pt idx="249">
                  <c:v>45045</c:v>
                </c:pt>
                <c:pt idx="250">
                  <c:v>45045.013888888891</c:v>
                </c:pt>
                <c:pt idx="251">
                  <c:v>45045.027777777781</c:v>
                </c:pt>
                <c:pt idx="252">
                  <c:v>45045.041666666664</c:v>
                </c:pt>
                <c:pt idx="253">
                  <c:v>45045.055555555555</c:v>
                </c:pt>
                <c:pt idx="254">
                  <c:v>45045.069444444445</c:v>
                </c:pt>
                <c:pt idx="255">
                  <c:v>45045.083333333336</c:v>
                </c:pt>
                <c:pt idx="256">
                  <c:v>45045.097222222219</c:v>
                </c:pt>
                <c:pt idx="257">
                  <c:v>45045.111111111109</c:v>
                </c:pt>
                <c:pt idx="258">
                  <c:v>45045.125</c:v>
                </c:pt>
                <c:pt idx="259">
                  <c:v>45045.138888888891</c:v>
                </c:pt>
                <c:pt idx="260">
                  <c:v>45045.152777777781</c:v>
                </c:pt>
                <c:pt idx="261">
                  <c:v>45045.166666666664</c:v>
                </c:pt>
                <c:pt idx="262">
                  <c:v>45045.180555555555</c:v>
                </c:pt>
                <c:pt idx="263">
                  <c:v>45045.194444444445</c:v>
                </c:pt>
                <c:pt idx="264">
                  <c:v>45045.208333333336</c:v>
                </c:pt>
                <c:pt idx="265">
                  <c:v>45045.222222222219</c:v>
                </c:pt>
                <c:pt idx="266">
                  <c:v>45045.236111111109</c:v>
                </c:pt>
                <c:pt idx="267">
                  <c:v>45045.25</c:v>
                </c:pt>
                <c:pt idx="268">
                  <c:v>45045.263888888891</c:v>
                </c:pt>
                <c:pt idx="269">
                  <c:v>45045.277777777781</c:v>
                </c:pt>
                <c:pt idx="270">
                  <c:v>45045.291666666664</c:v>
                </c:pt>
                <c:pt idx="271">
                  <c:v>45045.305555555555</c:v>
                </c:pt>
                <c:pt idx="272">
                  <c:v>45045.319444444445</c:v>
                </c:pt>
                <c:pt idx="273">
                  <c:v>45045.333333333336</c:v>
                </c:pt>
                <c:pt idx="274">
                  <c:v>45045.347222222219</c:v>
                </c:pt>
                <c:pt idx="275">
                  <c:v>45045.361111111109</c:v>
                </c:pt>
                <c:pt idx="276">
                  <c:v>45045.375</c:v>
                </c:pt>
                <c:pt idx="277">
                  <c:v>45045.388888888891</c:v>
                </c:pt>
                <c:pt idx="278">
                  <c:v>45045.402777777781</c:v>
                </c:pt>
                <c:pt idx="279">
                  <c:v>45045.416666666664</c:v>
                </c:pt>
                <c:pt idx="280">
                  <c:v>45045.430555555555</c:v>
                </c:pt>
                <c:pt idx="281">
                  <c:v>45045.444444444445</c:v>
                </c:pt>
                <c:pt idx="282">
                  <c:v>45045.458333333336</c:v>
                </c:pt>
                <c:pt idx="283">
                  <c:v>45045.472222222219</c:v>
                </c:pt>
                <c:pt idx="284">
                  <c:v>45045.486111111109</c:v>
                </c:pt>
                <c:pt idx="285">
                  <c:v>45045.5</c:v>
                </c:pt>
                <c:pt idx="286">
                  <c:v>45045.513888888891</c:v>
                </c:pt>
                <c:pt idx="287">
                  <c:v>45045.527777777781</c:v>
                </c:pt>
                <c:pt idx="288">
                  <c:v>45045.541666666664</c:v>
                </c:pt>
                <c:pt idx="289">
                  <c:v>45045.555555555555</c:v>
                </c:pt>
                <c:pt idx="290">
                  <c:v>45045.569444444445</c:v>
                </c:pt>
                <c:pt idx="291">
                  <c:v>45045.583333333336</c:v>
                </c:pt>
                <c:pt idx="292">
                  <c:v>45045.597222222219</c:v>
                </c:pt>
                <c:pt idx="293">
                  <c:v>45045.611111111109</c:v>
                </c:pt>
                <c:pt idx="294">
                  <c:v>45045.625</c:v>
                </c:pt>
                <c:pt idx="295">
                  <c:v>45045.638888888891</c:v>
                </c:pt>
                <c:pt idx="296">
                  <c:v>45045.652777777781</c:v>
                </c:pt>
                <c:pt idx="297">
                  <c:v>45045.666666666664</c:v>
                </c:pt>
                <c:pt idx="298">
                  <c:v>45045.680555555555</c:v>
                </c:pt>
                <c:pt idx="299">
                  <c:v>45045.694444444445</c:v>
                </c:pt>
                <c:pt idx="300">
                  <c:v>45045.708333333336</c:v>
                </c:pt>
                <c:pt idx="301">
                  <c:v>45045.722222222219</c:v>
                </c:pt>
                <c:pt idx="302">
                  <c:v>45045.736111111109</c:v>
                </c:pt>
                <c:pt idx="303">
                  <c:v>45045.75</c:v>
                </c:pt>
                <c:pt idx="304">
                  <c:v>45045.763888888891</c:v>
                </c:pt>
                <c:pt idx="305">
                  <c:v>45045.777777777781</c:v>
                </c:pt>
                <c:pt idx="306">
                  <c:v>45045.791666666664</c:v>
                </c:pt>
                <c:pt idx="307">
                  <c:v>45045.805555555555</c:v>
                </c:pt>
                <c:pt idx="308">
                  <c:v>45045.819444444445</c:v>
                </c:pt>
                <c:pt idx="309">
                  <c:v>45045.833333333336</c:v>
                </c:pt>
                <c:pt idx="310">
                  <c:v>45045.847222222219</c:v>
                </c:pt>
                <c:pt idx="311">
                  <c:v>45045.861111111109</c:v>
                </c:pt>
                <c:pt idx="312">
                  <c:v>45045.875</c:v>
                </c:pt>
                <c:pt idx="313">
                  <c:v>45045.888888888891</c:v>
                </c:pt>
                <c:pt idx="314">
                  <c:v>45045.902777777781</c:v>
                </c:pt>
                <c:pt idx="315">
                  <c:v>45045.916666666664</c:v>
                </c:pt>
                <c:pt idx="316">
                  <c:v>45045.930555555555</c:v>
                </c:pt>
                <c:pt idx="317">
                  <c:v>45045.944444444445</c:v>
                </c:pt>
                <c:pt idx="318">
                  <c:v>45045.958333333336</c:v>
                </c:pt>
                <c:pt idx="319">
                  <c:v>45045.972222222219</c:v>
                </c:pt>
                <c:pt idx="320">
                  <c:v>45045.986111111109</c:v>
                </c:pt>
                <c:pt idx="321">
                  <c:v>45046</c:v>
                </c:pt>
                <c:pt idx="322">
                  <c:v>45046.013888888891</c:v>
                </c:pt>
                <c:pt idx="323">
                  <c:v>45046.027777777781</c:v>
                </c:pt>
                <c:pt idx="324">
                  <c:v>45046.041666666664</c:v>
                </c:pt>
                <c:pt idx="325">
                  <c:v>45046.055555555555</c:v>
                </c:pt>
                <c:pt idx="326">
                  <c:v>45046.069444444445</c:v>
                </c:pt>
                <c:pt idx="327">
                  <c:v>45046.083333333336</c:v>
                </c:pt>
                <c:pt idx="328">
                  <c:v>45046.097222222219</c:v>
                </c:pt>
                <c:pt idx="329">
                  <c:v>45046.111111111109</c:v>
                </c:pt>
                <c:pt idx="330">
                  <c:v>45046.125</c:v>
                </c:pt>
                <c:pt idx="331">
                  <c:v>45046.138888888891</c:v>
                </c:pt>
                <c:pt idx="332">
                  <c:v>45046.152777777781</c:v>
                </c:pt>
                <c:pt idx="333">
                  <c:v>45046.166666666664</c:v>
                </c:pt>
                <c:pt idx="334">
                  <c:v>45046.180555555555</c:v>
                </c:pt>
                <c:pt idx="335">
                  <c:v>45046.194444444445</c:v>
                </c:pt>
                <c:pt idx="336">
                  <c:v>45046.208333333336</c:v>
                </c:pt>
                <c:pt idx="337">
                  <c:v>45046.222222222219</c:v>
                </c:pt>
                <c:pt idx="338">
                  <c:v>45046.236111111109</c:v>
                </c:pt>
                <c:pt idx="339">
                  <c:v>45046.25</c:v>
                </c:pt>
                <c:pt idx="340">
                  <c:v>45046.263888888891</c:v>
                </c:pt>
                <c:pt idx="341">
                  <c:v>45046.277777777781</c:v>
                </c:pt>
                <c:pt idx="342">
                  <c:v>45046.291666666664</c:v>
                </c:pt>
                <c:pt idx="343">
                  <c:v>45046.305555555555</c:v>
                </c:pt>
                <c:pt idx="344">
                  <c:v>45046.319444444445</c:v>
                </c:pt>
                <c:pt idx="345">
                  <c:v>45046.333333333336</c:v>
                </c:pt>
                <c:pt idx="346">
                  <c:v>45046.347222222219</c:v>
                </c:pt>
                <c:pt idx="347">
                  <c:v>45046.361111111109</c:v>
                </c:pt>
                <c:pt idx="348">
                  <c:v>45046.375</c:v>
                </c:pt>
                <c:pt idx="349">
                  <c:v>45046.388888888891</c:v>
                </c:pt>
                <c:pt idx="350">
                  <c:v>45046.402777777781</c:v>
                </c:pt>
                <c:pt idx="351">
                  <c:v>45046.416666666664</c:v>
                </c:pt>
                <c:pt idx="352">
                  <c:v>45046.430555555555</c:v>
                </c:pt>
                <c:pt idx="353">
                  <c:v>45046.444444444445</c:v>
                </c:pt>
                <c:pt idx="354">
                  <c:v>45046.458333333336</c:v>
                </c:pt>
                <c:pt idx="355">
                  <c:v>45046.472222222219</c:v>
                </c:pt>
                <c:pt idx="356">
                  <c:v>45046.486111111109</c:v>
                </c:pt>
                <c:pt idx="357">
                  <c:v>45046.5</c:v>
                </c:pt>
                <c:pt idx="358">
                  <c:v>45046.513888888891</c:v>
                </c:pt>
                <c:pt idx="359">
                  <c:v>45046.527777777781</c:v>
                </c:pt>
                <c:pt idx="360">
                  <c:v>45046.541666666664</c:v>
                </c:pt>
                <c:pt idx="361">
                  <c:v>45046.555555555555</c:v>
                </c:pt>
                <c:pt idx="362">
                  <c:v>45046.569444444445</c:v>
                </c:pt>
                <c:pt idx="363">
                  <c:v>45046.583333333336</c:v>
                </c:pt>
                <c:pt idx="364">
                  <c:v>45046.597222222219</c:v>
                </c:pt>
                <c:pt idx="365">
                  <c:v>45046.611111111109</c:v>
                </c:pt>
                <c:pt idx="366">
                  <c:v>45046.625</c:v>
                </c:pt>
                <c:pt idx="367">
                  <c:v>45046.638888888891</c:v>
                </c:pt>
                <c:pt idx="368">
                  <c:v>45046.652777777781</c:v>
                </c:pt>
                <c:pt idx="369">
                  <c:v>45046.666666666664</c:v>
                </c:pt>
                <c:pt idx="370">
                  <c:v>45046.680555555555</c:v>
                </c:pt>
                <c:pt idx="371">
                  <c:v>45046.694444444445</c:v>
                </c:pt>
                <c:pt idx="372">
                  <c:v>45046.708333333336</c:v>
                </c:pt>
                <c:pt idx="373">
                  <c:v>45046.722222222219</c:v>
                </c:pt>
                <c:pt idx="374">
                  <c:v>45046.736111111109</c:v>
                </c:pt>
                <c:pt idx="375">
                  <c:v>45046.75</c:v>
                </c:pt>
                <c:pt idx="376">
                  <c:v>45046.763888888891</c:v>
                </c:pt>
                <c:pt idx="377">
                  <c:v>45046.777777777781</c:v>
                </c:pt>
                <c:pt idx="378">
                  <c:v>45046.791666666664</c:v>
                </c:pt>
                <c:pt idx="379">
                  <c:v>45046.805555555555</c:v>
                </c:pt>
                <c:pt idx="380">
                  <c:v>45046.819444444445</c:v>
                </c:pt>
                <c:pt idx="381">
                  <c:v>45046.833333333336</c:v>
                </c:pt>
                <c:pt idx="382">
                  <c:v>45046.847222222219</c:v>
                </c:pt>
                <c:pt idx="383">
                  <c:v>45046.861111111109</c:v>
                </c:pt>
                <c:pt idx="384">
                  <c:v>45046.875</c:v>
                </c:pt>
                <c:pt idx="385">
                  <c:v>45046.888888888891</c:v>
                </c:pt>
                <c:pt idx="386">
                  <c:v>45046.902777777781</c:v>
                </c:pt>
                <c:pt idx="387">
                  <c:v>45046.916666666664</c:v>
                </c:pt>
                <c:pt idx="388">
                  <c:v>45046.930555555555</c:v>
                </c:pt>
                <c:pt idx="389">
                  <c:v>45046.944444444445</c:v>
                </c:pt>
                <c:pt idx="390">
                  <c:v>45046.958333333336</c:v>
                </c:pt>
                <c:pt idx="391">
                  <c:v>45046.972222222219</c:v>
                </c:pt>
                <c:pt idx="392">
                  <c:v>45046.986111111109</c:v>
                </c:pt>
                <c:pt idx="393">
                  <c:v>45047</c:v>
                </c:pt>
                <c:pt idx="394">
                  <c:v>45047.013888888891</c:v>
                </c:pt>
                <c:pt idx="395">
                  <c:v>45047.027777777781</c:v>
                </c:pt>
                <c:pt idx="396">
                  <c:v>45047.041666666664</c:v>
                </c:pt>
                <c:pt idx="397">
                  <c:v>45047.055555555555</c:v>
                </c:pt>
                <c:pt idx="398">
                  <c:v>45047.069444444445</c:v>
                </c:pt>
                <c:pt idx="399">
                  <c:v>45047.083333333336</c:v>
                </c:pt>
                <c:pt idx="400">
                  <c:v>45047.097222222219</c:v>
                </c:pt>
                <c:pt idx="401">
                  <c:v>45047.111111111109</c:v>
                </c:pt>
                <c:pt idx="402">
                  <c:v>45047.125</c:v>
                </c:pt>
                <c:pt idx="403">
                  <c:v>45047.138888888891</c:v>
                </c:pt>
                <c:pt idx="404">
                  <c:v>45047.152777777781</c:v>
                </c:pt>
                <c:pt idx="405">
                  <c:v>45047.166666666664</c:v>
                </c:pt>
                <c:pt idx="406">
                  <c:v>45047.180555555555</c:v>
                </c:pt>
                <c:pt idx="407">
                  <c:v>45047.194444444445</c:v>
                </c:pt>
                <c:pt idx="408">
                  <c:v>45047.208333333336</c:v>
                </c:pt>
                <c:pt idx="409">
                  <c:v>45047.222222222219</c:v>
                </c:pt>
                <c:pt idx="410">
                  <c:v>45047.236111111109</c:v>
                </c:pt>
                <c:pt idx="411">
                  <c:v>45047.25</c:v>
                </c:pt>
                <c:pt idx="412">
                  <c:v>45047.263888888891</c:v>
                </c:pt>
                <c:pt idx="413">
                  <c:v>45047.277777777781</c:v>
                </c:pt>
                <c:pt idx="414">
                  <c:v>45047.291666666664</c:v>
                </c:pt>
                <c:pt idx="415">
                  <c:v>45047.305555555555</c:v>
                </c:pt>
                <c:pt idx="416">
                  <c:v>45047.319444444445</c:v>
                </c:pt>
                <c:pt idx="417">
                  <c:v>45047.333333333336</c:v>
                </c:pt>
                <c:pt idx="418">
                  <c:v>45047.347222222219</c:v>
                </c:pt>
                <c:pt idx="419">
                  <c:v>45047.361111111109</c:v>
                </c:pt>
                <c:pt idx="420">
                  <c:v>45047.375</c:v>
                </c:pt>
                <c:pt idx="421">
                  <c:v>45047.388888888891</c:v>
                </c:pt>
                <c:pt idx="422">
                  <c:v>45047.402777777781</c:v>
                </c:pt>
                <c:pt idx="423">
                  <c:v>45047.416666666664</c:v>
                </c:pt>
                <c:pt idx="424">
                  <c:v>45047.430555555555</c:v>
                </c:pt>
                <c:pt idx="425">
                  <c:v>45047.444444444445</c:v>
                </c:pt>
                <c:pt idx="426">
                  <c:v>45047.458333333336</c:v>
                </c:pt>
                <c:pt idx="427">
                  <c:v>45047.472222222219</c:v>
                </c:pt>
                <c:pt idx="428">
                  <c:v>45047.486111111109</c:v>
                </c:pt>
                <c:pt idx="429">
                  <c:v>45047.5</c:v>
                </c:pt>
                <c:pt idx="430">
                  <c:v>45047.513888888891</c:v>
                </c:pt>
                <c:pt idx="431">
                  <c:v>45047.527777777781</c:v>
                </c:pt>
                <c:pt idx="432">
                  <c:v>45047.541666666664</c:v>
                </c:pt>
                <c:pt idx="433">
                  <c:v>45047.555555555555</c:v>
                </c:pt>
                <c:pt idx="434">
                  <c:v>45047.569444444445</c:v>
                </c:pt>
                <c:pt idx="435">
                  <c:v>45047.583333333336</c:v>
                </c:pt>
                <c:pt idx="436">
                  <c:v>45047.597222222219</c:v>
                </c:pt>
                <c:pt idx="437">
                  <c:v>45047.611111111109</c:v>
                </c:pt>
                <c:pt idx="438">
                  <c:v>45047.625</c:v>
                </c:pt>
                <c:pt idx="439">
                  <c:v>45047.638888888891</c:v>
                </c:pt>
                <c:pt idx="440">
                  <c:v>45047.652777777781</c:v>
                </c:pt>
                <c:pt idx="441">
                  <c:v>45047.666666666664</c:v>
                </c:pt>
                <c:pt idx="442">
                  <c:v>45047.680555555555</c:v>
                </c:pt>
                <c:pt idx="443">
                  <c:v>45047.694444444445</c:v>
                </c:pt>
                <c:pt idx="444">
                  <c:v>45047.708333333336</c:v>
                </c:pt>
                <c:pt idx="445">
                  <c:v>45047.722222222219</c:v>
                </c:pt>
                <c:pt idx="446">
                  <c:v>45047.736111111109</c:v>
                </c:pt>
                <c:pt idx="447">
                  <c:v>45047.75</c:v>
                </c:pt>
                <c:pt idx="448">
                  <c:v>45047.763888888891</c:v>
                </c:pt>
                <c:pt idx="449">
                  <c:v>45047.777777777781</c:v>
                </c:pt>
                <c:pt idx="450">
                  <c:v>45047.791666666664</c:v>
                </c:pt>
                <c:pt idx="451">
                  <c:v>45047.805555555555</c:v>
                </c:pt>
                <c:pt idx="452">
                  <c:v>45047.819444444445</c:v>
                </c:pt>
                <c:pt idx="453">
                  <c:v>45047.833333333336</c:v>
                </c:pt>
                <c:pt idx="454">
                  <c:v>45047.847222222219</c:v>
                </c:pt>
                <c:pt idx="455">
                  <c:v>45047.861111111109</c:v>
                </c:pt>
                <c:pt idx="456">
                  <c:v>45047.875</c:v>
                </c:pt>
                <c:pt idx="457">
                  <c:v>45047.888888888891</c:v>
                </c:pt>
                <c:pt idx="458">
                  <c:v>45047.902777777781</c:v>
                </c:pt>
                <c:pt idx="459">
                  <c:v>45047.916666666664</c:v>
                </c:pt>
                <c:pt idx="460">
                  <c:v>45047.930555555555</c:v>
                </c:pt>
                <c:pt idx="461">
                  <c:v>45047.944444444445</c:v>
                </c:pt>
                <c:pt idx="462">
                  <c:v>45047.958333333336</c:v>
                </c:pt>
                <c:pt idx="463">
                  <c:v>45047.972222222219</c:v>
                </c:pt>
                <c:pt idx="464">
                  <c:v>45047.986111111109</c:v>
                </c:pt>
                <c:pt idx="465">
                  <c:v>45048</c:v>
                </c:pt>
                <c:pt idx="466">
                  <c:v>45048.013888888891</c:v>
                </c:pt>
                <c:pt idx="467">
                  <c:v>45048.027777777781</c:v>
                </c:pt>
                <c:pt idx="468">
                  <c:v>45048.041666666664</c:v>
                </c:pt>
                <c:pt idx="469">
                  <c:v>45048.055555555555</c:v>
                </c:pt>
                <c:pt idx="470">
                  <c:v>45048.069444444445</c:v>
                </c:pt>
                <c:pt idx="471">
                  <c:v>45048.083333333336</c:v>
                </c:pt>
                <c:pt idx="472">
                  <c:v>45048.097222222219</c:v>
                </c:pt>
                <c:pt idx="473">
                  <c:v>45048.111111111109</c:v>
                </c:pt>
                <c:pt idx="474">
                  <c:v>45048.125</c:v>
                </c:pt>
                <c:pt idx="475">
                  <c:v>45048.138888888891</c:v>
                </c:pt>
                <c:pt idx="476">
                  <c:v>45048.152777777781</c:v>
                </c:pt>
                <c:pt idx="477">
                  <c:v>45048.166666666664</c:v>
                </c:pt>
                <c:pt idx="478">
                  <c:v>45048.180555555555</c:v>
                </c:pt>
                <c:pt idx="479">
                  <c:v>45048.194444444445</c:v>
                </c:pt>
                <c:pt idx="480">
                  <c:v>45048.208333333336</c:v>
                </c:pt>
                <c:pt idx="481">
                  <c:v>45048.222222222219</c:v>
                </c:pt>
                <c:pt idx="482">
                  <c:v>45048.236111111109</c:v>
                </c:pt>
                <c:pt idx="483">
                  <c:v>45048.25</c:v>
                </c:pt>
                <c:pt idx="484">
                  <c:v>45048.263888888891</c:v>
                </c:pt>
                <c:pt idx="485">
                  <c:v>45048.277777777781</c:v>
                </c:pt>
                <c:pt idx="486">
                  <c:v>45048.291666666664</c:v>
                </c:pt>
                <c:pt idx="487">
                  <c:v>45048.305555555555</c:v>
                </c:pt>
                <c:pt idx="488">
                  <c:v>45048.319444444445</c:v>
                </c:pt>
                <c:pt idx="489">
                  <c:v>45048.333333333336</c:v>
                </c:pt>
                <c:pt idx="490">
                  <c:v>45048.347222222219</c:v>
                </c:pt>
                <c:pt idx="491">
                  <c:v>45048.361111111109</c:v>
                </c:pt>
                <c:pt idx="492">
                  <c:v>45048.375</c:v>
                </c:pt>
                <c:pt idx="493">
                  <c:v>45048.388888888891</c:v>
                </c:pt>
                <c:pt idx="494">
                  <c:v>45048.402777777781</c:v>
                </c:pt>
                <c:pt idx="495">
                  <c:v>45048.416666666664</c:v>
                </c:pt>
                <c:pt idx="496">
                  <c:v>45048.430555555555</c:v>
                </c:pt>
                <c:pt idx="497">
                  <c:v>45048.444444444445</c:v>
                </c:pt>
                <c:pt idx="498">
                  <c:v>45048.458333333336</c:v>
                </c:pt>
                <c:pt idx="499">
                  <c:v>45048.472222222219</c:v>
                </c:pt>
                <c:pt idx="500">
                  <c:v>45048.486111111109</c:v>
                </c:pt>
                <c:pt idx="501">
                  <c:v>45048.5</c:v>
                </c:pt>
                <c:pt idx="502">
                  <c:v>45048.513888888891</c:v>
                </c:pt>
                <c:pt idx="503">
                  <c:v>45048.527777777781</c:v>
                </c:pt>
                <c:pt idx="504">
                  <c:v>45048.541666666664</c:v>
                </c:pt>
                <c:pt idx="505">
                  <c:v>45048.555555555555</c:v>
                </c:pt>
                <c:pt idx="506">
                  <c:v>45048.569444444445</c:v>
                </c:pt>
                <c:pt idx="507">
                  <c:v>45048.583333333336</c:v>
                </c:pt>
                <c:pt idx="508">
                  <c:v>45048.597222222219</c:v>
                </c:pt>
                <c:pt idx="509">
                  <c:v>45048.611111111109</c:v>
                </c:pt>
                <c:pt idx="510">
                  <c:v>45048.625</c:v>
                </c:pt>
                <c:pt idx="511">
                  <c:v>45048.638888888891</c:v>
                </c:pt>
                <c:pt idx="512">
                  <c:v>45048.652777777781</c:v>
                </c:pt>
                <c:pt idx="513">
                  <c:v>45048.666666666664</c:v>
                </c:pt>
                <c:pt idx="514">
                  <c:v>45048.680555555555</c:v>
                </c:pt>
                <c:pt idx="515">
                  <c:v>45048.694444444445</c:v>
                </c:pt>
                <c:pt idx="516">
                  <c:v>45048.708333333336</c:v>
                </c:pt>
                <c:pt idx="517">
                  <c:v>45048.722222222219</c:v>
                </c:pt>
                <c:pt idx="518">
                  <c:v>45048.736111111109</c:v>
                </c:pt>
                <c:pt idx="519">
                  <c:v>45048.75</c:v>
                </c:pt>
                <c:pt idx="520">
                  <c:v>45048.763888888891</c:v>
                </c:pt>
                <c:pt idx="521">
                  <c:v>45048.777777777781</c:v>
                </c:pt>
                <c:pt idx="522">
                  <c:v>45048.791666666664</c:v>
                </c:pt>
                <c:pt idx="523">
                  <c:v>45048.805555555555</c:v>
                </c:pt>
                <c:pt idx="524">
                  <c:v>45048.819444444445</c:v>
                </c:pt>
                <c:pt idx="525">
                  <c:v>45048.833333333336</c:v>
                </c:pt>
                <c:pt idx="526">
                  <c:v>45048.847222222219</c:v>
                </c:pt>
                <c:pt idx="527">
                  <c:v>45048.861111111109</c:v>
                </c:pt>
                <c:pt idx="528">
                  <c:v>45048.875</c:v>
                </c:pt>
                <c:pt idx="529">
                  <c:v>45048.888888888891</c:v>
                </c:pt>
                <c:pt idx="530">
                  <c:v>45048.902777777781</c:v>
                </c:pt>
                <c:pt idx="531">
                  <c:v>45048.916666666664</c:v>
                </c:pt>
                <c:pt idx="532">
                  <c:v>45048.930555555555</c:v>
                </c:pt>
                <c:pt idx="533">
                  <c:v>45048.944444444445</c:v>
                </c:pt>
                <c:pt idx="534">
                  <c:v>45048.958333333336</c:v>
                </c:pt>
                <c:pt idx="535">
                  <c:v>45048.972222222219</c:v>
                </c:pt>
                <c:pt idx="536">
                  <c:v>45048.986111111109</c:v>
                </c:pt>
                <c:pt idx="537">
                  <c:v>45049</c:v>
                </c:pt>
                <c:pt idx="538">
                  <c:v>45049.013888888891</c:v>
                </c:pt>
                <c:pt idx="539">
                  <c:v>45049.027777777781</c:v>
                </c:pt>
                <c:pt idx="540">
                  <c:v>45049.041666666664</c:v>
                </c:pt>
                <c:pt idx="541">
                  <c:v>45049.055555555555</c:v>
                </c:pt>
                <c:pt idx="542">
                  <c:v>45049.069444444445</c:v>
                </c:pt>
                <c:pt idx="543">
                  <c:v>45049.083333333336</c:v>
                </c:pt>
                <c:pt idx="544">
                  <c:v>45049.097222222219</c:v>
                </c:pt>
                <c:pt idx="545">
                  <c:v>45049.111111111109</c:v>
                </c:pt>
                <c:pt idx="546">
                  <c:v>45049.125</c:v>
                </c:pt>
                <c:pt idx="547">
                  <c:v>45049.138888888891</c:v>
                </c:pt>
                <c:pt idx="548">
                  <c:v>45049.152777777781</c:v>
                </c:pt>
                <c:pt idx="549">
                  <c:v>45049.166666666664</c:v>
                </c:pt>
                <c:pt idx="550">
                  <c:v>45049.180555555555</c:v>
                </c:pt>
                <c:pt idx="551">
                  <c:v>45049.194444444445</c:v>
                </c:pt>
                <c:pt idx="552">
                  <c:v>45049.208333333336</c:v>
                </c:pt>
                <c:pt idx="553">
                  <c:v>45049.222222222219</c:v>
                </c:pt>
                <c:pt idx="554">
                  <c:v>45049.236111111109</c:v>
                </c:pt>
                <c:pt idx="555">
                  <c:v>45049.25</c:v>
                </c:pt>
                <c:pt idx="556">
                  <c:v>45049.263888888891</c:v>
                </c:pt>
                <c:pt idx="557">
                  <c:v>45049.277777777781</c:v>
                </c:pt>
                <c:pt idx="558">
                  <c:v>45049.291666666664</c:v>
                </c:pt>
                <c:pt idx="559">
                  <c:v>45049.305555555555</c:v>
                </c:pt>
                <c:pt idx="560">
                  <c:v>45049.319444444445</c:v>
                </c:pt>
                <c:pt idx="561">
                  <c:v>45049.333333333336</c:v>
                </c:pt>
                <c:pt idx="562">
                  <c:v>45049.347222222219</c:v>
                </c:pt>
                <c:pt idx="563">
                  <c:v>45049.361111111109</c:v>
                </c:pt>
                <c:pt idx="564">
                  <c:v>45049.375</c:v>
                </c:pt>
                <c:pt idx="565">
                  <c:v>45049.388888888891</c:v>
                </c:pt>
                <c:pt idx="566">
                  <c:v>45049.402777777781</c:v>
                </c:pt>
                <c:pt idx="567">
                  <c:v>45049.416666666664</c:v>
                </c:pt>
                <c:pt idx="568">
                  <c:v>45049.430555555555</c:v>
                </c:pt>
                <c:pt idx="569">
                  <c:v>45049.444444444445</c:v>
                </c:pt>
                <c:pt idx="570">
                  <c:v>45049.458333333336</c:v>
                </c:pt>
                <c:pt idx="571">
                  <c:v>45049.472222222219</c:v>
                </c:pt>
                <c:pt idx="572">
                  <c:v>45049.486111111109</c:v>
                </c:pt>
                <c:pt idx="573">
                  <c:v>45049.5</c:v>
                </c:pt>
                <c:pt idx="574">
                  <c:v>45049.513888888891</c:v>
                </c:pt>
                <c:pt idx="575">
                  <c:v>45049.527777777781</c:v>
                </c:pt>
                <c:pt idx="576">
                  <c:v>45049.541666666664</c:v>
                </c:pt>
                <c:pt idx="577">
                  <c:v>45049.555555555555</c:v>
                </c:pt>
                <c:pt idx="578">
                  <c:v>45049.569444444445</c:v>
                </c:pt>
                <c:pt idx="579">
                  <c:v>45049.583333333336</c:v>
                </c:pt>
                <c:pt idx="580">
                  <c:v>45049.597222222219</c:v>
                </c:pt>
                <c:pt idx="581">
                  <c:v>45049.611111111109</c:v>
                </c:pt>
                <c:pt idx="582">
                  <c:v>45049.625</c:v>
                </c:pt>
                <c:pt idx="583">
                  <c:v>45049.638888888891</c:v>
                </c:pt>
                <c:pt idx="584">
                  <c:v>45049.652777777781</c:v>
                </c:pt>
                <c:pt idx="585">
                  <c:v>45049.666666666664</c:v>
                </c:pt>
                <c:pt idx="586">
                  <c:v>45049.680555555555</c:v>
                </c:pt>
                <c:pt idx="587">
                  <c:v>45049.694444444445</c:v>
                </c:pt>
                <c:pt idx="588">
                  <c:v>45049.708333333336</c:v>
                </c:pt>
                <c:pt idx="589">
                  <c:v>45049.722222222219</c:v>
                </c:pt>
                <c:pt idx="590">
                  <c:v>45049.736111111109</c:v>
                </c:pt>
                <c:pt idx="591">
                  <c:v>45049.75</c:v>
                </c:pt>
                <c:pt idx="592">
                  <c:v>45049.763888888891</c:v>
                </c:pt>
                <c:pt idx="593">
                  <c:v>45049.777777777781</c:v>
                </c:pt>
                <c:pt idx="594">
                  <c:v>45049.791666666664</c:v>
                </c:pt>
                <c:pt idx="595">
                  <c:v>45049.805555555555</c:v>
                </c:pt>
                <c:pt idx="596">
                  <c:v>45049.819444444445</c:v>
                </c:pt>
                <c:pt idx="597">
                  <c:v>45049.833333333336</c:v>
                </c:pt>
                <c:pt idx="598">
                  <c:v>45049.847222222219</c:v>
                </c:pt>
                <c:pt idx="599">
                  <c:v>45049.861111111109</c:v>
                </c:pt>
                <c:pt idx="600">
                  <c:v>45049.875</c:v>
                </c:pt>
                <c:pt idx="601">
                  <c:v>45049.888888888891</c:v>
                </c:pt>
                <c:pt idx="602">
                  <c:v>45049.902777777781</c:v>
                </c:pt>
                <c:pt idx="603">
                  <c:v>45049.916666666664</c:v>
                </c:pt>
                <c:pt idx="604">
                  <c:v>45049.930555555555</c:v>
                </c:pt>
                <c:pt idx="605">
                  <c:v>45049.944444444445</c:v>
                </c:pt>
                <c:pt idx="606">
                  <c:v>45049.958333333336</c:v>
                </c:pt>
                <c:pt idx="607">
                  <c:v>45049.972222222219</c:v>
                </c:pt>
                <c:pt idx="608">
                  <c:v>45049.986111111109</c:v>
                </c:pt>
                <c:pt idx="609">
                  <c:v>45050</c:v>
                </c:pt>
                <c:pt idx="610">
                  <c:v>45050.013888888891</c:v>
                </c:pt>
                <c:pt idx="611">
                  <c:v>45050.027777777781</c:v>
                </c:pt>
                <c:pt idx="612">
                  <c:v>45050.041666666664</c:v>
                </c:pt>
                <c:pt idx="613">
                  <c:v>45050.055555555555</c:v>
                </c:pt>
                <c:pt idx="614">
                  <c:v>45050.069444444445</c:v>
                </c:pt>
                <c:pt idx="615">
                  <c:v>45050.083333333336</c:v>
                </c:pt>
                <c:pt idx="616">
                  <c:v>45050.097222222219</c:v>
                </c:pt>
                <c:pt idx="617">
                  <c:v>45050.111111111109</c:v>
                </c:pt>
                <c:pt idx="618">
                  <c:v>45050.125</c:v>
                </c:pt>
                <c:pt idx="619">
                  <c:v>45050.138888888891</c:v>
                </c:pt>
                <c:pt idx="620">
                  <c:v>45050.152777777781</c:v>
                </c:pt>
                <c:pt idx="621">
                  <c:v>45050.166666666664</c:v>
                </c:pt>
                <c:pt idx="622">
                  <c:v>45050.180555555555</c:v>
                </c:pt>
                <c:pt idx="623">
                  <c:v>45050.194444444445</c:v>
                </c:pt>
                <c:pt idx="624">
                  <c:v>45050.208333333336</c:v>
                </c:pt>
                <c:pt idx="625">
                  <c:v>45050.222222222219</c:v>
                </c:pt>
                <c:pt idx="626">
                  <c:v>45050.236111111109</c:v>
                </c:pt>
                <c:pt idx="627">
                  <c:v>45050.25</c:v>
                </c:pt>
                <c:pt idx="628">
                  <c:v>45050.263888888891</c:v>
                </c:pt>
                <c:pt idx="629">
                  <c:v>45050.277777777781</c:v>
                </c:pt>
                <c:pt idx="630">
                  <c:v>45050.291666666664</c:v>
                </c:pt>
                <c:pt idx="631">
                  <c:v>45050.305555555555</c:v>
                </c:pt>
                <c:pt idx="632">
                  <c:v>45050.319444444445</c:v>
                </c:pt>
                <c:pt idx="633">
                  <c:v>45050.333333333336</c:v>
                </c:pt>
                <c:pt idx="634">
                  <c:v>45050.347222222219</c:v>
                </c:pt>
                <c:pt idx="635">
                  <c:v>45050.361111111109</c:v>
                </c:pt>
                <c:pt idx="636">
                  <c:v>45050.375</c:v>
                </c:pt>
                <c:pt idx="637">
                  <c:v>45050.388888888891</c:v>
                </c:pt>
                <c:pt idx="638">
                  <c:v>45050.402777777781</c:v>
                </c:pt>
                <c:pt idx="639">
                  <c:v>45050.416666666664</c:v>
                </c:pt>
                <c:pt idx="640">
                  <c:v>45050.430555555555</c:v>
                </c:pt>
                <c:pt idx="641">
                  <c:v>45050.444444444445</c:v>
                </c:pt>
                <c:pt idx="642">
                  <c:v>45050.458333333336</c:v>
                </c:pt>
                <c:pt idx="643">
                  <c:v>45050.472222222219</c:v>
                </c:pt>
                <c:pt idx="644">
                  <c:v>45050.486111111109</c:v>
                </c:pt>
                <c:pt idx="645">
                  <c:v>45050.5</c:v>
                </c:pt>
                <c:pt idx="646">
                  <c:v>45050.513888888891</c:v>
                </c:pt>
                <c:pt idx="647">
                  <c:v>45050.527777777781</c:v>
                </c:pt>
                <c:pt idx="648">
                  <c:v>45050.541666666664</c:v>
                </c:pt>
                <c:pt idx="649">
                  <c:v>45050.555555555555</c:v>
                </c:pt>
                <c:pt idx="650">
                  <c:v>45050.569444444445</c:v>
                </c:pt>
                <c:pt idx="651">
                  <c:v>45050.583333333336</c:v>
                </c:pt>
                <c:pt idx="652">
                  <c:v>45050.597222222219</c:v>
                </c:pt>
                <c:pt idx="653">
                  <c:v>45050.611111111109</c:v>
                </c:pt>
                <c:pt idx="654">
                  <c:v>45050.625</c:v>
                </c:pt>
                <c:pt idx="655">
                  <c:v>45050.638888888891</c:v>
                </c:pt>
                <c:pt idx="656">
                  <c:v>45050.652777777781</c:v>
                </c:pt>
                <c:pt idx="657">
                  <c:v>45050.666666666664</c:v>
                </c:pt>
                <c:pt idx="658">
                  <c:v>45050.680555555555</c:v>
                </c:pt>
                <c:pt idx="659">
                  <c:v>45050.694444444445</c:v>
                </c:pt>
                <c:pt idx="660">
                  <c:v>45050.708333333336</c:v>
                </c:pt>
                <c:pt idx="661">
                  <c:v>45050.722222222219</c:v>
                </c:pt>
                <c:pt idx="662">
                  <c:v>45050.736111111109</c:v>
                </c:pt>
                <c:pt idx="663">
                  <c:v>45050.75</c:v>
                </c:pt>
                <c:pt idx="664">
                  <c:v>45050.763888888891</c:v>
                </c:pt>
                <c:pt idx="665">
                  <c:v>45050.777777777781</c:v>
                </c:pt>
                <c:pt idx="666">
                  <c:v>45050.791666666664</c:v>
                </c:pt>
                <c:pt idx="667">
                  <c:v>45050.805555555555</c:v>
                </c:pt>
                <c:pt idx="668">
                  <c:v>45050.819444444445</c:v>
                </c:pt>
                <c:pt idx="669">
                  <c:v>45050.833333333336</c:v>
                </c:pt>
                <c:pt idx="670">
                  <c:v>45050.847222222219</c:v>
                </c:pt>
                <c:pt idx="671">
                  <c:v>45050.861111111109</c:v>
                </c:pt>
                <c:pt idx="672">
                  <c:v>45050.875</c:v>
                </c:pt>
                <c:pt idx="673">
                  <c:v>45050.888888888891</c:v>
                </c:pt>
                <c:pt idx="674">
                  <c:v>45050.902777777781</c:v>
                </c:pt>
                <c:pt idx="675">
                  <c:v>45050.916666666664</c:v>
                </c:pt>
                <c:pt idx="676">
                  <c:v>45050.930555555555</c:v>
                </c:pt>
                <c:pt idx="677">
                  <c:v>45050.944444444445</c:v>
                </c:pt>
                <c:pt idx="678">
                  <c:v>45050.958333333336</c:v>
                </c:pt>
                <c:pt idx="679">
                  <c:v>45050.972222222219</c:v>
                </c:pt>
                <c:pt idx="680">
                  <c:v>45050.986111111109</c:v>
                </c:pt>
                <c:pt idx="681">
                  <c:v>45051</c:v>
                </c:pt>
                <c:pt idx="682">
                  <c:v>45051.013888888891</c:v>
                </c:pt>
                <c:pt idx="683">
                  <c:v>45051.027777777781</c:v>
                </c:pt>
                <c:pt idx="684">
                  <c:v>45051.041666666664</c:v>
                </c:pt>
                <c:pt idx="685">
                  <c:v>45051.055555555555</c:v>
                </c:pt>
                <c:pt idx="686">
                  <c:v>45051.069444444445</c:v>
                </c:pt>
                <c:pt idx="687">
                  <c:v>45051.083333333336</c:v>
                </c:pt>
                <c:pt idx="688">
                  <c:v>45051.097222222219</c:v>
                </c:pt>
                <c:pt idx="689">
                  <c:v>45051.111111111109</c:v>
                </c:pt>
                <c:pt idx="690">
                  <c:v>45051.125</c:v>
                </c:pt>
                <c:pt idx="691">
                  <c:v>45051.138888888891</c:v>
                </c:pt>
                <c:pt idx="692">
                  <c:v>45051.152777777781</c:v>
                </c:pt>
                <c:pt idx="693">
                  <c:v>45051.166666666664</c:v>
                </c:pt>
                <c:pt idx="694">
                  <c:v>45051.180555555555</c:v>
                </c:pt>
                <c:pt idx="695">
                  <c:v>45051.194444444445</c:v>
                </c:pt>
                <c:pt idx="696">
                  <c:v>45051.208333333336</c:v>
                </c:pt>
                <c:pt idx="697">
                  <c:v>45051.222222222219</c:v>
                </c:pt>
                <c:pt idx="698">
                  <c:v>45051.236111111109</c:v>
                </c:pt>
                <c:pt idx="699">
                  <c:v>45051.25</c:v>
                </c:pt>
                <c:pt idx="700">
                  <c:v>45051.263888888891</c:v>
                </c:pt>
                <c:pt idx="701">
                  <c:v>45051.277777777781</c:v>
                </c:pt>
                <c:pt idx="702">
                  <c:v>45051.291666666664</c:v>
                </c:pt>
                <c:pt idx="703">
                  <c:v>45051.305555555555</c:v>
                </c:pt>
                <c:pt idx="704">
                  <c:v>45051.319444444445</c:v>
                </c:pt>
                <c:pt idx="705">
                  <c:v>45051.333333333336</c:v>
                </c:pt>
                <c:pt idx="706">
                  <c:v>45051.347222222219</c:v>
                </c:pt>
                <c:pt idx="707">
                  <c:v>45051.361111111109</c:v>
                </c:pt>
                <c:pt idx="708">
                  <c:v>45051.375</c:v>
                </c:pt>
                <c:pt idx="709">
                  <c:v>45051.388888888891</c:v>
                </c:pt>
                <c:pt idx="710">
                  <c:v>45051.402777777781</c:v>
                </c:pt>
                <c:pt idx="711">
                  <c:v>45051.416666666664</c:v>
                </c:pt>
                <c:pt idx="712">
                  <c:v>45051.430555555555</c:v>
                </c:pt>
                <c:pt idx="713">
                  <c:v>45051.444444444445</c:v>
                </c:pt>
                <c:pt idx="714">
                  <c:v>45051.458333333336</c:v>
                </c:pt>
                <c:pt idx="715">
                  <c:v>45051.472222222219</c:v>
                </c:pt>
                <c:pt idx="716">
                  <c:v>45051.486111111109</c:v>
                </c:pt>
                <c:pt idx="717">
                  <c:v>45051.5</c:v>
                </c:pt>
                <c:pt idx="718">
                  <c:v>45051.513888888891</c:v>
                </c:pt>
                <c:pt idx="719">
                  <c:v>45051.527777777781</c:v>
                </c:pt>
                <c:pt idx="720">
                  <c:v>45051.541666666664</c:v>
                </c:pt>
                <c:pt idx="721">
                  <c:v>45051.555555555555</c:v>
                </c:pt>
                <c:pt idx="722">
                  <c:v>45051.569444444445</c:v>
                </c:pt>
                <c:pt idx="723">
                  <c:v>45051.583333333336</c:v>
                </c:pt>
                <c:pt idx="724">
                  <c:v>45051.597222222219</c:v>
                </c:pt>
                <c:pt idx="725">
                  <c:v>45051.611111111109</c:v>
                </c:pt>
                <c:pt idx="726">
                  <c:v>45051.625</c:v>
                </c:pt>
                <c:pt idx="727">
                  <c:v>45051.638888888891</c:v>
                </c:pt>
                <c:pt idx="728">
                  <c:v>45051.652777777781</c:v>
                </c:pt>
                <c:pt idx="729">
                  <c:v>45051.666666666664</c:v>
                </c:pt>
                <c:pt idx="730">
                  <c:v>45051.680555555555</c:v>
                </c:pt>
                <c:pt idx="731">
                  <c:v>45051.694444444445</c:v>
                </c:pt>
                <c:pt idx="732">
                  <c:v>45051.708333333336</c:v>
                </c:pt>
                <c:pt idx="733">
                  <c:v>45051.722222222219</c:v>
                </c:pt>
                <c:pt idx="734">
                  <c:v>45051.736111111109</c:v>
                </c:pt>
                <c:pt idx="735">
                  <c:v>45051.75</c:v>
                </c:pt>
                <c:pt idx="736">
                  <c:v>45051.763888888891</c:v>
                </c:pt>
                <c:pt idx="737">
                  <c:v>45051.777777777781</c:v>
                </c:pt>
                <c:pt idx="738">
                  <c:v>45051.791666666664</c:v>
                </c:pt>
                <c:pt idx="739">
                  <c:v>45051.805555555555</c:v>
                </c:pt>
                <c:pt idx="740">
                  <c:v>45051.819444444445</c:v>
                </c:pt>
              </c:numCache>
            </c:numRef>
          </c:xVal>
          <c:yVal>
            <c:numRef>
              <c:f>'Reactor Data'!$BL$2:$BL$1200</c:f>
              <c:numCache>
                <c:formatCode>General</c:formatCode>
                <c:ptCount val="1199"/>
                <c:pt idx="0">
                  <c:v>0</c:v>
                </c:pt>
                <c:pt idx="1">
                  <c:v>-9.5599840042312808E-3</c:v>
                </c:pt>
                <c:pt idx="2">
                  <c:v>-0.106033199265086</c:v>
                </c:pt>
                <c:pt idx="3">
                  <c:v>7.8794474312239696E-2</c:v>
                </c:pt>
                <c:pt idx="4">
                  <c:v>-0.15605145405781701</c:v>
                </c:pt>
                <c:pt idx="5">
                  <c:v>-0.246006482600439</c:v>
                </c:pt>
                <c:pt idx="6">
                  <c:v>-0.70398179490708501</c:v>
                </c:pt>
                <c:pt idx="7">
                  <c:v>0.59005321619486195</c:v>
                </c:pt>
                <c:pt idx="8">
                  <c:v>-0.247736914647609</c:v>
                </c:pt>
                <c:pt idx="9">
                  <c:v>-1.7632907659885999</c:v>
                </c:pt>
                <c:pt idx="10">
                  <c:v>-1.6956237124421301</c:v>
                </c:pt>
                <c:pt idx="11">
                  <c:v>-0.13661618138422399</c:v>
                </c:pt>
                <c:pt idx="12">
                  <c:v>-5.0627815933962701</c:v>
                </c:pt>
                <c:pt idx="13">
                  <c:v>-0.91874920314656605</c:v>
                </c:pt>
                <c:pt idx="14">
                  <c:v>0.324019259768629</c:v>
                </c:pt>
                <c:pt idx="15">
                  <c:v>-0.22104730373768799</c:v>
                </c:pt>
                <c:pt idx="16">
                  <c:v>0</c:v>
                </c:pt>
                <c:pt idx="17">
                  <c:v>-1.98159907026606</c:v>
                </c:pt>
                <c:pt idx="18">
                  <c:v>-2.2771849245457001</c:v>
                </c:pt>
                <c:pt idx="19">
                  <c:v>-2.6949092795753198</c:v>
                </c:pt>
                <c:pt idx="20">
                  <c:v>-1.20810346445383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-3.4223448830080101</c:v>
                </c:pt>
                <c:pt idx="28">
                  <c:v>-2.1647808594585198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0.570054640267327</c:v>
                </c:pt>
                <c:pt idx="33">
                  <c:v>0</c:v>
                </c:pt>
                <c:pt idx="34">
                  <c:v>0</c:v>
                </c:pt>
                <c:pt idx="35">
                  <c:v>0.60785061869915102</c:v>
                </c:pt>
                <c:pt idx="36">
                  <c:v>0</c:v>
                </c:pt>
                <c:pt idx="37">
                  <c:v>0</c:v>
                </c:pt>
                <c:pt idx="38">
                  <c:v>-2.7251038570236399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-0.26324247177509003</c:v>
                </c:pt>
                <c:pt idx="148">
                  <c:v>-0.24833664205154901</c:v>
                </c:pt>
                <c:pt idx="149">
                  <c:v>-3.9145485941584797E-2</c:v>
                </c:pt>
                <c:pt idx="150">
                  <c:v>-0.65580789601824896</c:v>
                </c:pt>
                <c:pt idx="151">
                  <c:v>-1.5634123718663699</c:v>
                </c:pt>
                <c:pt idx="152">
                  <c:v>-1.53076109018662</c:v>
                </c:pt>
                <c:pt idx="153">
                  <c:v>-4.86065511988535</c:v>
                </c:pt>
                <c:pt idx="154">
                  <c:v>-2.5682851591765399</c:v>
                </c:pt>
                <c:pt idx="155">
                  <c:v>-23.791082880977601</c:v>
                </c:pt>
                <c:pt idx="156">
                  <c:v>-0.70583184842301705</c:v>
                </c:pt>
                <c:pt idx="157">
                  <c:v>-0.67185440130593599</c:v>
                </c:pt>
                <c:pt idx="158">
                  <c:v>0.13834544362846499</c:v>
                </c:pt>
                <c:pt idx="159">
                  <c:v>-0.44168864207295899</c:v>
                </c:pt>
                <c:pt idx="160">
                  <c:v>-1.7660010055322799</c:v>
                </c:pt>
                <c:pt idx="161">
                  <c:v>-0.36643548658900899</c:v>
                </c:pt>
                <c:pt idx="162">
                  <c:v>-0.56401690853771103</c:v>
                </c:pt>
                <c:pt idx="163">
                  <c:v>-2.1802448162292198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-3.7197152374657398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-7.2189387152121795E-2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-1.2625741237746699</c:v>
                </c:pt>
                <c:pt idx="501">
                  <c:v>-3.1847730773505201</c:v>
                </c:pt>
                <c:pt idx="502">
                  <c:v>-2.4059377572012002</c:v>
                </c:pt>
                <c:pt idx="503">
                  <c:v>-1.86151433224842</c:v>
                </c:pt>
                <c:pt idx="504">
                  <c:v>-0.48814903046137798</c:v>
                </c:pt>
                <c:pt idx="505">
                  <c:v>-1.6307857359606801</c:v>
                </c:pt>
                <c:pt idx="506">
                  <c:v>-1.0860509666932101</c:v>
                </c:pt>
                <c:pt idx="507">
                  <c:v>3.2835188418741501E-2</c:v>
                </c:pt>
                <c:pt idx="508">
                  <c:v>0</c:v>
                </c:pt>
                <c:pt idx="509">
                  <c:v>-0.32204046530831798</c:v>
                </c:pt>
                <c:pt idx="510">
                  <c:v>-0.63429830564477396</c:v>
                </c:pt>
                <c:pt idx="511">
                  <c:v>-0.41843459578430697</c:v>
                </c:pt>
                <c:pt idx="512">
                  <c:v>0.163886669867263</c:v>
                </c:pt>
                <c:pt idx="513">
                  <c:v>-0.91042100971790496</c:v>
                </c:pt>
                <c:pt idx="514">
                  <c:v>-0.45967787532478499</c:v>
                </c:pt>
                <c:pt idx="515">
                  <c:v>-1.5003817379055899</c:v>
                </c:pt>
                <c:pt idx="516">
                  <c:v>-0.99087065288838205</c:v>
                </c:pt>
                <c:pt idx="517">
                  <c:v>0.24942315005697799</c:v>
                </c:pt>
                <c:pt idx="518">
                  <c:v>-1.23926951277325</c:v>
                </c:pt>
                <c:pt idx="519">
                  <c:v>-1.36527609784115</c:v>
                </c:pt>
                <c:pt idx="520">
                  <c:v>-0.35418306761836299</c:v>
                </c:pt>
                <c:pt idx="521">
                  <c:v>0.227120970267741</c:v>
                </c:pt>
                <c:pt idx="522">
                  <c:v>-0.46248274795827199</c:v>
                </c:pt>
                <c:pt idx="523">
                  <c:v>3.3304023984953197E-2</c:v>
                </c:pt>
                <c:pt idx="524">
                  <c:v>0.26198967416187802</c:v>
                </c:pt>
                <c:pt idx="525">
                  <c:v>-0.44929345262079501</c:v>
                </c:pt>
                <c:pt idx="526">
                  <c:v>-1.0905986569010999</c:v>
                </c:pt>
                <c:pt idx="527">
                  <c:v>-0.89447725754866103</c:v>
                </c:pt>
                <c:pt idx="528">
                  <c:v>0.171927211441329</c:v>
                </c:pt>
                <c:pt idx="529">
                  <c:v>-4.7711627298772902E-2</c:v>
                </c:pt>
                <c:pt idx="530">
                  <c:v>0.31588206836131599</c:v>
                </c:pt>
                <c:pt idx="531">
                  <c:v>-0.64559036829157102</c:v>
                </c:pt>
                <c:pt idx="532">
                  <c:v>-7.7956846079271502E-2</c:v>
                </c:pt>
                <c:pt idx="533">
                  <c:v>-0.49634917296304998</c:v>
                </c:pt>
                <c:pt idx="534">
                  <c:v>-3.1149630253052101E-2</c:v>
                </c:pt>
                <c:pt idx="535">
                  <c:v>-0.47514942650762998</c:v>
                </c:pt>
                <c:pt idx="536">
                  <c:v>0.20861791623159601</c:v>
                </c:pt>
                <c:pt idx="537">
                  <c:v>5.2646390638208002E-2</c:v>
                </c:pt>
                <c:pt idx="538">
                  <c:v>0.32319544329438199</c:v>
                </c:pt>
                <c:pt idx="539">
                  <c:v>0.39750026932596599</c:v>
                </c:pt>
                <c:pt idx="540">
                  <c:v>0.38980673164185797</c:v>
                </c:pt>
                <c:pt idx="541">
                  <c:v>0.79393270369956803</c:v>
                </c:pt>
                <c:pt idx="542">
                  <c:v>0.34548602540495099</c:v>
                </c:pt>
                <c:pt idx="543">
                  <c:v>0.73025001656368804</c:v>
                </c:pt>
                <c:pt idx="544">
                  <c:v>0.825998193807849</c:v>
                </c:pt>
                <c:pt idx="545">
                  <c:v>0.29592602257043599</c:v>
                </c:pt>
                <c:pt idx="546">
                  <c:v>0.38692384959415899</c:v>
                </c:pt>
                <c:pt idx="547">
                  <c:v>0.277748886510228</c:v>
                </c:pt>
                <c:pt idx="548">
                  <c:v>1.1756857708296999</c:v>
                </c:pt>
                <c:pt idx="549">
                  <c:v>0.80270519864422696</c:v>
                </c:pt>
                <c:pt idx="550">
                  <c:v>0.812879685595706</c:v>
                </c:pt>
                <c:pt idx="551">
                  <c:v>1.0246439491193999</c:v>
                </c:pt>
                <c:pt idx="552">
                  <c:v>0.62759656936724395</c:v>
                </c:pt>
                <c:pt idx="553">
                  <c:v>0.67276854857662904</c:v>
                </c:pt>
                <c:pt idx="554">
                  <c:v>0.78540995593936103</c:v>
                </c:pt>
                <c:pt idx="555">
                  <c:v>1.5693672951105599</c:v>
                </c:pt>
                <c:pt idx="556">
                  <c:v>0.51709618305429506</c:v>
                </c:pt>
                <c:pt idx="557">
                  <c:v>1.05175060976529</c:v>
                </c:pt>
                <c:pt idx="558">
                  <c:v>1.63500823131475</c:v>
                </c:pt>
                <c:pt idx="559">
                  <c:v>1.9632519759051901</c:v>
                </c:pt>
                <c:pt idx="560">
                  <c:v>2.2871067769052398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-1.18535890803255</c:v>
                </c:pt>
                <c:pt idx="569">
                  <c:v>0.53074880155281401</c:v>
                </c:pt>
                <c:pt idx="570">
                  <c:v>1.23921994723763</c:v>
                </c:pt>
                <c:pt idx="571">
                  <c:v>2.2798485046430499</c:v>
                </c:pt>
                <c:pt idx="572">
                  <c:v>1.6254513397910699</c:v>
                </c:pt>
                <c:pt idx="573">
                  <c:v>2.2829435880115998</c:v>
                </c:pt>
                <c:pt idx="574">
                  <c:v>1.45652728638534</c:v>
                </c:pt>
                <c:pt idx="575">
                  <c:v>2.8978336033830598</c:v>
                </c:pt>
                <c:pt idx="576">
                  <c:v>1.5539916441019801</c:v>
                </c:pt>
                <c:pt idx="577">
                  <c:v>1.5404045368383401</c:v>
                </c:pt>
                <c:pt idx="578">
                  <c:v>3.5022987263360199</c:v>
                </c:pt>
                <c:pt idx="579">
                  <c:v>1.58447372217204</c:v>
                </c:pt>
                <c:pt idx="580">
                  <c:v>-2.5598460233920501E-2</c:v>
                </c:pt>
                <c:pt idx="581">
                  <c:v>1.00919112113893E-2</c:v>
                </c:pt>
                <c:pt idx="582">
                  <c:v>1.67007216473966E-2</c:v>
                </c:pt>
                <c:pt idx="583">
                  <c:v>4.9808089265592E-2</c:v>
                </c:pt>
                <c:pt idx="584">
                  <c:v>8.44394494248384E-2</c:v>
                </c:pt>
                <c:pt idx="585">
                  <c:v>3.1807221314332501E-2</c:v>
                </c:pt>
                <c:pt idx="586">
                  <c:v>2.8484445886167602E-2</c:v>
                </c:pt>
                <c:pt idx="587">
                  <c:v>4.1744306980062498E-2</c:v>
                </c:pt>
                <c:pt idx="588">
                  <c:v>2.3763376565964701E-2</c:v>
                </c:pt>
                <c:pt idx="589">
                  <c:v>3.0736985822749599E-2</c:v>
                </c:pt>
                <c:pt idx="590">
                  <c:v>3.2003529745152998E-2</c:v>
                </c:pt>
                <c:pt idx="591">
                  <c:v>3.8351130936432901E-2</c:v>
                </c:pt>
                <c:pt idx="592">
                  <c:v>2.2491888238159299E-2</c:v>
                </c:pt>
                <c:pt idx="593">
                  <c:v>3.7463341178906803E-2</c:v>
                </c:pt>
                <c:pt idx="594">
                  <c:v>3.93531249121667E-2</c:v>
                </c:pt>
                <c:pt idx="595">
                  <c:v>5.3589734902438298E-2</c:v>
                </c:pt>
                <c:pt idx="596">
                  <c:v>5.0963957043840102E-2</c:v>
                </c:pt>
                <c:pt idx="597">
                  <c:v>4.0520241844411303E-2</c:v>
                </c:pt>
                <c:pt idx="598">
                  <c:v>2.0363279166537799E-2</c:v>
                </c:pt>
                <c:pt idx="599">
                  <c:v>5.1215898585545303E-2</c:v>
                </c:pt>
                <c:pt idx="600">
                  <c:v>4.2356562597482397E-2</c:v>
                </c:pt>
                <c:pt idx="601">
                  <c:v>4.7066629770637997E-2</c:v>
                </c:pt>
                <c:pt idx="602">
                  <c:v>4.9488301098166203E-2</c:v>
                </c:pt>
                <c:pt idx="603">
                  <c:v>4.6616295726285402E-2</c:v>
                </c:pt>
                <c:pt idx="604">
                  <c:v>4.4674059883078002E-2</c:v>
                </c:pt>
                <c:pt idx="605">
                  <c:v>4.5166486250958003E-2</c:v>
                </c:pt>
                <c:pt idx="606">
                  <c:v>4.2433681405382999E-2</c:v>
                </c:pt>
                <c:pt idx="607">
                  <c:v>5.3467710496544703E-2</c:v>
                </c:pt>
                <c:pt idx="608">
                  <c:v>3.3384946119928802E-2</c:v>
                </c:pt>
                <c:pt idx="609">
                  <c:v>4.92104581268272E-2</c:v>
                </c:pt>
                <c:pt idx="610">
                  <c:v>5.3175359924238198E-2</c:v>
                </c:pt>
                <c:pt idx="611">
                  <c:v>2.2833343007681701E-2</c:v>
                </c:pt>
                <c:pt idx="612">
                  <c:v>4.5606539729095598E-2</c:v>
                </c:pt>
                <c:pt idx="613">
                  <c:v>4.1371665971502998E-2</c:v>
                </c:pt>
                <c:pt idx="614">
                  <c:v>3.87800388180028E-2</c:v>
                </c:pt>
                <c:pt idx="615">
                  <c:v>4.5064964095758199E-2</c:v>
                </c:pt>
                <c:pt idx="616">
                  <c:v>3.8582896036755E-2</c:v>
                </c:pt>
                <c:pt idx="617">
                  <c:v>4.4891268828901799E-2</c:v>
                </c:pt>
                <c:pt idx="618">
                  <c:v>3.8762752283048103E-2</c:v>
                </c:pt>
                <c:pt idx="619">
                  <c:v>3.9168469735791397E-2</c:v>
                </c:pt>
                <c:pt idx="620">
                  <c:v>3.8424565175776498E-2</c:v>
                </c:pt>
                <c:pt idx="621">
                  <c:v>1.11273873987598E-2</c:v>
                </c:pt>
                <c:pt idx="622">
                  <c:v>2.4274072543394799E-2</c:v>
                </c:pt>
                <c:pt idx="623">
                  <c:v>1.8861437691367999E-4</c:v>
                </c:pt>
                <c:pt idx="624">
                  <c:v>8.1864888302692305E-3</c:v>
                </c:pt>
                <c:pt idx="625">
                  <c:v>1.3580265175191401E-2</c:v>
                </c:pt>
                <c:pt idx="626">
                  <c:v>3.1872056441168597E-2</c:v>
                </c:pt>
                <c:pt idx="627">
                  <c:v>2.1048025932095898E-2</c:v>
                </c:pt>
                <c:pt idx="628">
                  <c:v>2.2468325399469701E-2</c:v>
                </c:pt>
                <c:pt idx="629">
                  <c:v>2.27733652569755E-2</c:v>
                </c:pt>
                <c:pt idx="630">
                  <c:v>-5.14217951090908E-3</c:v>
                </c:pt>
                <c:pt idx="631">
                  <c:v>8.49724880899589E-3</c:v>
                </c:pt>
                <c:pt idx="632">
                  <c:v>-5.0343443092108501E-3</c:v>
                </c:pt>
                <c:pt idx="633">
                  <c:v>-1.09121795311915E-4</c:v>
                </c:pt>
                <c:pt idx="634">
                  <c:v>-6.4998704754963303E-3</c:v>
                </c:pt>
                <c:pt idx="635">
                  <c:v>1.1279625528876E-2</c:v>
                </c:pt>
                <c:pt idx="636">
                  <c:v>-1.10029018394413E-2</c:v>
                </c:pt>
                <c:pt idx="637">
                  <c:v>4.3287311212649197E-3</c:v>
                </c:pt>
                <c:pt idx="638">
                  <c:v>4.2881660908047998E-3</c:v>
                </c:pt>
                <c:pt idx="639">
                  <c:v>-8.2662937152909004E-3</c:v>
                </c:pt>
                <c:pt idx="640">
                  <c:v>-1.9915164299930802E-2</c:v>
                </c:pt>
                <c:pt idx="641">
                  <c:v>1.2883676565991899E-2</c:v>
                </c:pt>
                <c:pt idx="642">
                  <c:v>1.0157599075155E-2</c:v>
                </c:pt>
                <c:pt idx="643">
                  <c:v>-8.5954570368106092E-3</c:v>
                </c:pt>
                <c:pt idx="644">
                  <c:v>1.87253597466071E-2</c:v>
                </c:pt>
                <c:pt idx="645">
                  <c:v>2.89759728660882E-2</c:v>
                </c:pt>
                <c:pt idx="646">
                  <c:v>-2.02848134356318E-2</c:v>
                </c:pt>
                <c:pt idx="647">
                  <c:v>-1.6889115744698199E-2</c:v>
                </c:pt>
                <c:pt idx="648">
                  <c:v>-1.07979106076629E-2</c:v>
                </c:pt>
                <c:pt idx="649">
                  <c:v>-1.8094042534636399E-2</c:v>
                </c:pt>
                <c:pt idx="650">
                  <c:v>-4.0924195759572998E-2</c:v>
                </c:pt>
                <c:pt idx="651">
                  <c:v>-9.9994123341529094E-3</c:v>
                </c:pt>
                <c:pt idx="652">
                  <c:v>2.51148514819878E-3</c:v>
                </c:pt>
                <c:pt idx="653">
                  <c:v>-3.9896171637526297E-2</c:v>
                </c:pt>
                <c:pt idx="654">
                  <c:v>1.4531632962101601E-2</c:v>
                </c:pt>
                <c:pt idx="655">
                  <c:v>2.0110506379479101E-3</c:v>
                </c:pt>
                <c:pt idx="656">
                  <c:v>-4.4278347691819403E-2</c:v>
                </c:pt>
                <c:pt idx="657">
                  <c:v>-1.91476497292936E-2</c:v>
                </c:pt>
                <c:pt idx="658">
                  <c:v>-1.18000530362166E-2</c:v>
                </c:pt>
                <c:pt idx="659">
                  <c:v>6.3439074246078003E-2</c:v>
                </c:pt>
                <c:pt idx="660">
                  <c:v>-6.4594006439260198E-3</c:v>
                </c:pt>
                <c:pt idx="661">
                  <c:v>1.3354288584886499E-2</c:v>
                </c:pt>
                <c:pt idx="662">
                  <c:v>-4.2089772664011E-3</c:v>
                </c:pt>
                <c:pt idx="663">
                  <c:v>3.5537107149139997E-2</c:v>
                </c:pt>
                <c:pt idx="664">
                  <c:v>2.8063236857039101E-2</c:v>
                </c:pt>
                <c:pt idx="665">
                  <c:v>-5.6127354075234698E-2</c:v>
                </c:pt>
                <c:pt idx="666">
                  <c:v>-1.1310049626798E-2</c:v>
                </c:pt>
                <c:pt idx="667">
                  <c:v>-7.8857054501701405E-3</c:v>
                </c:pt>
                <c:pt idx="668">
                  <c:v>-1.57505369821077E-2</c:v>
                </c:pt>
                <c:pt idx="669">
                  <c:v>-3.13404604214822E-3</c:v>
                </c:pt>
                <c:pt idx="670">
                  <c:v>-8.8405301124624899E-3</c:v>
                </c:pt>
                <c:pt idx="671">
                  <c:v>-4.9504307512999897E-3</c:v>
                </c:pt>
                <c:pt idx="672">
                  <c:v>-1.6665891804396701E-2</c:v>
                </c:pt>
                <c:pt idx="673">
                  <c:v>8.7040020161336697E-3</c:v>
                </c:pt>
                <c:pt idx="674">
                  <c:v>-2.5617587161129499E-2</c:v>
                </c:pt>
                <c:pt idx="675">
                  <c:v>-3.1793217961944099E-2</c:v>
                </c:pt>
                <c:pt idx="676">
                  <c:v>-1.7507584789276599E-2</c:v>
                </c:pt>
                <c:pt idx="677">
                  <c:v>-2.0637003012247999E-2</c:v>
                </c:pt>
                <c:pt idx="678">
                  <c:v>-1.0695853322977299E-2</c:v>
                </c:pt>
                <c:pt idx="679">
                  <c:v>-1.35276114225403E-2</c:v>
                </c:pt>
                <c:pt idx="680">
                  <c:v>-2.7079682588082899E-2</c:v>
                </c:pt>
                <c:pt idx="681">
                  <c:v>-1.79990114862239E-3</c:v>
                </c:pt>
                <c:pt idx="682">
                  <c:v>-1.08116874658597E-2</c:v>
                </c:pt>
                <c:pt idx="683">
                  <c:v>-5.5154584828327798E-3</c:v>
                </c:pt>
                <c:pt idx="684">
                  <c:v>-1.20178617287529E-2</c:v>
                </c:pt>
                <c:pt idx="685">
                  <c:v>-9.6715697609509408E-3</c:v>
                </c:pt>
                <c:pt idx="686">
                  <c:v>1.3741256952862801E-3</c:v>
                </c:pt>
                <c:pt idx="687">
                  <c:v>-5.3267602436670204E-3</c:v>
                </c:pt>
                <c:pt idx="688">
                  <c:v>-1.79698938673033E-3</c:v>
                </c:pt>
                <c:pt idx="689">
                  <c:v>7.2935053629251297E-3</c:v>
                </c:pt>
                <c:pt idx="690">
                  <c:v>-5.0258626411613201E-3</c:v>
                </c:pt>
                <c:pt idx="691">
                  <c:v>-5.2215128797679098E-3</c:v>
                </c:pt>
                <c:pt idx="692">
                  <c:v>-1.09583306345102E-2</c:v>
                </c:pt>
                <c:pt idx="693">
                  <c:v>8.2102017491893203E-3</c:v>
                </c:pt>
                <c:pt idx="694">
                  <c:v>-1.07495404392297E-3</c:v>
                </c:pt>
                <c:pt idx="695">
                  <c:v>-9.4649631072961597E-3</c:v>
                </c:pt>
                <c:pt idx="696">
                  <c:v>2.9787587521907201E-3</c:v>
                </c:pt>
                <c:pt idx="697">
                  <c:v>-1.1893701886902501E-2</c:v>
                </c:pt>
                <c:pt idx="698">
                  <c:v>-2.5301094587446001E-2</c:v>
                </c:pt>
                <c:pt idx="699">
                  <c:v>-1.69089043960894E-2</c:v>
                </c:pt>
                <c:pt idx="700">
                  <c:v>-1.7716070164350499E-2</c:v>
                </c:pt>
                <c:pt idx="701">
                  <c:v>1.0839007865380999E-3</c:v>
                </c:pt>
                <c:pt idx="702">
                  <c:v>-1.8511128690771299E-2</c:v>
                </c:pt>
                <c:pt idx="703">
                  <c:v>-2.25303149807594E-2</c:v>
                </c:pt>
                <c:pt idx="704">
                  <c:v>-2.5396483422095599E-2</c:v>
                </c:pt>
                <c:pt idx="705">
                  <c:v>-1.7305936529058399E-2</c:v>
                </c:pt>
                <c:pt idx="706">
                  <c:v>-3.9421739909547698E-3</c:v>
                </c:pt>
                <c:pt idx="707">
                  <c:v>-2.5297416607227102E-2</c:v>
                </c:pt>
                <c:pt idx="708">
                  <c:v>-1.7223018774399499E-2</c:v>
                </c:pt>
                <c:pt idx="709">
                  <c:v>-1.63666404887606E-2</c:v>
                </c:pt>
                <c:pt idx="710">
                  <c:v>-9.3439577173514698E-3</c:v>
                </c:pt>
                <c:pt idx="711">
                  <c:v>-1.8256542951358201E-2</c:v>
                </c:pt>
                <c:pt idx="712">
                  <c:v>-3.8467183118700898E-4</c:v>
                </c:pt>
                <c:pt idx="713">
                  <c:v>-1.24590183671263E-2</c:v>
                </c:pt>
                <c:pt idx="714">
                  <c:v>-5.5252361818730897E-3</c:v>
                </c:pt>
                <c:pt idx="715">
                  <c:v>-1.02555001184725E-2</c:v>
                </c:pt>
                <c:pt idx="716">
                  <c:v>-1.39445167550437E-2</c:v>
                </c:pt>
                <c:pt idx="717">
                  <c:v>-7.7273753355075704E-3</c:v>
                </c:pt>
                <c:pt idx="718">
                  <c:v>-7.0526397912992504E-3</c:v>
                </c:pt>
                <c:pt idx="719">
                  <c:v>-2.9208257605440602E-3</c:v>
                </c:pt>
                <c:pt idx="720">
                  <c:v>-1.59256917084886E-2</c:v>
                </c:pt>
                <c:pt idx="721">
                  <c:v>-1.6125206846439699E-2</c:v>
                </c:pt>
                <c:pt idx="722">
                  <c:v>-5.0753349969955598E-3</c:v>
                </c:pt>
                <c:pt idx="723">
                  <c:v>-9.8957140440546695E-3</c:v>
                </c:pt>
                <c:pt idx="724">
                  <c:v>-1.8461701728599698E-2</c:v>
                </c:pt>
                <c:pt idx="725">
                  <c:v>-3.5258016597702703E-2</c:v>
                </c:pt>
                <c:pt idx="726">
                  <c:v>-3.11462691259623E-2</c:v>
                </c:pt>
                <c:pt idx="727">
                  <c:v>-6.1160236319202097E-3</c:v>
                </c:pt>
                <c:pt idx="728">
                  <c:v>-2.9636377355317801E-2</c:v>
                </c:pt>
                <c:pt idx="729">
                  <c:v>-9.8212066152682694E-3</c:v>
                </c:pt>
                <c:pt idx="730">
                  <c:v>1.0257257690849999E-2</c:v>
                </c:pt>
                <c:pt idx="731">
                  <c:v>-1.0618903477776999E-2</c:v>
                </c:pt>
                <c:pt idx="732">
                  <c:v>-6.08506091827674E-3</c:v>
                </c:pt>
                <c:pt idx="733">
                  <c:v>2.8133614025482298E-4</c:v>
                </c:pt>
                <c:pt idx="734">
                  <c:v>1.30192292121918E-3</c:v>
                </c:pt>
                <c:pt idx="735">
                  <c:v>-2.5294568627123301E-2</c:v>
                </c:pt>
                <c:pt idx="736">
                  <c:v>-1.5460785583232601E-2</c:v>
                </c:pt>
                <c:pt idx="737">
                  <c:v>-4.1422354497619301E-3</c:v>
                </c:pt>
                <c:pt idx="738">
                  <c:v>-5.1417079680203303E-3</c:v>
                </c:pt>
                <c:pt idx="739">
                  <c:v>2.0528212889418199E-2</c:v>
                </c:pt>
                <c:pt idx="740">
                  <c:v>-2.5414773807482301E-2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AA-4081-BEAD-16D9AB163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966767"/>
        <c:axId val="514967183"/>
      </c:scatterChart>
      <c:valAx>
        <c:axId val="514966767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67183"/>
        <c:crosses val="autoZero"/>
        <c:crossBetween val="midCat"/>
      </c:valAx>
      <c:valAx>
        <c:axId val="5149671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66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'graphs 1.0'!$E$1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'graphs 1.0'!$D$2:$D$1309</c:f>
              <c:numCache>
                <c:formatCode>m/d/yyyy\ h:mm</c:formatCode>
                <c:ptCount val="1308"/>
              </c:numCache>
            </c:numRef>
          </c:xVal>
          <c:yVal>
            <c:numRef>
              <c:f>'graphs 1.0'!$E$2:$E$1309</c:f>
              <c:numCache>
                <c:formatCode>General</c:formatCode>
                <c:ptCount val="130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18-4849-B226-ADE39442541E}"/>
            </c:ext>
          </c:extLst>
        </c:ser>
        <c:ser>
          <c:idx val="1"/>
          <c:order val="1"/>
          <c:tx>
            <c:strRef>
              <c:f>'graphs 1.0'!$H$1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'graphs 1.0'!$D$2:$D$1309</c:f>
              <c:numCache>
                <c:formatCode>m/d/yyyy\ h:mm</c:formatCode>
                <c:ptCount val="1308"/>
              </c:numCache>
            </c:numRef>
          </c:xVal>
          <c:yVal>
            <c:numRef>
              <c:f>'graphs 1.0'!$H$2:$H$1309</c:f>
              <c:numCache>
                <c:formatCode>General</c:formatCode>
                <c:ptCount val="130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18-4849-B226-ADE39442541E}"/>
            </c:ext>
          </c:extLst>
        </c:ser>
        <c:ser>
          <c:idx val="2"/>
          <c:order val="2"/>
          <c:tx>
            <c:strRef>
              <c:f>'graphs 1.0'!$K$1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'graphs 1.0'!$D$2:$D$1309</c:f>
              <c:numCache>
                <c:formatCode>m/d/yyyy\ h:mm</c:formatCode>
                <c:ptCount val="1308"/>
              </c:numCache>
            </c:numRef>
          </c:xVal>
          <c:yVal>
            <c:numRef>
              <c:f>'graphs 1.0'!$K$2:$K$1309</c:f>
              <c:numCache>
                <c:formatCode>General</c:formatCode>
                <c:ptCount val="130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18-4849-B226-ADE394425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384800"/>
        <c:axId val="1475392704"/>
      </c:scatterChart>
      <c:valAx>
        <c:axId val="147538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392704"/>
        <c:crosses val="autoZero"/>
        <c:crossBetween val="midCat"/>
      </c:valAx>
      <c:valAx>
        <c:axId val="14753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38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Gas consumption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'graphs 1.0'!$F$1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'graphs 1.0'!$D$2:$D$1309</c:f>
              <c:numCache>
                <c:formatCode>m/d/yyyy\ h:mm</c:formatCode>
                <c:ptCount val="1308"/>
              </c:numCache>
            </c:numRef>
          </c:xVal>
          <c:yVal>
            <c:numRef>
              <c:f>'graphs 1.0'!$F$2:$F$1309</c:f>
              <c:numCache>
                <c:formatCode>General</c:formatCode>
                <c:ptCount val="130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66-46A0-B991-FCC0B283FDEE}"/>
            </c:ext>
          </c:extLst>
        </c:ser>
        <c:ser>
          <c:idx val="1"/>
          <c:order val="1"/>
          <c:tx>
            <c:strRef>
              <c:f>'graphs 1.0'!$I$1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'graphs 1.0'!$D$2:$D$1309</c:f>
              <c:numCache>
                <c:formatCode>m/d/yyyy\ h:mm</c:formatCode>
                <c:ptCount val="1308"/>
              </c:numCache>
            </c:numRef>
          </c:xVal>
          <c:yVal>
            <c:numRef>
              <c:f>'graphs 1.0'!$I$2:$I$1309</c:f>
              <c:numCache>
                <c:formatCode>General</c:formatCode>
                <c:ptCount val="130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66-46A0-B991-FCC0B283FDEE}"/>
            </c:ext>
          </c:extLst>
        </c:ser>
        <c:ser>
          <c:idx val="2"/>
          <c:order val="2"/>
          <c:tx>
            <c:strRef>
              <c:f>'graphs 1.0'!$M$1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'graphs 1.0'!$D$2:$D$1309</c:f>
              <c:numCache>
                <c:formatCode>m/d/yyyy\ h:mm</c:formatCode>
                <c:ptCount val="1308"/>
              </c:numCache>
            </c:numRef>
          </c:xVal>
          <c:yVal>
            <c:numRef>
              <c:f>'graphs 1.0'!$M$2:$M$1309</c:f>
              <c:numCache>
                <c:formatCode>General</c:formatCode>
                <c:ptCount val="130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66-46A0-B991-FCC0B283F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384800"/>
        <c:axId val="1475392704"/>
      </c:scatterChart>
      <c:valAx>
        <c:axId val="147538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392704"/>
        <c:crosses val="autoZero"/>
        <c:crossBetween val="midCat"/>
      </c:valAx>
      <c:valAx>
        <c:axId val="14753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38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'Reactor Data'!$AS$1</c:f>
              <c:strCache>
                <c:ptCount val="1"/>
                <c:pt idx="0">
                  <c:v>N2 out [sL/h]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'Reactor Data'!$AS$2:$AS$742</c:f>
              <c:numCache>
                <c:formatCode>General</c:formatCode>
                <c:ptCount val="741"/>
                <c:pt idx="0">
                  <c:v>55.717499999999902</c:v>
                </c:pt>
                <c:pt idx="1">
                  <c:v>35.908832400000001</c:v>
                </c:pt>
                <c:pt idx="2">
                  <c:v>35.357125369230701</c:v>
                </c:pt>
                <c:pt idx="3">
                  <c:v>35.33067544</c:v>
                </c:pt>
                <c:pt idx="4">
                  <c:v>35.3941324142857</c:v>
                </c:pt>
                <c:pt idx="5">
                  <c:v>35.386212622222203</c:v>
                </c:pt>
                <c:pt idx="6">
                  <c:v>35.3375153333333</c:v>
                </c:pt>
                <c:pt idx="7">
                  <c:v>35.371327999999998</c:v>
                </c:pt>
                <c:pt idx="8">
                  <c:v>35.3745260727272</c:v>
                </c:pt>
                <c:pt idx="9">
                  <c:v>35.338276114285698</c:v>
                </c:pt>
                <c:pt idx="10">
                  <c:v>35.398922159999998</c:v>
                </c:pt>
                <c:pt idx="11">
                  <c:v>35.371397045454501</c:v>
                </c:pt>
                <c:pt idx="12">
                  <c:v>35.402961154285698</c:v>
                </c:pt>
                <c:pt idx="13">
                  <c:v>35.417346699999896</c:v>
                </c:pt>
                <c:pt idx="14">
                  <c:v>35.357323733333303</c:v>
                </c:pt>
                <c:pt idx="15">
                  <c:v>35.385545520000001</c:v>
                </c:pt>
                <c:pt idx="16">
                  <c:v>35.383990399999902</c:v>
                </c:pt>
                <c:pt idx="17">
                  <c:v>35.360693813333299</c:v>
                </c:pt>
                <c:pt idx="18">
                  <c:v>35.373202999999997</c:v>
                </c:pt>
                <c:pt idx="19">
                  <c:v>35.385237119999999</c:v>
                </c:pt>
                <c:pt idx="20">
                  <c:v>35.388465466666602</c:v>
                </c:pt>
                <c:pt idx="21">
                  <c:v>35.359925439999998</c:v>
                </c:pt>
                <c:pt idx="22">
                  <c:v>35.405750900000001</c:v>
                </c:pt>
                <c:pt idx="23">
                  <c:v>35.395634100000002</c:v>
                </c:pt>
                <c:pt idx="24">
                  <c:v>35.361133257142797</c:v>
                </c:pt>
                <c:pt idx="25">
                  <c:v>35.353750899999902</c:v>
                </c:pt>
                <c:pt idx="26">
                  <c:v>35.364759905454498</c:v>
                </c:pt>
                <c:pt idx="27">
                  <c:v>35.373465466666602</c:v>
                </c:pt>
                <c:pt idx="28">
                  <c:v>35.370889709090903</c:v>
                </c:pt>
                <c:pt idx="29">
                  <c:v>35.379846700000002</c:v>
                </c:pt>
                <c:pt idx="30">
                  <c:v>35.3969806514285</c:v>
                </c:pt>
                <c:pt idx="31">
                  <c:v>35.338134099999998</c:v>
                </c:pt>
                <c:pt idx="32">
                  <c:v>35.386084514285699</c:v>
                </c:pt>
                <c:pt idx="33">
                  <c:v>35.389113760000001</c:v>
                </c:pt>
                <c:pt idx="34">
                  <c:v>35.371798800000001</c:v>
                </c:pt>
                <c:pt idx="35">
                  <c:v>35.395418971428498</c:v>
                </c:pt>
                <c:pt idx="36">
                  <c:v>35.378180033333301</c:v>
                </c:pt>
                <c:pt idx="37">
                  <c:v>35.359613760000002</c:v>
                </c:pt>
                <c:pt idx="38">
                  <c:v>35.375846699999997</c:v>
                </c:pt>
                <c:pt idx="39">
                  <c:v>35.3634668714285</c:v>
                </c:pt>
                <c:pt idx="40">
                  <c:v>35.367990399999996</c:v>
                </c:pt>
                <c:pt idx="41">
                  <c:v>35.404144600000002</c:v>
                </c:pt>
                <c:pt idx="42">
                  <c:v>35.380167464615297</c:v>
                </c:pt>
                <c:pt idx="43">
                  <c:v>35.364846700000001</c:v>
                </c:pt>
                <c:pt idx="44">
                  <c:v>35.39617544</c:v>
                </c:pt>
                <c:pt idx="45">
                  <c:v>35.368134099999999</c:v>
                </c:pt>
                <c:pt idx="46">
                  <c:v>35.37667544</c:v>
                </c:pt>
                <c:pt idx="47">
                  <c:v>35.374561266666603</c:v>
                </c:pt>
                <c:pt idx="48">
                  <c:v>35.352038299999997</c:v>
                </c:pt>
                <c:pt idx="49">
                  <c:v>35.364610479999897</c:v>
                </c:pt>
                <c:pt idx="50">
                  <c:v>35.399298799999997</c:v>
                </c:pt>
                <c:pt idx="51">
                  <c:v>35.383477396363602</c:v>
                </c:pt>
                <c:pt idx="52">
                  <c:v>35.3855609857142</c:v>
                </c:pt>
                <c:pt idx="53">
                  <c:v>35.354200373333299</c:v>
                </c:pt>
                <c:pt idx="54">
                  <c:v>35.342871633333303</c:v>
                </c:pt>
                <c:pt idx="55">
                  <c:v>35.399302079999998</c:v>
                </c:pt>
                <c:pt idx="56">
                  <c:v>35.370751742857102</c:v>
                </c:pt>
                <c:pt idx="57">
                  <c:v>35.368038300000002</c:v>
                </c:pt>
                <c:pt idx="58">
                  <c:v>35.352428719999999</c:v>
                </c:pt>
                <c:pt idx="59">
                  <c:v>35.369444945454497</c:v>
                </c:pt>
                <c:pt idx="60">
                  <c:v>35.355548800000001</c:v>
                </c:pt>
                <c:pt idx="61">
                  <c:v>35.391798799999997</c:v>
                </c:pt>
                <c:pt idx="62">
                  <c:v>35.415703000000001</c:v>
                </c:pt>
                <c:pt idx="63">
                  <c:v>35.381487120000003</c:v>
                </c:pt>
                <c:pt idx="64">
                  <c:v>35.137419822222199</c:v>
                </c:pt>
                <c:pt idx="65">
                  <c:v>49.987647058823498</c:v>
                </c:pt>
                <c:pt idx="66">
                  <c:v>49.980952380952303</c:v>
                </c:pt>
                <c:pt idx="67">
                  <c:v>49.950666666666599</c:v>
                </c:pt>
                <c:pt idx="68">
                  <c:v>49.977857142857097</c:v>
                </c:pt>
                <c:pt idx="69">
                  <c:v>49.945714285714303</c:v>
                </c:pt>
                <c:pt idx="70">
                  <c:v>49.9861111111111</c:v>
                </c:pt>
                <c:pt idx="71">
                  <c:v>49.965769230769197</c:v>
                </c:pt>
                <c:pt idx="72">
                  <c:v>49.950499999999899</c:v>
                </c:pt>
                <c:pt idx="73">
                  <c:v>49.939666666666596</c:v>
                </c:pt>
                <c:pt idx="74">
                  <c:v>49.962000000000003</c:v>
                </c:pt>
                <c:pt idx="75">
                  <c:v>49.959999999999901</c:v>
                </c:pt>
                <c:pt idx="76">
                  <c:v>49.945625</c:v>
                </c:pt>
                <c:pt idx="77">
                  <c:v>49.977142857142802</c:v>
                </c:pt>
                <c:pt idx="78">
                  <c:v>49.961428571428499</c:v>
                </c:pt>
                <c:pt idx="79">
                  <c:v>49.938518518518499</c:v>
                </c:pt>
                <c:pt idx="80">
                  <c:v>49.965714285714199</c:v>
                </c:pt>
                <c:pt idx="81">
                  <c:v>49.949999999999903</c:v>
                </c:pt>
                <c:pt idx="82">
                  <c:v>49.976666666666603</c:v>
                </c:pt>
                <c:pt idx="83">
                  <c:v>49.948518518518497</c:v>
                </c:pt>
                <c:pt idx="84">
                  <c:v>49.987333333333297</c:v>
                </c:pt>
                <c:pt idx="85">
                  <c:v>49.9984999999999</c:v>
                </c:pt>
                <c:pt idx="86">
                  <c:v>49.953043478260803</c:v>
                </c:pt>
                <c:pt idx="87">
                  <c:v>49.9957142857142</c:v>
                </c:pt>
                <c:pt idx="88">
                  <c:v>49.966923076923003</c:v>
                </c:pt>
                <c:pt idx="89">
                  <c:v>49.987037037036998</c:v>
                </c:pt>
                <c:pt idx="90">
                  <c:v>49.960454545454503</c:v>
                </c:pt>
                <c:pt idx="91">
                  <c:v>49.949629629629598</c:v>
                </c:pt>
                <c:pt idx="92">
                  <c:v>49.934347826086899</c:v>
                </c:pt>
                <c:pt idx="93">
                  <c:v>49.951875000000001</c:v>
                </c:pt>
                <c:pt idx="94">
                  <c:v>49.954999999999899</c:v>
                </c:pt>
                <c:pt idx="95">
                  <c:v>49.929600000000001</c:v>
                </c:pt>
                <c:pt idx="96">
                  <c:v>49.962799999999902</c:v>
                </c:pt>
                <c:pt idx="97">
                  <c:v>49.953870967741899</c:v>
                </c:pt>
                <c:pt idx="98">
                  <c:v>49.947499999999998</c:v>
                </c:pt>
                <c:pt idx="99">
                  <c:v>49.975999999999999</c:v>
                </c:pt>
                <c:pt idx="100">
                  <c:v>49.997916666666598</c:v>
                </c:pt>
                <c:pt idx="101">
                  <c:v>49.980952380952303</c:v>
                </c:pt>
                <c:pt idx="102">
                  <c:v>49.963529411764704</c:v>
                </c:pt>
                <c:pt idx="103">
                  <c:v>49.946785714285703</c:v>
                </c:pt>
                <c:pt idx="104">
                  <c:v>49.970476190476198</c:v>
                </c:pt>
                <c:pt idx="105">
                  <c:v>49.957999999999998</c:v>
                </c:pt>
                <c:pt idx="106">
                  <c:v>49.941923076922997</c:v>
                </c:pt>
                <c:pt idx="107">
                  <c:v>49.985454545454502</c:v>
                </c:pt>
                <c:pt idx="108">
                  <c:v>49.9984999999999</c:v>
                </c:pt>
                <c:pt idx="109">
                  <c:v>49.953749999999999</c:v>
                </c:pt>
                <c:pt idx="110">
                  <c:v>49.958999999999897</c:v>
                </c:pt>
                <c:pt idx="111">
                  <c:v>49.965499999999999</c:v>
                </c:pt>
                <c:pt idx="112">
                  <c:v>49.945</c:v>
                </c:pt>
                <c:pt idx="113">
                  <c:v>49.963478260869501</c:v>
                </c:pt>
                <c:pt idx="114">
                  <c:v>49.965652173913</c:v>
                </c:pt>
                <c:pt idx="115">
                  <c:v>49.953999999999901</c:v>
                </c:pt>
                <c:pt idx="116">
                  <c:v>49.977222222222203</c:v>
                </c:pt>
                <c:pt idx="117">
                  <c:v>49.980606060606</c:v>
                </c:pt>
                <c:pt idx="118">
                  <c:v>49.975000000000001</c:v>
                </c:pt>
                <c:pt idx="119">
                  <c:v>49.956363636363598</c:v>
                </c:pt>
                <c:pt idx="120">
                  <c:v>49.945294117647002</c:v>
                </c:pt>
                <c:pt idx="121">
                  <c:v>49.9515999999999</c:v>
                </c:pt>
                <c:pt idx="122">
                  <c:v>49.976666666666603</c:v>
                </c:pt>
                <c:pt idx="123">
                  <c:v>49.96</c:v>
                </c:pt>
                <c:pt idx="124">
                  <c:v>49.958064516128999</c:v>
                </c:pt>
                <c:pt idx="125">
                  <c:v>49.960370370370299</c:v>
                </c:pt>
                <c:pt idx="126">
                  <c:v>49.955925925925897</c:v>
                </c:pt>
                <c:pt idx="127">
                  <c:v>49.952692307692203</c:v>
                </c:pt>
                <c:pt idx="128">
                  <c:v>49.968214285714197</c:v>
                </c:pt>
                <c:pt idx="129">
                  <c:v>49.962173913043401</c:v>
                </c:pt>
                <c:pt idx="130">
                  <c:v>49.908888888888796</c:v>
                </c:pt>
                <c:pt idx="131">
                  <c:v>49.948260869565203</c:v>
                </c:pt>
                <c:pt idx="132">
                  <c:v>49.954761904761902</c:v>
                </c:pt>
                <c:pt idx="133">
                  <c:v>49.982173913043397</c:v>
                </c:pt>
                <c:pt idx="134">
                  <c:v>49.9463636363636</c:v>
                </c:pt>
                <c:pt idx="135">
                  <c:v>49.942692307692298</c:v>
                </c:pt>
                <c:pt idx="136">
                  <c:v>49.924166666666601</c:v>
                </c:pt>
                <c:pt idx="137">
                  <c:v>49.9575999999999</c:v>
                </c:pt>
                <c:pt idx="138">
                  <c:v>49.974347826086898</c:v>
                </c:pt>
                <c:pt idx="139">
                  <c:v>49.962799999999902</c:v>
                </c:pt>
                <c:pt idx="140">
                  <c:v>49.963571428571399</c:v>
                </c:pt>
                <c:pt idx="141">
                  <c:v>49.954499999999904</c:v>
                </c:pt>
                <c:pt idx="142">
                  <c:v>49.942222222222199</c:v>
                </c:pt>
                <c:pt idx="143">
                  <c:v>49.945333333333302</c:v>
                </c:pt>
                <c:pt idx="144">
                  <c:v>49.923823529411699</c:v>
                </c:pt>
                <c:pt idx="145">
                  <c:v>49.953913043478202</c:v>
                </c:pt>
                <c:pt idx="146">
                  <c:v>52.049683199999997</c:v>
                </c:pt>
                <c:pt idx="147">
                  <c:v>35.371133257142802</c:v>
                </c:pt>
                <c:pt idx="148">
                  <c:v>35.3662176228571</c:v>
                </c:pt>
                <c:pt idx="149">
                  <c:v>35.397192500000003</c:v>
                </c:pt>
                <c:pt idx="150">
                  <c:v>35.350788299999998</c:v>
                </c:pt>
                <c:pt idx="151">
                  <c:v>35.368675439999997</c:v>
                </c:pt>
                <c:pt idx="152">
                  <c:v>35.363990399999899</c:v>
                </c:pt>
                <c:pt idx="153">
                  <c:v>35.360867040000002</c:v>
                </c:pt>
                <c:pt idx="154">
                  <c:v>35.380990399999902</c:v>
                </c:pt>
                <c:pt idx="155">
                  <c:v>35.541418159999999</c:v>
                </c:pt>
                <c:pt idx="156">
                  <c:v>35.582069911111098</c:v>
                </c:pt>
                <c:pt idx="157">
                  <c:v>35.590862999999999</c:v>
                </c:pt>
                <c:pt idx="158">
                  <c:v>35.576033164444397</c:v>
                </c:pt>
                <c:pt idx="159">
                  <c:v>35.5792462</c:v>
                </c:pt>
                <c:pt idx="160">
                  <c:v>35.5798170666666</c:v>
                </c:pt>
                <c:pt idx="161">
                  <c:v>35.590958799999903</c:v>
                </c:pt>
                <c:pt idx="162">
                  <c:v>35.554193706666602</c:v>
                </c:pt>
                <c:pt idx="163">
                  <c:v>35.5531504</c:v>
                </c:pt>
                <c:pt idx="164">
                  <c:v>35.569150399999998</c:v>
                </c:pt>
                <c:pt idx="165">
                  <c:v>35.5805627127272</c:v>
                </c:pt>
                <c:pt idx="166">
                  <c:v>35.599006699999997</c:v>
                </c:pt>
                <c:pt idx="167">
                  <c:v>35.573153679999997</c:v>
                </c:pt>
                <c:pt idx="168">
                  <c:v>35.613150400000002</c:v>
                </c:pt>
                <c:pt idx="169">
                  <c:v>35.600835439999997</c:v>
                </c:pt>
                <c:pt idx="170">
                  <c:v>35.576150400000003</c:v>
                </c:pt>
                <c:pt idx="171">
                  <c:v>35.599817066666603</c:v>
                </c:pt>
                <c:pt idx="172">
                  <c:v>35.590293257142797</c:v>
                </c:pt>
                <c:pt idx="173">
                  <c:v>35.5852364181818</c:v>
                </c:pt>
                <c:pt idx="174">
                  <c:v>35.574273759999997</c:v>
                </c:pt>
                <c:pt idx="175">
                  <c:v>35.598593061538402</c:v>
                </c:pt>
                <c:pt idx="176">
                  <c:v>35.577523759999998</c:v>
                </c:pt>
                <c:pt idx="177">
                  <c:v>35.576769166666601</c:v>
                </c:pt>
                <c:pt idx="178">
                  <c:v>35.5994004</c:v>
                </c:pt>
                <c:pt idx="179">
                  <c:v>35.571256346153802</c:v>
                </c:pt>
                <c:pt idx="180">
                  <c:v>35.557008666666597</c:v>
                </c:pt>
                <c:pt idx="181">
                  <c:v>35.588045413333298</c:v>
                </c:pt>
                <c:pt idx="182">
                  <c:v>35.604022011111098</c:v>
                </c:pt>
                <c:pt idx="183">
                  <c:v>35.594712080000001</c:v>
                </c:pt>
                <c:pt idx="184">
                  <c:v>35.575609836363597</c:v>
                </c:pt>
                <c:pt idx="185">
                  <c:v>35.590962079999997</c:v>
                </c:pt>
                <c:pt idx="186">
                  <c:v>35.623435833333303</c:v>
                </c:pt>
                <c:pt idx="187">
                  <c:v>35.561273759999999</c:v>
                </c:pt>
                <c:pt idx="188">
                  <c:v>35.604102500000003</c:v>
                </c:pt>
                <c:pt idx="189">
                  <c:v>35.562054600000003</c:v>
                </c:pt>
                <c:pt idx="190">
                  <c:v>35.610508231111098</c:v>
                </c:pt>
                <c:pt idx="191">
                  <c:v>35.591698299999997</c:v>
                </c:pt>
                <c:pt idx="192">
                  <c:v>35.588465360000001</c:v>
                </c:pt>
                <c:pt idx="193">
                  <c:v>35.610673366666603</c:v>
                </c:pt>
                <c:pt idx="194">
                  <c:v>35.586898759999997</c:v>
                </c:pt>
                <c:pt idx="195">
                  <c:v>35.554341999999998</c:v>
                </c:pt>
                <c:pt idx="196">
                  <c:v>35.586273759999997</c:v>
                </c:pt>
                <c:pt idx="197">
                  <c:v>35.568341157142797</c:v>
                </c:pt>
                <c:pt idx="198">
                  <c:v>35.563181022222203</c:v>
                </c:pt>
                <c:pt idx="199">
                  <c:v>35.57346536</c:v>
                </c:pt>
                <c:pt idx="200">
                  <c:v>35.5865838</c:v>
                </c:pt>
                <c:pt idx="201">
                  <c:v>35.569027040000002</c:v>
                </c:pt>
                <c:pt idx="202">
                  <c:v>35.619915790908998</c:v>
                </c:pt>
                <c:pt idx="203">
                  <c:v>35.592712079999998</c:v>
                </c:pt>
                <c:pt idx="204">
                  <c:v>35.603150399999997</c:v>
                </c:pt>
                <c:pt idx="205">
                  <c:v>35.568983733333297</c:v>
                </c:pt>
                <c:pt idx="206">
                  <c:v>35.595871730769197</c:v>
                </c:pt>
                <c:pt idx="207">
                  <c:v>35.553913428571398</c:v>
                </c:pt>
                <c:pt idx="208">
                  <c:v>35.563773759999997</c:v>
                </c:pt>
                <c:pt idx="209">
                  <c:v>35.528783599999997</c:v>
                </c:pt>
                <c:pt idx="210">
                  <c:v>35.507484857142799</c:v>
                </c:pt>
                <c:pt idx="211">
                  <c:v>35.534639899999902</c:v>
                </c:pt>
                <c:pt idx="212">
                  <c:v>35.552215359999998</c:v>
                </c:pt>
                <c:pt idx="213">
                  <c:v>35.573960766666602</c:v>
                </c:pt>
                <c:pt idx="214">
                  <c:v>35.545030320000002</c:v>
                </c:pt>
                <c:pt idx="215">
                  <c:v>35.582031633333301</c:v>
                </c:pt>
                <c:pt idx="216">
                  <c:v>35.585419099999903</c:v>
                </c:pt>
                <c:pt idx="217">
                  <c:v>35.582135270588203</c:v>
                </c:pt>
                <c:pt idx="218">
                  <c:v>35.567626871428502</c:v>
                </c:pt>
                <c:pt idx="219">
                  <c:v>35.559550849523802</c:v>
                </c:pt>
                <c:pt idx="220">
                  <c:v>35.5950503941176</c:v>
                </c:pt>
                <c:pt idx="221">
                  <c:v>35.584817066666602</c:v>
                </c:pt>
                <c:pt idx="222">
                  <c:v>35.558871411764699</c:v>
                </c:pt>
                <c:pt idx="223">
                  <c:v>35.568991675789398</c:v>
                </c:pt>
                <c:pt idx="224">
                  <c:v>35.5576958545454</c:v>
                </c:pt>
                <c:pt idx="225">
                  <c:v>35.6014949294117</c:v>
                </c:pt>
                <c:pt idx="226">
                  <c:v>35.5777510742857</c:v>
                </c:pt>
                <c:pt idx="227">
                  <c:v>35.5468672058823</c:v>
                </c:pt>
                <c:pt idx="228">
                  <c:v>35.570718204444397</c:v>
                </c:pt>
                <c:pt idx="229">
                  <c:v>35.561411747058798</c:v>
                </c:pt>
                <c:pt idx="230">
                  <c:v>35.567951532307603</c:v>
                </c:pt>
                <c:pt idx="231">
                  <c:v>35.5692768222222</c:v>
                </c:pt>
                <c:pt idx="232">
                  <c:v>35.561483733333297</c:v>
                </c:pt>
                <c:pt idx="233">
                  <c:v>35.5953603733333</c:v>
                </c:pt>
                <c:pt idx="234">
                  <c:v>35.587973233333301</c:v>
                </c:pt>
                <c:pt idx="235">
                  <c:v>35.587309124210499</c:v>
                </c:pt>
                <c:pt idx="236">
                  <c:v>35.543977676922999</c:v>
                </c:pt>
                <c:pt idx="237">
                  <c:v>35.577303005714199</c:v>
                </c:pt>
                <c:pt idx="238">
                  <c:v>35.585150400000003</c:v>
                </c:pt>
                <c:pt idx="239">
                  <c:v>35.592756700000002</c:v>
                </c:pt>
                <c:pt idx="240">
                  <c:v>35.566693706666598</c:v>
                </c:pt>
                <c:pt idx="241">
                  <c:v>35.568602499999997</c:v>
                </c:pt>
                <c:pt idx="242">
                  <c:v>35.573656960000001</c:v>
                </c:pt>
                <c:pt idx="243">
                  <c:v>35.557102499999999</c:v>
                </c:pt>
                <c:pt idx="244">
                  <c:v>35.565027039999997</c:v>
                </c:pt>
                <c:pt idx="245">
                  <c:v>35.595128552941098</c:v>
                </c:pt>
                <c:pt idx="246">
                  <c:v>35.562317066666601</c:v>
                </c:pt>
                <c:pt idx="247">
                  <c:v>35.567669208888802</c:v>
                </c:pt>
                <c:pt idx="248">
                  <c:v>35.572387933333303</c:v>
                </c:pt>
                <c:pt idx="249">
                  <c:v>35.590692582857102</c:v>
                </c:pt>
                <c:pt idx="250">
                  <c:v>35.574203031578897</c:v>
                </c:pt>
                <c:pt idx="251">
                  <c:v>35.54690368</c:v>
                </c:pt>
                <c:pt idx="252">
                  <c:v>35.611746199999999</c:v>
                </c:pt>
                <c:pt idx="253">
                  <c:v>35.563073535237997</c:v>
                </c:pt>
                <c:pt idx="254">
                  <c:v>35.630862999999998</c:v>
                </c:pt>
                <c:pt idx="255">
                  <c:v>35.552323123076903</c:v>
                </c:pt>
                <c:pt idx="256">
                  <c:v>35.553759477646999</c:v>
                </c:pt>
                <c:pt idx="257">
                  <c:v>35.604224091304303</c:v>
                </c:pt>
                <c:pt idx="258">
                  <c:v>35.576903680000001</c:v>
                </c:pt>
                <c:pt idx="259">
                  <c:v>35.567856282352899</c:v>
                </c:pt>
                <c:pt idx="260">
                  <c:v>35.582063233684202</c:v>
                </c:pt>
                <c:pt idx="261">
                  <c:v>35.553815839130401</c:v>
                </c:pt>
                <c:pt idx="262">
                  <c:v>35.581511855237999</c:v>
                </c:pt>
                <c:pt idx="263">
                  <c:v>35.5376878</c:v>
                </c:pt>
                <c:pt idx="264">
                  <c:v>35.572054600000001</c:v>
                </c:pt>
                <c:pt idx="265">
                  <c:v>35.5558566643478</c:v>
                </c:pt>
                <c:pt idx="266">
                  <c:v>35.577246199999998</c:v>
                </c:pt>
                <c:pt idx="267">
                  <c:v>35.543873193846103</c:v>
                </c:pt>
                <c:pt idx="268">
                  <c:v>35.607456354545398</c:v>
                </c:pt>
                <c:pt idx="269">
                  <c:v>35.5869848072727</c:v>
                </c:pt>
                <c:pt idx="270">
                  <c:v>35.5606504</c:v>
                </c:pt>
                <c:pt idx="271">
                  <c:v>35.548069272727197</c:v>
                </c:pt>
                <c:pt idx="272">
                  <c:v>35.562097768420998</c:v>
                </c:pt>
                <c:pt idx="273">
                  <c:v>35.557602500000002</c:v>
                </c:pt>
                <c:pt idx="274">
                  <c:v>35.540342000000003</c:v>
                </c:pt>
                <c:pt idx="275">
                  <c:v>35.529056847619003</c:v>
                </c:pt>
                <c:pt idx="276">
                  <c:v>35.590958800000003</c:v>
                </c:pt>
                <c:pt idx="277">
                  <c:v>35.6028802777777</c:v>
                </c:pt>
                <c:pt idx="278">
                  <c:v>35.535088719999898</c:v>
                </c:pt>
                <c:pt idx="279">
                  <c:v>35.550435833333303</c:v>
                </c:pt>
                <c:pt idx="280">
                  <c:v>35.584088719999997</c:v>
                </c:pt>
                <c:pt idx="281">
                  <c:v>35.563824682608697</c:v>
                </c:pt>
                <c:pt idx="282">
                  <c:v>35.542294099999999</c:v>
                </c:pt>
                <c:pt idx="283">
                  <c:v>35.541385306666598</c:v>
                </c:pt>
                <c:pt idx="284">
                  <c:v>35.559432909090901</c:v>
                </c:pt>
                <c:pt idx="285">
                  <c:v>35.571273759999997</c:v>
                </c:pt>
                <c:pt idx="286">
                  <c:v>35.545198300000003</c:v>
                </c:pt>
                <c:pt idx="287">
                  <c:v>35.541903679999997</c:v>
                </c:pt>
                <c:pt idx="288">
                  <c:v>35.566721828571403</c:v>
                </c:pt>
                <c:pt idx="289">
                  <c:v>35.582777247368398</c:v>
                </c:pt>
                <c:pt idx="290">
                  <c:v>35.570050258461499</c:v>
                </c:pt>
                <c:pt idx="291">
                  <c:v>35.535796545454502</c:v>
                </c:pt>
                <c:pt idx="292">
                  <c:v>35.562835440000001</c:v>
                </c:pt>
                <c:pt idx="293">
                  <c:v>35.540341999999903</c:v>
                </c:pt>
                <c:pt idx="294">
                  <c:v>35.5489220533333</c:v>
                </c:pt>
                <c:pt idx="295">
                  <c:v>35.558434428571402</c:v>
                </c:pt>
                <c:pt idx="296">
                  <c:v>35.572374770588198</c:v>
                </c:pt>
                <c:pt idx="297">
                  <c:v>35.5707962707692</c:v>
                </c:pt>
                <c:pt idx="298">
                  <c:v>35.536938507692298</c:v>
                </c:pt>
                <c:pt idx="299">
                  <c:v>35.548467000000002</c:v>
                </c:pt>
                <c:pt idx="300">
                  <c:v>35.559871200000003</c:v>
                </c:pt>
                <c:pt idx="301">
                  <c:v>35.5492283885714</c:v>
                </c:pt>
                <c:pt idx="302">
                  <c:v>35.551753855555503</c:v>
                </c:pt>
                <c:pt idx="303">
                  <c:v>35.5439134285714</c:v>
                </c:pt>
                <c:pt idx="304">
                  <c:v>35.570477608888801</c:v>
                </c:pt>
                <c:pt idx="305">
                  <c:v>35.556387933333298</c:v>
                </c:pt>
                <c:pt idx="306">
                  <c:v>35.5443896190476</c:v>
                </c:pt>
                <c:pt idx="307">
                  <c:v>35.551900400000001</c:v>
                </c:pt>
                <c:pt idx="308">
                  <c:v>35.561542283076903</c:v>
                </c:pt>
                <c:pt idx="309">
                  <c:v>35.541010905882302</c:v>
                </c:pt>
                <c:pt idx="310">
                  <c:v>35.580627433333298</c:v>
                </c:pt>
                <c:pt idx="311">
                  <c:v>35.582909804444398</c:v>
                </c:pt>
                <c:pt idx="312">
                  <c:v>35.585255663157803</c:v>
                </c:pt>
                <c:pt idx="313">
                  <c:v>35.587695854545402</c:v>
                </c:pt>
                <c:pt idx="314">
                  <c:v>35.570079533333299</c:v>
                </c:pt>
                <c:pt idx="315">
                  <c:v>35.584712080000003</c:v>
                </c:pt>
                <c:pt idx="316">
                  <c:v>35.548937799999997</c:v>
                </c:pt>
                <c:pt idx="317">
                  <c:v>35.5294329090909</c:v>
                </c:pt>
                <c:pt idx="318">
                  <c:v>35.5497941</c:v>
                </c:pt>
                <c:pt idx="319">
                  <c:v>35.577198299999999</c:v>
                </c:pt>
                <c:pt idx="320">
                  <c:v>35.5355173745454</c:v>
                </c:pt>
                <c:pt idx="321">
                  <c:v>35.541152366666601</c:v>
                </c:pt>
                <c:pt idx="322">
                  <c:v>35.55290368</c:v>
                </c:pt>
                <c:pt idx="323">
                  <c:v>35.528716469230702</c:v>
                </c:pt>
                <c:pt idx="324">
                  <c:v>35.563243273846098</c:v>
                </c:pt>
                <c:pt idx="325">
                  <c:v>35.5580069809523</c:v>
                </c:pt>
                <c:pt idx="326">
                  <c:v>35.554715360000003</c:v>
                </c:pt>
                <c:pt idx="327">
                  <c:v>35.559625466666603</c:v>
                </c:pt>
                <c:pt idx="328">
                  <c:v>35.574727711764702</c:v>
                </c:pt>
                <c:pt idx="329">
                  <c:v>35.558059308235201</c:v>
                </c:pt>
                <c:pt idx="330">
                  <c:v>35.534516322222203</c:v>
                </c:pt>
                <c:pt idx="331">
                  <c:v>35.575335440000003</c:v>
                </c:pt>
                <c:pt idx="332">
                  <c:v>35.612555307692297</c:v>
                </c:pt>
                <c:pt idx="333">
                  <c:v>35.588722692173903</c:v>
                </c:pt>
                <c:pt idx="334">
                  <c:v>35.557484857142803</c:v>
                </c:pt>
                <c:pt idx="335">
                  <c:v>35.5719880457142</c:v>
                </c:pt>
                <c:pt idx="336">
                  <c:v>35.535755638461502</c:v>
                </c:pt>
                <c:pt idx="337">
                  <c:v>35.561294099999998</c:v>
                </c:pt>
                <c:pt idx="338">
                  <c:v>35.567254262857098</c:v>
                </c:pt>
                <c:pt idx="339">
                  <c:v>35.558127433333297</c:v>
                </c:pt>
                <c:pt idx="340">
                  <c:v>35.580962079999999</c:v>
                </c:pt>
                <c:pt idx="341">
                  <c:v>35.573769166666601</c:v>
                </c:pt>
                <c:pt idx="342">
                  <c:v>35.582520479999999</c:v>
                </c:pt>
                <c:pt idx="343">
                  <c:v>35.545817066666601</c:v>
                </c:pt>
                <c:pt idx="344">
                  <c:v>35.544358437894701</c:v>
                </c:pt>
                <c:pt idx="345">
                  <c:v>35.5606580555555</c:v>
                </c:pt>
                <c:pt idx="346">
                  <c:v>35.599276822222201</c:v>
                </c:pt>
                <c:pt idx="347">
                  <c:v>35.540860373333302</c:v>
                </c:pt>
                <c:pt idx="348">
                  <c:v>35.562602499999997</c:v>
                </c:pt>
                <c:pt idx="349">
                  <c:v>35.555741325714202</c:v>
                </c:pt>
                <c:pt idx="350">
                  <c:v>35.602317757894703</c:v>
                </c:pt>
                <c:pt idx="351">
                  <c:v>35.533037912380898</c:v>
                </c:pt>
                <c:pt idx="352">
                  <c:v>35.586723233333302</c:v>
                </c:pt>
                <c:pt idx="353">
                  <c:v>35.5490067</c:v>
                </c:pt>
                <c:pt idx="354">
                  <c:v>35.598143839999999</c:v>
                </c:pt>
                <c:pt idx="355">
                  <c:v>35.568844445454502</c:v>
                </c:pt>
                <c:pt idx="356">
                  <c:v>35.556382026666597</c:v>
                </c:pt>
                <c:pt idx="357">
                  <c:v>35.576074892307602</c:v>
                </c:pt>
                <c:pt idx="358">
                  <c:v>35.550551973333299</c:v>
                </c:pt>
                <c:pt idx="359">
                  <c:v>35.5746677173913</c:v>
                </c:pt>
                <c:pt idx="360">
                  <c:v>35.544091999999999</c:v>
                </c:pt>
                <c:pt idx="361">
                  <c:v>35.575477288235199</c:v>
                </c:pt>
                <c:pt idx="362">
                  <c:v>35.605928177777699</c:v>
                </c:pt>
                <c:pt idx="363">
                  <c:v>35.564780319999997</c:v>
                </c:pt>
                <c:pt idx="364">
                  <c:v>35.575912866666599</c:v>
                </c:pt>
                <c:pt idx="365">
                  <c:v>35.5714718036363</c:v>
                </c:pt>
                <c:pt idx="366">
                  <c:v>35.5650356736842</c:v>
                </c:pt>
                <c:pt idx="367">
                  <c:v>35.555388436923003</c:v>
                </c:pt>
                <c:pt idx="368">
                  <c:v>35.564014899999997</c:v>
                </c:pt>
                <c:pt idx="369">
                  <c:v>35.557564222222197</c:v>
                </c:pt>
                <c:pt idx="370">
                  <c:v>35.568241491764702</c:v>
                </c:pt>
                <c:pt idx="371">
                  <c:v>35.625403244444399</c:v>
                </c:pt>
                <c:pt idx="372">
                  <c:v>35.577212079999903</c:v>
                </c:pt>
                <c:pt idx="373">
                  <c:v>35.5826025</c:v>
                </c:pt>
                <c:pt idx="374">
                  <c:v>35.5583724861538</c:v>
                </c:pt>
                <c:pt idx="375">
                  <c:v>35.562610699999901</c:v>
                </c:pt>
                <c:pt idx="376">
                  <c:v>35.579091999999903</c:v>
                </c:pt>
                <c:pt idx="377">
                  <c:v>35.570387933333301</c:v>
                </c:pt>
                <c:pt idx="378">
                  <c:v>35.589197457142802</c:v>
                </c:pt>
                <c:pt idx="379">
                  <c:v>35.588465360000001</c:v>
                </c:pt>
                <c:pt idx="380">
                  <c:v>35.597484857142803</c:v>
                </c:pt>
                <c:pt idx="381">
                  <c:v>35.557835439999998</c:v>
                </c:pt>
                <c:pt idx="382">
                  <c:v>35.546468422222198</c:v>
                </c:pt>
                <c:pt idx="383">
                  <c:v>35.538465359999996</c:v>
                </c:pt>
                <c:pt idx="384">
                  <c:v>35.550797458823503</c:v>
                </c:pt>
                <c:pt idx="385">
                  <c:v>35.5649685818181</c:v>
                </c:pt>
                <c:pt idx="386">
                  <c:v>35.547436114285702</c:v>
                </c:pt>
                <c:pt idx="387">
                  <c:v>35.572340033333298</c:v>
                </c:pt>
                <c:pt idx="388">
                  <c:v>35.595397120000001</c:v>
                </c:pt>
                <c:pt idx="389">
                  <c:v>35.580584011764699</c:v>
                </c:pt>
                <c:pt idx="390">
                  <c:v>35.570818301176402</c:v>
                </c:pt>
                <c:pt idx="391">
                  <c:v>35.569198299999996</c:v>
                </c:pt>
                <c:pt idx="392">
                  <c:v>35.559273760000004</c:v>
                </c:pt>
                <c:pt idx="393">
                  <c:v>35.577820415789397</c:v>
                </c:pt>
                <c:pt idx="394">
                  <c:v>35.522548911111102</c:v>
                </c:pt>
                <c:pt idx="395">
                  <c:v>35.541520479999903</c:v>
                </c:pt>
                <c:pt idx="396">
                  <c:v>35.579546944444402</c:v>
                </c:pt>
                <c:pt idx="397">
                  <c:v>35.503780319999997</c:v>
                </c:pt>
                <c:pt idx="398">
                  <c:v>35.549130107692299</c:v>
                </c:pt>
                <c:pt idx="399">
                  <c:v>35.589395479999901</c:v>
                </c:pt>
                <c:pt idx="400">
                  <c:v>35.555155290908999</c:v>
                </c:pt>
                <c:pt idx="401">
                  <c:v>35.5446724090909</c:v>
                </c:pt>
                <c:pt idx="402">
                  <c:v>35.576693706666603</c:v>
                </c:pt>
                <c:pt idx="403">
                  <c:v>35.529246199999903</c:v>
                </c:pt>
                <c:pt idx="404">
                  <c:v>35.527481797894701</c:v>
                </c:pt>
                <c:pt idx="405">
                  <c:v>35.5799590809523</c:v>
                </c:pt>
                <c:pt idx="406">
                  <c:v>35.5390546</c:v>
                </c:pt>
                <c:pt idx="407">
                  <c:v>35.580940426666601</c:v>
                </c:pt>
                <c:pt idx="408">
                  <c:v>35.557268047058798</c:v>
                </c:pt>
                <c:pt idx="409">
                  <c:v>35.574483733333302</c:v>
                </c:pt>
                <c:pt idx="410">
                  <c:v>35.578017623529398</c:v>
                </c:pt>
                <c:pt idx="411">
                  <c:v>35.558775400000002</c:v>
                </c:pt>
                <c:pt idx="412">
                  <c:v>35.563977676923002</c:v>
                </c:pt>
                <c:pt idx="413">
                  <c:v>35.541182988888799</c:v>
                </c:pt>
                <c:pt idx="414">
                  <c:v>35.556731006315701</c:v>
                </c:pt>
                <c:pt idx="415">
                  <c:v>35.587246199999903</c:v>
                </c:pt>
                <c:pt idx="416">
                  <c:v>35.546786763636298</c:v>
                </c:pt>
                <c:pt idx="417">
                  <c:v>35.572470921052599</c:v>
                </c:pt>
                <c:pt idx="418">
                  <c:v>35.566588719999999</c:v>
                </c:pt>
                <c:pt idx="419">
                  <c:v>35.568073299999902</c:v>
                </c:pt>
                <c:pt idx="420">
                  <c:v>35.556585439999999</c:v>
                </c:pt>
                <c:pt idx="421">
                  <c:v>35.595848805263103</c:v>
                </c:pt>
                <c:pt idx="422">
                  <c:v>35.5669775</c:v>
                </c:pt>
                <c:pt idx="423">
                  <c:v>35.595057662222203</c:v>
                </c:pt>
                <c:pt idx="424">
                  <c:v>35.558405211111101</c:v>
                </c:pt>
                <c:pt idx="425">
                  <c:v>35.583045413333302</c:v>
                </c:pt>
                <c:pt idx="426">
                  <c:v>35.547294099999903</c:v>
                </c:pt>
                <c:pt idx="427">
                  <c:v>35.553152039999901</c:v>
                </c:pt>
                <c:pt idx="428">
                  <c:v>35.559169099999998</c:v>
                </c:pt>
                <c:pt idx="429">
                  <c:v>35.537530319999902</c:v>
                </c:pt>
                <c:pt idx="430">
                  <c:v>35.5675775666666</c:v>
                </c:pt>
                <c:pt idx="431">
                  <c:v>35.563991388888802</c:v>
                </c:pt>
                <c:pt idx="432">
                  <c:v>35.602483733333301</c:v>
                </c:pt>
                <c:pt idx="433">
                  <c:v>35.574006699999998</c:v>
                </c:pt>
                <c:pt idx="434">
                  <c:v>35.579740201904698</c:v>
                </c:pt>
                <c:pt idx="435">
                  <c:v>35.589847688888803</c:v>
                </c:pt>
                <c:pt idx="436">
                  <c:v>35.574133962105201</c:v>
                </c:pt>
                <c:pt idx="437">
                  <c:v>35.565408826315704</c:v>
                </c:pt>
                <c:pt idx="438">
                  <c:v>35.572963005882301</c:v>
                </c:pt>
                <c:pt idx="439">
                  <c:v>35.577360373333299</c:v>
                </c:pt>
                <c:pt idx="440">
                  <c:v>35.574602499999997</c:v>
                </c:pt>
                <c:pt idx="441">
                  <c:v>35.568841564444398</c:v>
                </c:pt>
                <c:pt idx="442">
                  <c:v>35.543150400000002</c:v>
                </c:pt>
                <c:pt idx="443">
                  <c:v>35.551070346666599</c:v>
                </c:pt>
                <c:pt idx="444">
                  <c:v>35.561121200000002</c:v>
                </c:pt>
                <c:pt idx="445">
                  <c:v>35.5597212666666</c:v>
                </c:pt>
                <c:pt idx="446">
                  <c:v>35.540741325714201</c:v>
                </c:pt>
                <c:pt idx="447">
                  <c:v>35.552675614285697</c:v>
                </c:pt>
                <c:pt idx="448">
                  <c:v>35.567940426666603</c:v>
                </c:pt>
                <c:pt idx="449">
                  <c:v>35.540627433333299</c:v>
                </c:pt>
                <c:pt idx="450">
                  <c:v>35.586679811764697</c:v>
                </c:pt>
                <c:pt idx="451">
                  <c:v>35.566340314285704</c:v>
                </c:pt>
                <c:pt idx="452">
                  <c:v>35.566275400000002</c:v>
                </c:pt>
                <c:pt idx="453">
                  <c:v>35.562317757894697</c:v>
                </c:pt>
                <c:pt idx="454">
                  <c:v>35.579889899999998</c:v>
                </c:pt>
                <c:pt idx="455">
                  <c:v>35.5957380872727</c:v>
                </c:pt>
                <c:pt idx="456">
                  <c:v>35.537198299999901</c:v>
                </c:pt>
                <c:pt idx="457">
                  <c:v>35.550749833846098</c:v>
                </c:pt>
                <c:pt idx="458">
                  <c:v>35.553437238095199</c:v>
                </c:pt>
                <c:pt idx="459">
                  <c:v>35.587910899999997</c:v>
                </c:pt>
                <c:pt idx="460">
                  <c:v>35.5795204799999</c:v>
                </c:pt>
                <c:pt idx="461">
                  <c:v>35.558913428571401</c:v>
                </c:pt>
                <c:pt idx="462">
                  <c:v>35.563181022222203</c:v>
                </c:pt>
                <c:pt idx="463">
                  <c:v>35.591791442105198</c:v>
                </c:pt>
                <c:pt idx="464">
                  <c:v>35.575028680000003</c:v>
                </c:pt>
                <c:pt idx="465">
                  <c:v>35.569246200000002</c:v>
                </c:pt>
                <c:pt idx="466">
                  <c:v>35.571132026666596</c:v>
                </c:pt>
                <c:pt idx="467">
                  <c:v>35.581862999999899</c:v>
                </c:pt>
                <c:pt idx="468">
                  <c:v>35.5886025</c:v>
                </c:pt>
                <c:pt idx="469">
                  <c:v>35.571063786666599</c:v>
                </c:pt>
                <c:pt idx="470">
                  <c:v>35.566669099999999</c:v>
                </c:pt>
                <c:pt idx="471">
                  <c:v>35.568983733333297</c:v>
                </c:pt>
                <c:pt idx="472">
                  <c:v>35.584428217391299</c:v>
                </c:pt>
                <c:pt idx="473">
                  <c:v>35.576273759999999</c:v>
                </c:pt>
                <c:pt idx="474">
                  <c:v>35.567387371428502</c:v>
                </c:pt>
                <c:pt idx="475">
                  <c:v>35.558005284615298</c:v>
                </c:pt>
                <c:pt idx="476">
                  <c:v>35.5815190646153</c:v>
                </c:pt>
                <c:pt idx="477">
                  <c:v>35.602054600000002</c:v>
                </c:pt>
                <c:pt idx="478">
                  <c:v>35.56190368</c:v>
                </c:pt>
                <c:pt idx="479">
                  <c:v>35.542470921052598</c:v>
                </c:pt>
                <c:pt idx="480">
                  <c:v>35.566988045714197</c:v>
                </c:pt>
                <c:pt idx="481">
                  <c:v>35.589246199999998</c:v>
                </c:pt>
                <c:pt idx="482">
                  <c:v>35.573150400000003</c:v>
                </c:pt>
                <c:pt idx="483">
                  <c:v>35.572348717647003</c:v>
                </c:pt>
                <c:pt idx="484">
                  <c:v>35.533621199999999</c:v>
                </c:pt>
                <c:pt idx="485">
                  <c:v>35.549151523809499</c:v>
                </c:pt>
                <c:pt idx="486">
                  <c:v>35.570610064705797</c:v>
                </c:pt>
                <c:pt idx="487">
                  <c:v>35.5665184705882</c:v>
                </c:pt>
                <c:pt idx="488">
                  <c:v>35.571172247058797</c:v>
                </c:pt>
                <c:pt idx="489">
                  <c:v>35.593129779047601</c:v>
                </c:pt>
                <c:pt idx="490">
                  <c:v>35.571342000000001</c:v>
                </c:pt>
                <c:pt idx="491">
                  <c:v>35.611074892307599</c:v>
                </c:pt>
                <c:pt idx="492">
                  <c:v>35.520656959999997</c:v>
                </c:pt>
                <c:pt idx="493">
                  <c:v>35.582387933333301</c:v>
                </c:pt>
                <c:pt idx="494">
                  <c:v>35.580679629090902</c:v>
                </c:pt>
                <c:pt idx="495">
                  <c:v>35.577834344444398</c:v>
                </c:pt>
                <c:pt idx="496">
                  <c:v>35.574578971428501</c:v>
                </c:pt>
                <c:pt idx="497">
                  <c:v>35.555648326315797</c:v>
                </c:pt>
                <c:pt idx="498">
                  <c:v>35.541839554545398</c:v>
                </c:pt>
                <c:pt idx="499">
                  <c:v>35.566539977142803</c:v>
                </c:pt>
                <c:pt idx="500">
                  <c:v>35.526385009090902</c:v>
                </c:pt>
                <c:pt idx="501">
                  <c:v>35.573011089230697</c:v>
                </c:pt>
                <c:pt idx="502">
                  <c:v>35.585935833333302</c:v>
                </c:pt>
                <c:pt idx="503">
                  <c:v>35.536637800000001</c:v>
                </c:pt>
                <c:pt idx="504">
                  <c:v>35.559417962352903</c:v>
                </c:pt>
                <c:pt idx="505">
                  <c:v>35.556198299999998</c:v>
                </c:pt>
                <c:pt idx="506">
                  <c:v>35.540608217142797</c:v>
                </c:pt>
                <c:pt idx="507">
                  <c:v>35.5501504</c:v>
                </c:pt>
                <c:pt idx="508">
                  <c:v>35.5531504</c:v>
                </c:pt>
                <c:pt idx="509">
                  <c:v>35.578991388888802</c:v>
                </c:pt>
                <c:pt idx="510">
                  <c:v>35.561294099999998</c:v>
                </c:pt>
                <c:pt idx="511">
                  <c:v>35.611925094736797</c:v>
                </c:pt>
                <c:pt idx="512">
                  <c:v>35.545841999999901</c:v>
                </c:pt>
                <c:pt idx="513">
                  <c:v>35.583358799999999</c:v>
                </c:pt>
                <c:pt idx="514">
                  <c:v>35.575387933333303</c:v>
                </c:pt>
                <c:pt idx="515">
                  <c:v>35.589887371428503</c:v>
                </c:pt>
                <c:pt idx="516">
                  <c:v>35.592602499999998</c:v>
                </c:pt>
                <c:pt idx="517">
                  <c:v>35.519403680000003</c:v>
                </c:pt>
                <c:pt idx="518">
                  <c:v>35.564169100000001</c:v>
                </c:pt>
                <c:pt idx="519">
                  <c:v>35.543341999999903</c:v>
                </c:pt>
                <c:pt idx="520">
                  <c:v>35.539968581818101</c:v>
                </c:pt>
                <c:pt idx="521">
                  <c:v>35.585816785714201</c:v>
                </c:pt>
                <c:pt idx="522">
                  <c:v>35.561768071111103</c:v>
                </c:pt>
                <c:pt idx="523">
                  <c:v>35.546591999999997</c:v>
                </c:pt>
                <c:pt idx="524">
                  <c:v>35.544650400000002</c:v>
                </c:pt>
                <c:pt idx="525">
                  <c:v>35.525581500000001</c:v>
                </c:pt>
                <c:pt idx="526">
                  <c:v>35.5582623341176</c:v>
                </c:pt>
                <c:pt idx="527">
                  <c:v>35.553420522222197</c:v>
                </c:pt>
                <c:pt idx="528">
                  <c:v>35.574269166666603</c:v>
                </c:pt>
                <c:pt idx="529">
                  <c:v>35.587594844444403</c:v>
                </c:pt>
                <c:pt idx="530">
                  <c:v>35.566044099999999</c:v>
                </c:pt>
                <c:pt idx="531">
                  <c:v>35.573884116363601</c:v>
                </c:pt>
                <c:pt idx="532">
                  <c:v>35.566385009090901</c:v>
                </c:pt>
                <c:pt idx="533">
                  <c:v>35.588241491764698</c:v>
                </c:pt>
                <c:pt idx="534">
                  <c:v>35.503609889473601</c:v>
                </c:pt>
                <c:pt idx="535">
                  <c:v>35.592156112941097</c:v>
                </c:pt>
                <c:pt idx="536">
                  <c:v>35.5781274333333</c:v>
                </c:pt>
                <c:pt idx="537">
                  <c:v>35.549887454545399</c:v>
                </c:pt>
                <c:pt idx="538">
                  <c:v>35.540761946666599</c:v>
                </c:pt>
                <c:pt idx="539">
                  <c:v>35.560612122222203</c:v>
                </c:pt>
                <c:pt idx="540">
                  <c:v>35.556920947368397</c:v>
                </c:pt>
                <c:pt idx="541">
                  <c:v>35.506480968421002</c:v>
                </c:pt>
                <c:pt idx="542">
                  <c:v>35.552569222857102</c:v>
                </c:pt>
                <c:pt idx="543">
                  <c:v>35.539856070370298</c:v>
                </c:pt>
                <c:pt idx="544">
                  <c:v>35.521283599999997</c:v>
                </c:pt>
                <c:pt idx="545">
                  <c:v>35.571530261818097</c:v>
                </c:pt>
                <c:pt idx="546">
                  <c:v>35.576614621052599</c:v>
                </c:pt>
                <c:pt idx="547">
                  <c:v>35.53770368</c:v>
                </c:pt>
                <c:pt idx="548">
                  <c:v>35.530579533333302</c:v>
                </c:pt>
                <c:pt idx="549">
                  <c:v>35.546588719999903</c:v>
                </c:pt>
                <c:pt idx="550">
                  <c:v>35.591006700000001</c:v>
                </c:pt>
                <c:pt idx="551">
                  <c:v>35.567869974736801</c:v>
                </c:pt>
                <c:pt idx="552">
                  <c:v>35.553626590476199</c:v>
                </c:pt>
                <c:pt idx="553">
                  <c:v>35.568016481818098</c:v>
                </c:pt>
                <c:pt idx="554">
                  <c:v>35.5610270399999</c:v>
                </c:pt>
                <c:pt idx="555">
                  <c:v>35.594246200000001</c:v>
                </c:pt>
                <c:pt idx="556">
                  <c:v>35.562947374117599</c:v>
                </c:pt>
                <c:pt idx="557">
                  <c:v>35.5939196307692</c:v>
                </c:pt>
                <c:pt idx="558">
                  <c:v>35.552008666666602</c:v>
                </c:pt>
                <c:pt idx="559">
                  <c:v>35.538121835294099</c:v>
                </c:pt>
                <c:pt idx="560">
                  <c:v>42.2353389238095</c:v>
                </c:pt>
                <c:pt idx="561">
                  <c:v>49.876249999999999</c:v>
                </c:pt>
                <c:pt idx="562">
                  <c:v>49.894999999999897</c:v>
                </c:pt>
                <c:pt idx="563">
                  <c:v>49.939666666666596</c:v>
                </c:pt>
                <c:pt idx="564">
                  <c:v>49.938437499999999</c:v>
                </c:pt>
                <c:pt idx="565">
                  <c:v>49.945588235294103</c:v>
                </c:pt>
                <c:pt idx="566">
                  <c:v>49.943548387096698</c:v>
                </c:pt>
                <c:pt idx="567">
                  <c:v>49.932499999999997</c:v>
                </c:pt>
                <c:pt idx="568">
                  <c:v>42.629795000000001</c:v>
                </c:pt>
                <c:pt idx="569">
                  <c:v>35.578482627368402</c:v>
                </c:pt>
                <c:pt idx="570">
                  <c:v>35.549032752941102</c:v>
                </c:pt>
                <c:pt idx="571">
                  <c:v>35.571611389090897</c:v>
                </c:pt>
                <c:pt idx="572">
                  <c:v>35.560937799999998</c:v>
                </c:pt>
                <c:pt idx="573">
                  <c:v>35.542932925714197</c:v>
                </c:pt>
                <c:pt idx="574">
                  <c:v>35.552294099999997</c:v>
                </c:pt>
                <c:pt idx="575">
                  <c:v>35.568773759999999</c:v>
                </c:pt>
                <c:pt idx="576">
                  <c:v>35.535851622222197</c:v>
                </c:pt>
                <c:pt idx="577">
                  <c:v>35.572674209523797</c:v>
                </c:pt>
                <c:pt idx="578">
                  <c:v>35.526903679999997</c:v>
                </c:pt>
                <c:pt idx="579">
                  <c:v>35.557734096296201</c:v>
                </c:pt>
                <c:pt idx="580">
                  <c:v>35.538466999999997</c:v>
                </c:pt>
                <c:pt idx="581">
                  <c:v>35.525326688888804</c:v>
                </c:pt>
                <c:pt idx="582">
                  <c:v>35.569835439999999</c:v>
                </c:pt>
                <c:pt idx="583">
                  <c:v>35.589650399999996</c:v>
                </c:pt>
                <c:pt idx="584">
                  <c:v>35.562675614285702</c:v>
                </c:pt>
                <c:pt idx="585">
                  <c:v>35.428391942857097</c:v>
                </c:pt>
                <c:pt idx="586">
                  <c:v>35.413675439999899</c:v>
                </c:pt>
                <c:pt idx="587">
                  <c:v>35.360348666666603</c:v>
                </c:pt>
                <c:pt idx="588">
                  <c:v>35.401706933333301</c:v>
                </c:pt>
                <c:pt idx="589">
                  <c:v>35.408959777777703</c:v>
                </c:pt>
                <c:pt idx="590">
                  <c:v>35.398681999999901</c:v>
                </c:pt>
                <c:pt idx="591">
                  <c:v>35.412359064615302</c:v>
                </c:pt>
                <c:pt idx="592">
                  <c:v>35.398419533333303</c:v>
                </c:pt>
                <c:pt idx="593">
                  <c:v>35.44586048</c:v>
                </c:pt>
                <c:pt idx="594">
                  <c:v>35.4061973111111</c:v>
                </c:pt>
                <c:pt idx="595">
                  <c:v>35.385058639999997</c:v>
                </c:pt>
                <c:pt idx="596">
                  <c:v>35.426038300000002</c:v>
                </c:pt>
                <c:pt idx="597">
                  <c:v>35.408657066666599</c:v>
                </c:pt>
                <c:pt idx="598">
                  <c:v>35.432896004761901</c:v>
                </c:pt>
                <c:pt idx="599">
                  <c:v>35.426467433333301</c:v>
                </c:pt>
                <c:pt idx="600">
                  <c:v>35.425528861538403</c:v>
                </c:pt>
                <c:pt idx="601">
                  <c:v>35.3565757</c:v>
                </c:pt>
                <c:pt idx="602">
                  <c:v>35.436266365714197</c:v>
                </c:pt>
                <c:pt idx="603">
                  <c:v>35.423895723809501</c:v>
                </c:pt>
                <c:pt idx="604">
                  <c:v>35.387091090909003</c:v>
                </c:pt>
                <c:pt idx="605">
                  <c:v>35.448640905263098</c:v>
                </c:pt>
                <c:pt idx="606">
                  <c:v>35.406200373333299</c:v>
                </c:pt>
                <c:pt idx="607">
                  <c:v>35.428164722222199</c:v>
                </c:pt>
                <c:pt idx="608">
                  <c:v>35.401496959999903</c:v>
                </c:pt>
                <c:pt idx="609">
                  <c:v>35.4273421066666</c:v>
                </c:pt>
                <c:pt idx="610">
                  <c:v>35.437586199999998</c:v>
                </c:pt>
                <c:pt idx="611">
                  <c:v>35.388509208888799</c:v>
                </c:pt>
                <c:pt idx="612">
                  <c:v>35.417708160869502</c:v>
                </c:pt>
                <c:pt idx="613">
                  <c:v>35.385838475294101</c:v>
                </c:pt>
                <c:pt idx="614">
                  <c:v>35.4824170047618</c:v>
                </c:pt>
                <c:pt idx="615">
                  <c:v>35.429077469230698</c:v>
                </c:pt>
                <c:pt idx="616">
                  <c:v>35.427430360000002</c:v>
                </c:pt>
                <c:pt idx="617">
                  <c:v>35.483180033333298</c:v>
                </c:pt>
                <c:pt idx="618">
                  <c:v>35.451490399999997</c:v>
                </c:pt>
                <c:pt idx="619">
                  <c:v>35.393789921052601</c:v>
                </c:pt>
                <c:pt idx="620">
                  <c:v>35.404996959999998</c:v>
                </c:pt>
                <c:pt idx="621">
                  <c:v>35.414583542105198</c:v>
                </c:pt>
                <c:pt idx="622">
                  <c:v>35.427533706666601</c:v>
                </c:pt>
                <c:pt idx="623">
                  <c:v>35.427674610526303</c:v>
                </c:pt>
                <c:pt idx="624">
                  <c:v>35.410371633333298</c:v>
                </c:pt>
                <c:pt idx="625">
                  <c:v>35.4009015747368</c:v>
                </c:pt>
                <c:pt idx="626">
                  <c:v>35.401325419047602</c:v>
                </c:pt>
                <c:pt idx="627">
                  <c:v>35.415762053333303</c:v>
                </c:pt>
                <c:pt idx="628">
                  <c:v>35.4208937571428</c:v>
                </c:pt>
                <c:pt idx="629">
                  <c:v>35.391893047272703</c:v>
                </c:pt>
                <c:pt idx="630">
                  <c:v>35.388134099999903</c:v>
                </c:pt>
                <c:pt idx="631">
                  <c:v>35.421721699999999</c:v>
                </c:pt>
                <c:pt idx="632">
                  <c:v>35.445552079999999</c:v>
                </c:pt>
                <c:pt idx="633">
                  <c:v>35.432879288888799</c:v>
                </c:pt>
                <c:pt idx="634">
                  <c:v>35.401177079999997</c:v>
                </c:pt>
                <c:pt idx="635">
                  <c:v>35.435418971428497</c:v>
                </c:pt>
                <c:pt idx="636">
                  <c:v>35.420354036363598</c:v>
                </c:pt>
                <c:pt idx="637">
                  <c:v>35.411750900000001</c:v>
                </c:pt>
                <c:pt idx="638">
                  <c:v>35.412225009090903</c:v>
                </c:pt>
                <c:pt idx="639">
                  <c:v>35.444782849230698</c:v>
                </c:pt>
                <c:pt idx="640">
                  <c:v>35.470609166666598</c:v>
                </c:pt>
                <c:pt idx="641">
                  <c:v>35.384885413333301</c:v>
                </c:pt>
                <c:pt idx="642">
                  <c:v>35.4264133</c:v>
                </c:pt>
                <c:pt idx="643">
                  <c:v>35.437425439999998</c:v>
                </c:pt>
                <c:pt idx="644">
                  <c:v>35.400515052380896</c:v>
                </c:pt>
                <c:pt idx="645">
                  <c:v>35.452575266666599</c:v>
                </c:pt>
                <c:pt idx="646">
                  <c:v>33.66836704</c:v>
                </c:pt>
                <c:pt idx="647">
                  <c:v>33.513636757894702</c:v>
                </c:pt>
                <c:pt idx="648">
                  <c:v>33.549284517647003</c:v>
                </c:pt>
                <c:pt idx="649">
                  <c:v>33.556182</c:v>
                </c:pt>
                <c:pt idx="650">
                  <c:v>33.501460213333303</c:v>
                </c:pt>
                <c:pt idx="651">
                  <c:v>33.602171952631501</c:v>
                </c:pt>
                <c:pt idx="652">
                  <c:v>33.547200699999998</c:v>
                </c:pt>
                <c:pt idx="653">
                  <c:v>33.549444945454503</c:v>
                </c:pt>
                <c:pt idx="654">
                  <c:v>33.535593764705801</c:v>
                </c:pt>
                <c:pt idx="655">
                  <c:v>33.57461704</c:v>
                </c:pt>
                <c:pt idx="656">
                  <c:v>33.538909272727203</c:v>
                </c:pt>
                <c:pt idx="657">
                  <c:v>33.538420036923</c:v>
                </c:pt>
                <c:pt idx="658">
                  <c:v>33.610086199999998</c:v>
                </c:pt>
                <c:pt idx="659">
                  <c:v>33.544895339130399</c:v>
                </c:pt>
                <c:pt idx="660">
                  <c:v>33.526267300000001</c:v>
                </c:pt>
                <c:pt idx="661">
                  <c:v>33.577086199999997</c:v>
                </c:pt>
                <c:pt idx="662">
                  <c:v>33.5681080470588</c:v>
                </c:pt>
                <c:pt idx="663">
                  <c:v>33.585483010526303</c:v>
                </c:pt>
                <c:pt idx="664">
                  <c:v>33.548867039999998</c:v>
                </c:pt>
                <c:pt idx="665">
                  <c:v>42.486144266666599</c:v>
                </c:pt>
                <c:pt idx="666">
                  <c:v>33.603315141818101</c:v>
                </c:pt>
                <c:pt idx="667">
                  <c:v>33.635167327272697</c:v>
                </c:pt>
                <c:pt idx="668">
                  <c:v>33.653953653333303</c:v>
                </c:pt>
                <c:pt idx="669">
                  <c:v>33.6055025210526</c:v>
                </c:pt>
                <c:pt idx="670">
                  <c:v>33.642067040000001</c:v>
                </c:pt>
                <c:pt idx="671">
                  <c:v>33.649132133333303</c:v>
                </c:pt>
                <c:pt idx="672">
                  <c:v>33.588325699999999</c:v>
                </c:pt>
                <c:pt idx="673">
                  <c:v>33.603117098181798</c:v>
                </c:pt>
                <c:pt idx="674">
                  <c:v>33.6408554307692</c:v>
                </c:pt>
                <c:pt idx="675">
                  <c:v>33.620915782857097</c:v>
                </c:pt>
                <c:pt idx="676">
                  <c:v>33.604038299999999</c:v>
                </c:pt>
                <c:pt idx="677">
                  <c:v>33.603060279999902</c:v>
                </c:pt>
                <c:pt idx="678">
                  <c:v>33.588373599999997</c:v>
                </c:pt>
                <c:pt idx="679">
                  <c:v>33.6550337066666</c:v>
                </c:pt>
                <c:pt idx="680">
                  <c:v>33.639132133333298</c:v>
                </c:pt>
                <c:pt idx="681">
                  <c:v>33.698721876923003</c:v>
                </c:pt>
                <c:pt idx="682">
                  <c:v>33.66054716</c:v>
                </c:pt>
                <c:pt idx="683">
                  <c:v>33.633682</c:v>
                </c:pt>
                <c:pt idx="684">
                  <c:v>33.621696</c:v>
                </c:pt>
                <c:pt idx="685">
                  <c:v>33.620038299999997</c:v>
                </c:pt>
                <c:pt idx="686">
                  <c:v>33.664675439999897</c:v>
                </c:pt>
                <c:pt idx="687">
                  <c:v>33.614363818181801</c:v>
                </c:pt>
                <c:pt idx="688">
                  <c:v>33.671977815384601</c:v>
                </c:pt>
                <c:pt idx="689">
                  <c:v>33.6556341</c:v>
                </c:pt>
                <c:pt idx="690">
                  <c:v>33.605285862857102</c:v>
                </c:pt>
                <c:pt idx="691">
                  <c:v>33.608966742105203</c:v>
                </c:pt>
                <c:pt idx="692">
                  <c:v>33.634193425882302</c:v>
                </c:pt>
                <c:pt idx="693">
                  <c:v>33.620086200000003</c:v>
                </c:pt>
                <c:pt idx="694">
                  <c:v>33.630867039999998</c:v>
                </c:pt>
                <c:pt idx="695">
                  <c:v>33.6324651941176</c:v>
                </c:pt>
                <c:pt idx="696">
                  <c:v>33.613153260869503</c:v>
                </c:pt>
                <c:pt idx="697">
                  <c:v>33.622657066666598</c:v>
                </c:pt>
                <c:pt idx="698">
                  <c:v>33.6131430057142</c:v>
                </c:pt>
                <c:pt idx="699">
                  <c:v>33.663588499999904</c:v>
                </c:pt>
                <c:pt idx="700">
                  <c:v>33.651665691428498</c:v>
                </c:pt>
                <c:pt idx="701">
                  <c:v>33.637134099999997</c:v>
                </c:pt>
                <c:pt idx="702">
                  <c:v>33.604220994285697</c:v>
                </c:pt>
                <c:pt idx="703">
                  <c:v>33.650442499999997</c:v>
                </c:pt>
                <c:pt idx="704">
                  <c:v>33.6286088857142</c:v>
                </c:pt>
                <c:pt idx="705">
                  <c:v>33.627078137142803</c:v>
                </c:pt>
                <c:pt idx="706">
                  <c:v>33.628775354545397</c:v>
                </c:pt>
                <c:pt idx="707">
                  <c:v>33.652721495238097</c:v>
                </c:pt>
                <c:pt idx="708">
                  <c:v>33.612225306666602</c:v>
                </c:pt>
                <c:pt idx="709">
                  <c:v>33.655849228571398</c:v>
                </c:pt>
                <c:pt idx="710">
                  <c:v>33.618535854545399</c:v>
                </c:pt>
                <c:pt idx="711">
                  <c:v>33.612540266666599</c:v>
                </c:pt>
                <c:pt idx="712">
                  <c:v>33.592496959999998</c:v>
                </c:pt>
                <c:pt idx="713">
                  <c:v>33.6542967263157</c:v>
                </c:pt>
                <c:pt idx="714">
                  <c:v>33.617662415384601</c:v>
                </c:pt>
                <c:pt idx="715">
                  <c:v>33.638593200000003</c:v>
                </c:pt>
                <c:pt idx="716">
                  <c:v>33.578867039999999</c:v>
                </c:pt>
                <c:pt idx="717">
                  <c:v>33.628081994117601</c:v>
                </c:pt>
                <c:pt idx="718">
                  <c:v>33.605743680000003</c:v>
                </c:pt>
                <c:pt idx="719">
                  <c:v>33.581450523076903</c:v>
                </c:pt>
                <c:pt idx="720">
                  <c:v>33.6243020799999</c:v>
                </c:pt>
                <c:pt idx="721">
                  <c:v>33.627846699999999</c:v>
                </c:pt>
                <c:pt idx="722">
                  <c:v>33.6382198704761</c:v>
                </c:pt>
                <c:pt idx="723">
                  <c:v>33.632545636363602</c:v>
                </c:pt>
                <c:pt idx="724">
                  <c:v>33.601323733333302</c:v>
                </c:pt>
                <c:pt idx="725">
                  <c:v>33.643259866666597</c:v>
                </c:pt>
                <c:pt idx="726">
                  <c:v>33.625418971428502</c:v>
                </c:pt>
                <c:pt idx="727">
                  <c:v>33.5892747377777</c:v>
                </c:pt>
                <c:pt idx="728">
                  <c:v>33.5750096444444</c:v>
                </c:pt>
                <c:pt idx="729">
                  <c:v>33.650101511111103</c:v>
                </c:pt>
                <c:pt idx="730">
                  <c:v>33.596325700000001</c:v>
                </c:pt>
                <c:pt idx="731">
                  <c:v>33.610727454545398</c:v>
                </c:pt>
                <c:pt idx="732">
                  <c:v>33.629310570588203</c:v>
                </c:pt>
                <c:pt idx="733">
                  <c:v>33.589626879999997</c:v>
                </c:pt>
                <c:pt idx="734">
                  <c:v>33.634177109090899</c:v>
                </c:pt>
                <c:pt idx="735">
                  <c:v>33.631980253846102</c:v>
                </c:pt>
                <c:pt idx="736">
                  <c:v>33.643224871111101</c:v>
                </c:pt>
                <c:pt idx="737">
                  <c:v>33.566796288235203</c:v>
                </c:pt>
                <c:pt idx="738">
                  <c:v>33.632960479999902</c:v>
                </c:pt>
                <c:pt idx="739">
                  <c:v>33.639692499999903</c:v>
                </c:pt>
                <c:pt idx="740">
                  <c:v>39.373658636363601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F-49D0-BBBC-EAF50C79F715}"/>
            </c:ext>
          </c:extLst>
        </c:ser>
        <c:ser>
          <c:idx val="1"/>
          <c:order val="1"/>
          <c:tx>
            <c:strRef>
              <c:f>'Reactor Data'!$AT$1</c:f>
              <c:strCache>
                <c:ptCount val="1"/>
                <c:pt idx="0">
                  <c:v>O2 out [sL/h]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'Reactor Data'!$AT$2:$AT$742</c:f>
              <c:numCache>
                <c:formatCode>General</c:formatCode>
                <c:ptCount val="741"/>
                <c:pt idx="0">
                  <c:v>1.75520614129409</c:v>
                </c:pt>
                <c:pt idx="1">
                  <c:v>1.7781601852589199</c:v>
                </c:pt>
                <c:pt idx="2">
                  <c:v>1.76767872657614</c:v>
                </c:pt>
                <c:pt idx="3">
                  <c:v>1.7728738843580401</c:v>
                </c:pt>
                <c:pt idx="4">
                  <c:v>1.8273914915268199</c:v>
                </c:pt>
                <c:pt idx="5">
                  <c:v>1.8246712199757</c:v>
                </c:pt>
                <c:pt idx="6">
                  <c:v>1.83205381261314</c:v>
                </c:pt>
                <c:pt idx="7">
                  <c:v>1.8086510640625499</c:v>
                </c:pt>
                <c:pt idx="8">
                  <c:v>1.8387002492895801</c:v>
                </c:pt>
                <c:pt idx="9">
                  <c:v>1.8486208272401701</c:v>
                </c:pt>
                <c:pt idx="10">
                  <c:v>1.8303220933525</c:v>
                </c:pt>
                <c:pt idx="11">
                  <c:v>1.8293826181260899</c:v>
                </c:pt>
                <c:pt idx="12">
                  <c:v>1.79096228797114</c:v>
                </c:pt>
                <c:pt idx="13">
                  <c:v>1.80711565305818</c:v>
                </c:pt>
                <c:pt idx="14">
                  <c:v>1.83052541261792</c:v>
                </c:pt>
                <c:pt idx="15">
                  <c:v>1.8261645649251499</c:v>
                </c:pt>
                <c:pt idx="16">
                  <c:v>1.81177096313535</c:v>
                </c:pt>
                <c:pt idx="17">
                  <c:v>1.7813852494690099</c:v>
                </c:pt>
                <c:pt idx="18">
                  <c:v>1.8119392273550099</c:v>
                </c:pt>
                <c:pt idx="19">
                  <c:v>1.7914180035660401</c:v>
                </c:pt>
                <c:pt idx="20">
                  <c:v>1.82484649520451</c:v>
                </c:pt>
                <c:pt idx="21">
                  <c:v>1.8129768567095601</c:v>
                </c:pt>
                <c:pt idx="22">
                  <c:v>1.82534427685433</c:v>
                </c:pt>
                <c:pt idx="23">
                  <c:v>1.8442810125748601</c:v>
                </c:pt>
                <c:pt idx="24">
                  <c:v>1.8409507832274901</c:v>
                </c:pt>
                <c:pt idx="25">
                  <c:v>1.8151923356016999</c:v>
                </c:pt>
                <c:pt idx="26">
                  <c:v>1.83192761444839</c:v>
                </c:pt>
                <c:pt idx="27">
                  <c:v>1.8387703593811</c:v>
                </c:pt>
                <c:pt idx="28">
                  <c:v>1.84014451717496</c:v>
                </c:pt>
                <c:pt idx="29">
                  <c:v>1.8600978492225899</c:v>
                </c:pt>
                <c:pt idx="30">
                  <c:v>1.8449680914717901</c:v>
                </c:pt>
                <c:pt idx="31">
                  <c:v>1.8396888015800601</c:v>
                </c:pt>
                <c:pt idx="32">
                  <c:v>1.84621605110091</c:v>
                </c:pt>
                <c:pt idx="33">
                  <c:v>1.8017662530749301</c:v>
                </c:pt>
                <c:pt idx="34">
                  <c:v>1.8011773283061301</c:v>
                </c:pt>
                <c:pt idx="35">
                  <c:v>1.8022640347247501</c:v>
                </c:pt>
                <c:pt idx="36">
                  <c:v>1.7932058108998901</c:v>
                </c:pt>
                <c:pt idx="37">
                  <c:v>1.8449680914717901</c:v>
                </c:pt>
                <c:pt idx="38">
                  <c:v>1.8246782309848499</c:v>
                </c:pt>
                <c:pt idx="39">
                  <c:v>1.81271043836177</c:v>
                </c:pt>
                <c:pt idx="40">
                  <c:v>1.8404179465319099</c:v>
                </c:pt>
                <c:pt idx="41">
                  <c:v>1.8082163814951</c:v>
                </c:pt>
                <c:pt idx="42">
                  <c:v>1.7942364292452899</c:v>
                </c:pt>
                <c:pt idx="43">
                  <c:v>1.79997143473192</c:v>
                </c:pt>
                <c:pt idx="44">
                  <c:v>1.7905205943945399</c:v>
                </c:pt>
                <c:pt idx="45">
                  <c:v>1.8179967392626499</c:v>
                </c:pt>
                <c:pt idx="46">
                  <c:v>1.80773963287274</c:v>
                </c:pt>
                <c:pt idx="47">
                  <c:v>1.82692175391361</c:v>
                </c:pt>
                <c:pt idx="48">
                  <c:v>1.8218948603513601</c:v>
                </c:pt>
                <c:pt idx="49">
                  <c:v>1.81296984570041</c:v>
                </c:pt>
                <c:pt idx="50">
                  <c:v>1.84672785476903</c:v>
                </c:pt>
                <c:pt idx="51">
                  <c:v>1.82725828235292</c:v>
                </c:pt>
                <c:pt idx="52">
                  <c:v>1.79359141640327</c:v>
                </c:pt>
                <c:pt idx="53">
                  <c:v>1.81027060717675</c:v>
                </c:pt>
                <c:pt idx="54">
                  <c:v>1.82788226216748</c:v>
                </c:pt>
                <c:pt idx="55">
                  <c:v>1.8479337483432401</c:v>
                </c:pt>
                <c:pt idx="56">
                  <c:v>1.8432784382660701</c:v>
                </c:pt>
                <c:pt idx="57">
                  <c:v>1.8056223081087299</c:v>
                </c:pt>
                <c:pt idx="58">
                  <c:v>1.7864892641319301</c:v>
                </c:pt>
                <c:pt idx="59">
                  <c:v>1.81727460531996</c:v>
                </c:pt>
                <c:pt idx="60">
                  <c:v>1.83038519243488</c:v>
                </c:pt>
                <c:pt idx="61">
                  <c:v>1.8737833390880001</c:v>
                </c:pt>
                <c:pt idx="62">
                  <c:v>1.7997260494115901</c:v>
                </c:pt>
                <c:pt idx="63">
                  <c:v>0.81561172772185098</c:v>
                </c:pt>
                <c:pt idx="64">
                  <c:v>1.9041900857818001E-2</c:v>
                </c:pt>
                <c:pt idx="65">
                  <c:v>1.78570403110687E-2</c:v>
                </c:pt>
                <c:pt idx="66">
                  <c:v>3.5076078789272297E-2</c:v>
                </c:pt>
                <c:pt idx="67">
                  <c:v>3.1549541185633703E-2</c:v>
                </c:pt>
                <c:pt idx="68">
                  <c:v>8.5954972207970999E-3</c:v>
                </c:pt>
                <c:pt idx="69">
                  <c:v>7.6700440126851802E-3</c:v>
                </c:pt>
                <c:pt idx="70">
                  <c:v>1.8831570583247099E-2</c:v>
                </c:pt>
                <c:pt idx="71">
                  <c:v>9.9416109780508105E-3</c:v>
                </c:pt>
                <c:pt idx="72">
                  <c:v>0</c:v>
                </c:pt>
                <c:pt idx="73">
                  <c:v>8.2028807082647707E-3</c:v>
                </c:pt>
                <c:pt idx="74">
                  <c:v>9.0932788706148803E-3</c:v>
                </c:pt>
                <c:pt idx="75">
                  <c:v>4.9427614524159497E-3</c:v>
                </c:pt>
                <c:pt idx="76">
                  <c:v>3.0806374215483202E-2</c:v>
                </c:pt>
                <c:pt idx="77">
                  <c:v>1.1266691707847399E-2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2.8072080646061601E-3</c:v>
                </c:pt>
                <c:pt idx="82">
                  <c:v>3.19049993496585E-2</c:v>
                </c:pt>
                <c:pt idx="83">
                  <c:v>3.5629948512309002E-2</c:v>
                </c:pt>
                <c:pt idx="84">
                  <c:v>2.92106685324054E-2</c:v>
                </c:pt>
                <c:pt idx="85">
                  <c:v>4.9337172506093999E-2</c:v>
                </c:pt>
                <c:pt idx="86">
                  <c:v>2.5176533866135699E-2</c:v>
                </c:pt>
                <c:pt idx="87">
                  <c:v>2.8872036790346299E-2</c:v>
                </c:pt>
                <c:pt idx="88">
                  <c:v>1.28778216110604E-2</c:v>
                </c:pt>
                <c:pt idx="89">
                  <c:v>5.1754490561727103E-2</c:v>
                </c:pt>
                <c:pt idx="90">
                  <c:v>3.8402802632068599E-2</c:v>
                </c:pt>
                <c:pt idx="91">
                  <c:v>1.3025052803260001E-2</c:v>
                </c:pt>
                <c:pt idx="92">
                  <c:v>3.5880786839760201E-3</c:v>
                </c:pt>
                <c:pt idx="93">
                  <c:v>4.3285970506689499E-3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9.5700274929755704E-4</c:v>
                </c:pt>
                <c:pt idx="104">
                  <c:v>2.10104364275982E-2</c:v>
                </c:pt>
                <c:pt idx="105">
                  <c:v>2.2442941397629299E-2</c:v>
                </c:pt>
                <c:pt idx="106">
                  <c:v>9.4865964840624394E-3</c:v>
                </c:pt>
                <c:pt idx="107">
                  <c:v>5.3330409618974903E-3</c:v>
                </c:pt>
                <c:pt idx="108">
                  <c:v>1.1891372623322899E-2</c:v>
                </c:pt>
                <c:pt idx="109">
                  <c:v>3.5482717320109401E-3</c:v>
                </c:pt>
                <c:pt idx="110">
                  <c:v>8.5175971191041797E-3</c:v>
                </c:pt>
                <c:pt idx="111">
                  <c:v>7.8523302506466192E-3</c:v>
                </c:pt>
                <c:pt idx="112">
                  <c:v>1.15429254684505E-2</c:v>
                </c:pt>
                <c:pt idx="113">
                  <c:v>1.3768842974224101E-2</c:v>
                </c:pt>
                <c:pt idx="114">
                  <c:v>1.06889845536927E-2</c:v>
                </c:pt>
                <c:pt idx="115">
                  <c:v>2.1863832041644101E-2</c:v>
                </c:pt>
                <c:pt idx="116">
                  <c:v>8.7411704109628691E-3</c:v>
                </c:pt>
                <c:pt idx="117">
                  <c:v>4.4380389035373301E-2</c:v>
                </c:pt>
                <c:pt idx="118">
                  <c:v>4.80022763634841E-2</c:v>
                </c:pt>
                <c:pt idx="119">
                  <c:v>3.4839262480125803E-2</c:v>
                </c:pt>
                <c:pt idx="120">
                  <c:v>2.0784136632180199E-2</c:v>
                </c:pt>
                <c:pt idx="121">
                  <c:v>1.45709803213561E-2</c:v>
                </c:pt>
                <c:pt idx="122">
                  <c:v>1.10805104648013E-2</c:v>
                </c:pt>
                <c:pt idx="123">
                  <c:v>1.37759318834781E-2</c:v>
                </c:pt>
                <c:pt idx="124">
                  <c:v>7.4253597932677096E-3</c:v>
                </c:pt>
                <c:pt idx="125">
                  <c:v>2.35024606807548E-3</c:v>
                </c:pt>
                <c:pt idx="126">
                  <c:v>1.06497229024394E-3</c:v>
                </c:pt>
                <c:pt idx="127">
                  <c:v>1.3250807297966101E-4</c:v>
                </c:pt>
                <c:pt idx="128">
                  <c:v>4.2097214954855402E-3</c:v>
                </c:pt>
                <c:pt idx="129">
                  <c:v>1.6686201782624001E-4</c:v>
                </c:pt>
                <c:pt idx="130">
                  <c:v>1.28778216110604E-2</c:v>
                </c:pt>
                <c:pt idx="131">
                  <c:v>2.3300699417370101E-2</c:v>
                </c:pt>
                <c:pt idx="132">
                  <c:v>1.34912849118922E-2</c:v>
                </c:pt>
                <c:pt idx="133">
                  <c:v>8.9123948344839096E-3</c:v>
                </c:pt>
                <c:pt idx="134">
                  <c:v>9.1528724484099596E-3</c:v>
                </c:pt>
                <c:pt idx="135">
                  <c:v>7.2756747478647599E-3</c:v>
                </c:pt>
                <c:pt idx="136">
                  <c:v>1.1498055009875399E-3</c:v>
                </c:pt>
                <c:pt idx="137">
                  <c:v>2.4734840289536798E-2</c:v>
                </c:pt>
                <c:pt idx="138">
                  <c:v>6.5681470742387799E-3</c:v>
                </c:pt>
                <c:pt idx="139">
                  <c:v>6.9280455440600902E-3</c:v>
                </c:pt>
                <c:pt idx="140">
                  <c:v>5.0696607180737201E-2</c:v>
                </c:pt>
                <c:pt idx="141">
                  <c:v>6.9100506205690193E-2</c:v>
                </c:pt>
                <c:pt idx="142">
                  <c:v>5.3011408702542402E-2</c:v>
                </c:pt>
                <c:pt idx="143">
                  <c:v>5.6405905633811503E-2</c:v>
                </c:pt>
                <c:pt idx="144">
                  <c:v>5.5727006247557699E-2</c:v>
                </c:pt>
                <c:pt idx="145">
                  <c:v>1.11608114476284</c:v>
                </c:pt>
                <c:pt idx="146">
                  <c:v>1.8562712404272299</c:v>
                </c:pt>
                <c:pt idx="147">
                  <c:v>1.83961448488305</c:v>
                </c:pt>
                <c:pt idx="148">
                  <c:v>1.8402426713030999</c:v>
                </c:pt>
                <c:pt idx="149">
                  <c:v>1.83315594325189</c:v>
                </c:pt>
                <c:pt idx="150">
                  <c:v>1.8112577572654001</c:v>
                </c:pt>
                <c:pt idx="151">
                  <c:v>1.7977910108855399</c:v>
                </c:pt>
                <c:pt idx="152">
                  <c:v>1.84631595798133</c:v>
                </c:pt>
                <c:pt idx="153">
                  <c:v>1.80770457782698</c:v>
                </c:pt>
                <c:pt idx="154">
                  <c:v>1.62423488152062</c:v>
                </c:pt>
                <c:pt idx="155">
                  <c:v>1.6122551701819801</c:v>
                </c:pt>
                <c:pt idx="156">
                  <c:v>1.6358563302915801</c:v>
                </c:pt>
                <c:pt idx="157">
                  <c:v>1.65335721133771</c:v>
                </c:pt>
                <c:pt idx="158">
                  <c:v>1.59844979206006</c:v>
                </c:pt>
                <c:pt idx="159">
                  <c:v>1.60670946194246</c:v>
                </c:pt>
                <c:pt idx="160">
                  <c:v>1.6199357307083899</c:v>
                </c:pt>
                <c:pt idx="161">
                  <c:v>1.5819697139465201</c:v>
                </c:pt>
                <c:pt idx="162">
                  <c:v>1.5963198474795699</c:v>
                </c:pt>
                <c:pt idx="163">
                  <c:v>1.58607255650248</c:v>
                </c:pt>
                <c:pt idx="164">
                  <c:v>1.5754620952512901</c:v>
                </c:pt>
                <c:pt idx="165">
                  <c:v>1.5850910152211499</c:v>
                </c:pt>
                <c:pt idx="166">
                  <c:v>1.5387868052743701</c:v>
                </c:pt>
                <c:pt idx="167">
                  <c:v>1.58045814037327</c:v>
                </c:pt>
                <c:pt idx="168">
                  <c:v>1.5722230090228999</c:v>
                </c:pt>
                <c:pt idx="169">
                  <c:v>1.5667067470218199</c:v>
                </c:pt>
                <c:pt idx="170">
                  <c:v>1.5940107716152401</c:v>
                </c:pt>
                <c:pt idx="171">
                  <c:v>1.5595022340168501</c:v>
                </c:pt>
                <c:pt idx="172">
                  <c:v>1.52142824771403</c:v>
                </c:pt>
                <c:pt idx="173">
                  <c:v>1.58426897439803</c:v>
                </c:pt>
                <c:pt idx="174">
                  <c:v>1.6416866855026799</c:v>
                </c:pt>
                <c:pt idx="175">
                  <c:v>1.64836116621573</c:v>
                </c:pt>
                <c:pt idx="176">
                  <c:v>1.6158132573268</c:v>
                </c:pt>
                <c:pt idx="177">
                  <c:v>1.61889284309698</c:v>
                </c:pt>
                <c:pt idx="178">
                  <c:v>1.6365041475372599</c:v>
                </c:pt>
                <c:pt idx="179">
                  <c:v>1.62616851784484</c:v>
                </c:pt>
                <c:pt idx="180">
                  <c:v>1.58589587907184</c:v>
                </c:pt>
                <c:pt idx="181">
                  <c:v>1.5948082739063201</c:v>
                </c:pt>
                <c:pt idx="182">
                  <c:v>1.60626286065945</c:v>
                </c:pt>
                <c:pt idx="183">
                  <c:v>1.56572520574049</c:v>
                </c:pt>
                <c:pt idx="184">
                  <c:v>1.59656523279991</c:v>
                </c:pt>
                <c:pt idx="185">
                  <c:v>1.6198743843783101</c:v>
                </c:pt>
                <c:pt idx="186">
                  <c:v>1.6276702760052799</c:v>
                </c:pt>
                <c:pt idx="187">
                  <c:v>1.59867554655477</c:v>
                </c:pt>
                <c:pt idx="188">
                  <c:v>1.6334441925927099</c:v>
                </c:pt>
                <c:pt idx="189">
                  <c:v>1.6131532804544</c:v>
                </c:pt>
                <c:pt idx="190">
                  <c:v>1.6053009502037501</c:v>
                </c:pt>
                <c:pt idx="191">
                  <c:v>1.55553680724028</c:v>
                </c:pt>
                <c:pt idx="192">
                  <c:v>1.56781588866973</c:v>
                </c:pt>
                <c:pt idx="193">
                  <c:v>1.57519707910533</c:v>
                </c:pt>
                <c:pt idx="194">
                  <c:v>1.5708390358162301</c:v>
                </c:pt>
                <c:pt idx="195">
                  <c:v>1.5947297506038201</c:v>
                </c:pt>
                <c:pt idx="196">
                  <c:v>1.61039024174745</c:v>
                </c:pt>
                <c:pt idx="197">
                  <c:v>1.6148022698070299</c:v>
                </c:pt>
                <c:pt idx="198">
                  <c:v>1.63597411524534</c:v>
                </c:pt>
                <c:pt idx="199">
                  <c:v>1.5610923308926099</c:v>
                </c:pt>
                <c:pt idx="200">
                  <c:v>1.5578041676001499</c:v>
                </c:pt>
                <c:pt idx="201">
                  <c:v>1.6424719185277501</c:v>
                </c:pt>
                <c:pt idx="202">
                  <c:v>1.6048690720399701</c:v>
                </c:pt>
                <c:pt idx="203">
                  <c:v>1.6227944696902701</c:v>
                </c:pt>
                <c:pt idx="204">
                  <c:v>1.6442583236597701</c:v>
                </c:pt>
                <c:pt idx="205">
                  <c:v>1.6150280243017401</c:v>
                </c:pt>
                <c:pt idx="206">
                  <c:v>1.5830052399983201</c:v>
                </c:pt>
                <c:pt idx="207">
                  <c:v>1.6015318316834399</c:v>
                </c:pt>
                <c:pt idx="208">
                  <c:v>1.5614260549282599</c:v>
                </c:pt>
                <c:pt idx="209">
                  <c:v>1.58063481780391</c:v>
                </c:pt>
                <c:pt idx="210">
                  <c:v>1.5863547496208601</c:v>
                </c:pt>
                <c:pt idx="211">
                  <c:v>1.5925114673080101</c:v>
                </c:pt>
                <c:pt idx="212">
                  <c:v>1.6293094499451</c:v>
                </c:pt>
                <c:pt idx="213">
                  <c:v>1.6723402197186501</c:v>
                </c:pt>
                <c:pt idx="214">
                  <c:v>1.6723377658654399</c:v>
                </c:pt>
                <c:pt idx="215">
                  <c:v>1.6246078672075299</c:v>
                </c:pt>
                <c:pt idx="216">
                  <c:v>1.61841434172233</c:v>
                </c:pt>
                <c:pt idx="217">
                  <c:v>1.6574011614167901</c:v>
                </c:pt>
                <c:pt idx="218">
                  <c:v>1.6460569980578099</c:v>
                </c:pt>
                <c:pt idx="219">
                  <c:v>1.63378527818797</c:v>
                </c:pt>
                <c:pt idx="220">
                  <c:v>1.64463130934668</c:v>
                </c:pt>
                <c:pt idx="221">
                  <c:v>1.6371617801957501</c:v>
                </c:pt>
                <c:pt idx="222">
                  <c:v>1.6357876224018899</c:v>
                </c:pt>
                <c:pt idx="223">
                  <c:v>1.6531707184942499</c:v>
                </c:pt>
                <c:pt idx="224">
                  <c:v>1.6331276455294801</c:v>
                </c:pt>
                <c:pt idx="225">
                  <c:v>1.6298247591177999</c:v>
                </c:pt>
                <c:pt idx="226">
                  <c:v>1.6368084253344699</c:v>
                </c:pt>
                <c:pt idx="227">
                  <c:v>1.6071069861614</c:v>
                </c:pt>
                <c:pt idx="228">
                  <c:v>1.6184241571351401</c:v>
                </c:pt>
                <c:pt idx="229">
                  <c:v>1.59883259315978</c:v>
                </c:pt>
                <c:pt idx="230">
                  <c:v>1.5612199312591799</c:v>
                </c:pt>
                <c:pt idx="231">
                  <c:v>1.5765810523120101</c:v>
                </c:pt>
                <c:pt idx="232">
                  <c:v>1.61342075045356</c:v>
                </c:pt>
                <c:pt idx="233">
                  <c:v>1.6111313054148599</c:v>
                </c:pt>
                <c:pt idx="234">
                  <c:v>1.6471146087884401</c:v>
                </c:pt>
                <c:pt idx="235">
                  <c:v>1.6460152825533501</c:v>
                </c:pt>
                <c:pt idx="236">
                  <c:v>1.66268185351035</c:v>
                </c:pt>
                <c:pt idx="237">
                  <c:v>1.6357287299250101</c:v>
                </c:pt>
                <c:pt idx="238">
                  <c:v>1.6215650892354001</c:v>
                </c:pt>
                <c:pt idx="239">
                  <c:v>1.59100480144117</c:v>
                </c:pt>
                <c:pt idx="240">
                  <c:v>1.58673018916097</c:v>
                </c:pt>
                <c:pt idx="241">
                  <c:v>1.6158427035652401</c:v>
                </c:pt>
                <c:pt idx="242">
                  <c:v>1.61213247752181</c:v>
                </c:pt>
                <c:pt idx="243">
                  <c:v>1.68050909703252</c:v>
                </c:pt>
                <c:pt idx="244">
                  <c:v>1.63592503818127</c:v>
                </c:pt>
                <c:pt idx="245">
                  <c:v>1.6639185955248299</c:v>
                </c:pt>
                <c:pt idx="246">
                  <c:v>1.67327268393591</c:v>
                </c:pt>
                <c:pt idx="247">
                  <c:v>1.69043493323998</c:v>
                </c:pt>
                <c:pt idx="248">
                  <c:v>1.6369556565266701</c:v>
                </c:pt>
                <c:pt idx="249">
                  <c:v>1.66313336249976</c:v>
                </c:pt>
                <c:pt idx="250">
                  <c:v>1.6586771650825201</c:v>
                </c:pt>
                <c:pt idx="251">
                  <c:v>1.6592341897596801</c:v>
                </c:pt>
                <c:pt idx="252">
                  <c:v>1.6453085728307999</c:v>
                </c:pt>
                <c:pt idx="253">
                  <c:v>1.6439344150369299</c:v>
                </c:pt>
                <c:pt idx="254">
                  <c:v>1.6763743543849201</c:v>
                </c:pt>
                <c:pt idx="255">
                  <c:v>1.6510015122625099</c:v>
                </c:pt>
                <c:pt idx="256">
                  <c:v>1.6236066951005701</c:v>
                </c:pt>
                <c:pt idx="257">
                  <c:v>1.6224484763886</c:v>
                </c:pt>
                <c:pt idx="258">
                  <c:v>1.6337141164450799</c:v>
                </c:pt>
                <c:pt idx="259">
                  <c:v>1.6223306914348401</c:v>
                </c:pt>
                <c:pt idx="260">
                  <c:v>1.5941015641837699</c:v>
                </c:pt>
                <c:pt idx="261">
                  <c:v>1.59903871682886</c:v>
                </c:pt>
                <c:pt idx="262">
                  <c:v>1.6065131536861901</c:v>
                </c:pt>
                <c:pt idx="263">
                  <c:v>1.63906597028153</c:v>
                </c:pt>
                <c:pt idx="264">
                  <c:v>1.6469379313578001</c:v>
                </c:pt>
                <c:pt idx="265">
                  <c:v>1.6139237903602399</c:v>
                </c:pt>
                <c:pt idx="266">
                  <c:v>1.64324733614</c:v>
                </c:pt>
                <c:pt idx="267">
                  <c:v>1.67110347770417</c:v>
                </c:pt>
                <c:pt idx="268">
                  <c:v>1.6203185318081099</c:v>
                </c:pt>
                <c:pt idx="269">
                  <c:v>1.66560193882231</c:v>
                </c:pt>
                <c:pt idx="270">
                  <c:v>1.6543976450959199</c:v>
                </c:pt>
                <c:pt idx="271">
                  <c:v>1.65938387480508</c:v>
                </c:pt>
                <c:pt idx="272">
                  <c:v>1.66831344661199</c:v>
                </c:pt>
                <c:pt idx="273">
                  <c:v>1.648557474472</c:v>
                </c:pt>
                <c:pt idx="274">
                  <c:v>1.6411959148620201</c:v>
                </c:pt>
                <c:pt idx="275">
                  <c:v>1.67513761237044</c:v>
                </c:pt>
                <c:pt idx="276">
                  <c:v>1.61756776236718</c:v>
                </c:pt>
                <c:pt idx="277">
                  <c:v>1.6278960304999901</c:v>
                </c:pt>
                <c:pt idx="278">
                  <c:v>1.6059487674494299</c:v>
                </c:pt>
                <c:pt idx="279">
                  <c:v>1.65259160913827</c:v>
                </c:pt>
                <c:pt idx="280">
                  <c:v>1.6105006651416001</c:v>
                </c:pt>
                <c:pt idx="281">
                  <c:v>1.6217417666660401</c:v>
                </c:pt>
                <c:pt idx="282">
                  <c:v>1.6254519927094699</c:v>
                </c:pt>
                <c:pt idx="283">
                  <c:v>1.63319635341917</c:v>
                </c:pt>
                <c:pt idx="284">
                  <c:v>1.6298124898517801</c:v>
                </c:pt>
                <c:pt idx="285">
                  <c:v>1.65853974930313</c:v>
                </c:pt>
                <c:pt idx="286">
                  <c:v>1.66104267957053</c:v>
                </c:pt>
                <c:pt idx="287">
                  <c:v>1.6532345186775399</c:v>
                </c:pt>
                <c:pt idx="288">
                  <c:v>1.63890892367652</c:v>
                </c:pt>
                <c:pt idx="289">
                  <c:v>1.58152802036992</c:v>
                </c:pt>
                <c:pt idx="290">
                  <c:v>1.60345565259485</c:v>
                </c:pt>
                <c:pt idx="291">
                  <c:v>1.6558478723390899</c:v>
                </c:pt>
                <c:pt idx="292">
                  <c:v>1.6477035335572401</c:v>
                </c:pt>
                <c:pt idx="293">
                  <c:v>1.6690520564261899</c:v>
                </c:pt>
                <c:pt idx="294">
                  <c:v>1.6399199111962901</c:v>
                </c:pt>
                <c:pt idx="295">
                  <c:v>1.68545361123723</c:v>
                </c:pt>
                <c:pt idx="296">
                  <c:v>1.6231846323496</c:v>
                </c:pt>
                <c:pt idx="297">
                  <c:v>1.67030842926629</c:v>
                </c:pt>
                <c:pt idx="298">
                  <c:v>1.68939204562857</c:v>
                </c:pt>
                <c:pt idx="299">
                  <c:v>1.67689457126402</c:v>
                </c:pt>
                <c:pt idx="300">
                  <c:v>1.6604635702145401</c:v>
                </c:pt>
                <c:pt idx="301">
                  <c:v>1.6764332468618</c:v>
                </c:pt>
                <c:pt idx="302">
                  <c:v>1.6389285545021399</c:v>
                </c:pt>
                <c:pt idx="303">
                  <c:v>1.65931516691539</c:v>
                </c:pt>
                <c:pt idx="304">
                  <c:v>1.6452594957667299</c:v>
                </c:pt>
                <c:pt idx="305">
                  <c:v>1.6740431938417599</c:v>
                </c:pt>
                <c:pt idx="306">
                  <c:v>1.6424719185277501</c:v>
                </c:pt>
                <c:pt idx="307">
                  <c:v>1.5990485322416701</c:v>
                </c:pt>
                <c:pt idx="308">
                  <c:v>1.6771203257587299</c:v>
                </c:pt>
                <c:pt idx="309">
                  <c:v>1.6568539521524499</c:v>
                </c:pt>
                <c:pt idx="310">
                  <c:v>1.6529645948251801</c:v>
                </c:pt>
                <c:pt idx="311">
                  <c:v>1.6247354675740999</c:v>
                </c:pt>
                <c:pt idx="312">
                  <c:v>1.6159212268677501</c:v>
                </c:pt>
                <c:pt idx="313">
                  <c:v>1.58765529181863</c:v>
                </c:pt>
                <c:pt idx="314">
                  <c:v>1.6132416191697201</c:v>
                </c:pt>
                <c:pt idx="315">
                  <c:v>1.59932336380045</c:v>
                </c:pt>
                <c:pt idx="316">
                  <c:v>1.6244017435384499</c:v>
                </c:pt>
                <c:pt idx="317">
                  <c:v>1.6238618958337201</c:v>
                </c:pt>
                <c:pt idx="318">
                  <c:v>1.6115828144042701</c:v>
                </c:pt>
                <c:pt idx="319">
                  <c:v>1.6341484484620601</c:v>
                </c:pt>
                <c:pt idx="320">
                  <c:v>1.6407198673405701</c:v>
                </c:pt>
                <c:pt idx="321">
                  <c:v>1.61887566612456</c:v>
                </c:pt>
                <c:pt idx="322">
                  <c:v>1.58813379319327</c:v>
                </c:pt>
                <c:pt idx="323">
                  <c:v>1.57928029083567</c:v>
                </c:pt>
                <c:pt idx="324">
                  <c:v>1.58644063448298</c:v>
                </c:pt>
                <c:pt idx="325">
                  <c:v>1.5914219564857299</c:v>
                </c:pt>
                <c:pt idx="326">
                  <c:v>1.58780006915762</c:v>
                </c:pt>
                <c:pt idx="327">
                  <c:v>1.5836285187119701</c:v>
                </c:pt>
                <c:pt idx="328">
                  <c:v>1.58942206612502</c:v>
                </c:pt>
                <c:pt idx="329">
                  <c:v>1.6359642998325299</c:v>
                </c:pt>
                <c:pt idx="330">
                  <c:v>1.6532001647326999</c:v>
                </c:pt>
                <c:pt idx="331">
                  <c:v>1.6605347319574399</c:v>
                </c:pt>
                <c:pt idx="332">
                  <c:v>1.64386570714724</c:v>
                </c:pt>
                <c:pt idx="333">
                  <c:v>1.66760919074263</c:v>
                </c:pt>
                <c:pt idx="334">
                  <c:v>1.6462017753968099</c:v>
                </c:pt>
                <c:pt idx="335">
                  <c:v>1.65181128381961</c:v>
                </c:pt>
                <c:pt idx="336">
                  <c:v>1.6330491222269701</c:v>
                </c:pt>
                <c:pt idx="337">
                  <c:v>1.62002406942371</c:v>
                </c:pt>
                <c:pt idx="338">
                  <c:v>1.58590078677825</c:v>
                </c:pt>
                <c:pt idx="339">
                  <c:v>1.60501630323216</c:v>
                </c:pt>
                <c:pt idx="340">
                  <c:v>1.60736218689455</c:v>
                </c:pt>
                <c:pt idx="341">
                  <c:v>1.6077744342327001</c:v>
                </c:pt>
                <c:pt idx="342">
                  <c:v>1.55569385384529</c:v>
                </c:pt>
                <c:pt idx="343">
                  <c:v>1.6268752275674001</c:v>
                </c:pt>
                <c:pt idx="344">
                  <c:v>1.6206817020822</c:v>
                </c:pt>
                <c:pt idx="345">
                  <c:v>1.61611753512402</c:v>
                </c:pt>
                <c:pt idx="346">
                  <c:v>1.59462423491607</c:v>
                </c:pt>
                <c:pt idx="347">
                  <c:v>1.57739573157552</c:v>
                </c:pt>
                <c:pt idx="348">
                  <c:v>1.59569166105952</c:v>
                </c:pt>
                <c:pt idx="349">
                  <c:v>1.5872700368657</c:v>
                </c:pt>
                <c:pt idx="350">
                  <c:v>1.61133497523073</c:v>
                </c:pt>
                <c:pt idx="351">
                  <c:v>1.62967262021919</c:v>
                </c:pt>
                <c:pt idx="352">
                  <c:v>1.6251673457378899</c:v>
                </c:pt>
                <c:pt idx="353">
                  <c:v>1.6587066113209601</c:v>
                </c:pt>
                <c:pt idx="354">
                  <c:v>1.63209702718408</c:v>
                </c:pt>
                <c:pt idx="355">
                  <c:v>1.61930754428834</c:v>
                </c:pt>
                <c:pt idx="356">
                  <c:v>1.6585888263672</c:v>
                </c:pt>
                <c:pt idx="357">
                  <c:v>1.6564858741719499</c:v>
                </c:pt>
                <c:pt idx="358">
                  <c:v>1.6319596114046999</c:v>
                </c:pt>
                <c:pt idx="359">
                  <c:v>1.6052518731396801</c:v>
                </c:pt>
                <c:pt idx="360">
                  <c:v>1.5789367513871999</c:v>
                </c:pt>
                <c:pt idx="361">
                  <c:v>1.57761903221702</c:v>
                </c:pt>
                <c:pt idx="362">
                  <c:v>1.57902509010252</c:v>
                </c:pt>
                <c:pt idx="363">
                  <c:v>1.58135134293928</c:v>
                </c:pt>
                <c:pt idx="364">
                  <c:v>1.5855695165957999</c:v>
                </c:pt>
                <c:pt idx="365">
                  <c:v>1.57754296276771</c:v>
                </c:pt>
                <c:pt idx="366">
                  <c:v>1.56754105711095</c:v>
                </c:pt>
                <c:pt idx="367">
                  <c:v>1.5952008904188599</c:v>
                </c:pt>
                <c:pt idx="368">
                  <c:v>1.59085757024897</c:v>
                </c:pt>
                <c:pt idx="369">
                  <c:v>1.61281955641874</c:v>
                </c:pt>
                <c:pt idx="370">
                  <c:v>1.56577428280456</c:v>
                </c:pt>
                <c:pt idx="371">
                  <c:v>1.54654098139688</c:v>
                </c:pt>
                <c:pt idx="372">
                  <c:v>1.5725174714073</c:v>
                </c:pt>
                <c:pt idx="373">
                  <c:v>1.5962904012411301</c:v>
                </c:pt>
                <c:pt idx="374">
                  <c:v>1.59357153189185</c:v>
                </c:pt>
                <c:pt idx="375">
                  <c:v>1.5840972046738</c:v>
                </c:pt>
                <c:pt idx="376">
                  <c:v>1.55349520137511</c:v>
                </c:pt>
                <c:pt idx="377">
                  <c:v>1.53976343884929</c:v>
                </c:pt>
                <c:pt idx="378">
                  <c:v>1.52569795228782</c:v>
                </c:pt>
                <c:pt idx="379">
                  <c:v>1.5925016518952</c:v>
                </c:pt>
                <c:pt idx="380">
                  <c:v>1.56953358591206</c:v>
                </c:pt>
                <c:pt idx="381">
                  <c:v>1.59293353005898</c:v>
                </c:pt>
                <c:pt idx="382">
                  <c:v>1.5699949103142801</c:v>
                </c:pt>
                <c:pt idx="383">
                  <c:v>1.5571538965012699</c:v>
                </c:pt>
                <c:pt idx="384">
                  <c:v>1.5838051961426101</c:v>
                </c:pt>
                <c:pt idx="385">
                  <c:v>1.55311240027539</c:v>
                </c:pt>
                <c:pt idx="386">
                  <c:v>1.5662454226196001</c:v>
                </c:pt>
                <c:pt idx="387">
                  <c:v>1.5723015323254099</c:v>
                </c:pt>
                <c:pt idx="388">
                  <c:v>1.56932746224298</c:v>
                </c:pt>
                <c:pt idx="389">
                  <c:v>1.6139679597179</c:v>
                </c:pt>
                <c:pt idx="390">
                  <c:v>1.5903054532782199</c:v>
                </c:pt>
                <c:pt idx="391">
                  <c:v>1.5969774801380701</c:v>
                </c:pt>
                <c:pt idx="392">
                  <c:v>1.5540154182542101</c:v>
                </c:pt>
                <c:pt idx="393">
                  <c:v>1.5504720542286099</c:v>
                </c:pt>
                <c:pt idx="394">
                  <c:v>1.58006061615433</c:v>
                </c:pt>
                <c:pt idx="395">
                  <c:v>1.59099989373476</c:v>
                </c:pt>
                <c:pt idx="396">
                  <c:v>1.5960940929848699</c:v>
                </c:pt>
                <c:pt idx="397">
                  <c:v>1.58186419825877</c:v>
                </c:pt>
                <c:pt idx="398">
                  <c:v>1.5765810523120101</c:v>
                </c:pt>
                <c:pt idx="399">
                  <c:v>1.58728966769133</c:v>
                </c:pt>
                <c:pt idx="400">
                  <c:v>1.5824703</c:v>
                </c:pt>
                <c:pt idx="401">
                  <c:v>1.5752510638758099</c:v>
                </c:pt>
                <c:pt idx="402">
                  <c:v>1.5731947348914199</c:v>
                </c:pt>
                <c:pt idx="403">
                  <c:v>1.56240759620959</c:v>
                </c:pt>
                <c:pt idx="404">
                  <c:v>1.6064640766221301</c:v>
                </c:pt>
                <c:pt idx="405">
                  <c:v>1.59030299942502</c:v>
                </c:pt>
                <c:pt idx="406">
                  <c:v>1.60340657553078</c:v>
                </c:pt>
                <c:pt idx="407">
                  <c:v>1.59046004603003</c:v>
                </c:pt>
                <c:pt idx="408">
                  <c:v>1.55611100888986</c:v>
                </c:pt>
                <c:pt idx="409">
                  <c:v>1.5521308589940599</c:v>
                </c:pt>
                <c:pt idx="410">
                  <c:v>1.5727039642507501</c:v>
                </c:pt>
                <c:pt idx="411">
                  <c:v>1.571850023336</c:v>
                </c:pt>
                <c:pt idx="412">
                  <c:v>1.5559760469636701</c:v>
                </c:pt>
                <c:pt idx="413">
                  <c:v>1.5452306237863001</c:v>
                </c:pt>
                <c:pt idx="414">
                  <c:v>1.5462317958932601</c:v>
                </c:pt>
                <c:pt idx="415">
                  <c:v>1.5579317679667199</c:v>
                </c:pt>
                <c:pt idx="416">
                  <c:v>1.5740241372741399</c:v>
                </c:pt>
                <c:pt idx="417">
                  <c:v>1.5328632036415399</c:v>
                </c:pt>
                <c:pt idx="418">
                  <c:v>1.57417627617275</c:v>
                </c:pt>
                <c:pt idx="419">
                  <c:v>1.57516517901369</c:v>
                </c:pt>
                <c:pt idx="420">
                  <c:v>1.5735284589270699</c:v>
                </c:pt>
                <c:pt idx="421">
                  <c:v>1.5850910152211499</c:v>
                </c:pt>
                <c:pt idx="422">
                  <c:v>1.5834027642172599</c:v>
                </c:pt>
                <c:pt idx="423">
                  <c:v>1.6070407321249101</c:v>
                </c:pt>
                <c:pt idx="424">
                  <c:v>1.59066616969911</c:v>
                </c:pt>
                <c:pt idx="425">
                  <c:v>1.5784459807465401</c:v>
                </c:pt>
                <c:pt idx="426">
                  <c:v>1.5722426398485301</c:v>
                </c:pt>
                <c:pt idx="427">
                  <c:v>1.55265107587316</c:v>
                </c:pt>
                <c:pt idx="428">
                  <c:v>1.5446515144303199</c:v>
                </c:pt>
                <c:pt idx="429">
                  <c:v>1.56140642410264</c:v>
                </c:pt>
                <c:pt idx="430">
                  <c:v>1.5866737505372901</c:v>
                </c:pt>
                <c:pt idx="431">
                  <c:v>1.5505505775311199</c:v>
                </c:pt>
                <c:pt idx="432">
                  <c:v>1.5794765990919399</c:v>
                </c:pt>
                <c:pt idx="433">
                  <c:v>1.5849634148545799</c:v>
                </c:pt>
                <c:pt idx="434">
                  <c:v>1.57165616893293</c:v>
                </c:pt>
                <c:pt idx="435">
                  <c:v>1.5933261465715101</c:v>
                </c:pt>
                <c:pt idx="436">
                  <c:v>1.6165592287006201</c:v>
                </c:pt>
                <c:pt idx="437">
                  <c:v>1.58591305604426</c:v>
                </c:pt>
                <c:pt idx="438">
                  <c:v>1.57389162920116</c:v>
                </c:pt>
                <c:pt idx="439">
                  <c:v>1.59087229336819</c:v>
                </c:pt>
                <c:pt idx="440">
                  <c:v>1.52748435741984</c:v>
                </c:pt>
                <c:pt idx="441">
                  <c:v>1.5475225226782101</c:v>
                </c:pt>
                <c:pt idx="442">
                  <c:v>1.53621025941087</c:v>
                </c:pt>
                <c:pt idx="443">
                  <c:v>1.56475347987197</c:v>
                </c:pt>
                <c:pt idx="444">
                  <c:v>1.5367893687668599</c:v>
                </c:pt>
                <c:pt idx="445">
                  <c:v>1.56717788683686</c:v>
                </c:pt>
                <c:pt idx="446">
                  <c:v>1.5897827825459101</c:v>
                </c:pt>
                <c:pt idx="447">
                  <c:v>1.61159262981708</c:v>
                </c:pt>
                <c:pt idx="448">
                  <c:v>1.6185223112632801</c:v>
                </c:pt>
                <c:pt idx="449">
                  <c:v>1.6316651490203</c:v>
                </c:pt>
                <c:pt idx="450">
                  <c:v>1.66939559587465</c:v>
                </c:pt>
                <c:pt idx="451">
                  <c:v>1.6629272388306799</c:v>
                </c:pt>
                <c:pt idx="452">
                  <c:v>1.6710126851356499</c:v>
                </c:pt>
                <c:pt idx="453">
                  <c:v>1.68411871509462</c:v>
                </c:pt>
                <c:pt idx="454">
                  <c:v>1.6621616366312499</c:v>
                </c:pt>
                <c:pt idx="455">
                  <c:v>1.6624855452540801</c:v>
                </c:pt>
                <c:pt idx="456">
                  <c:v>1.6485967361232501</c:v>
                </c:pt>
                <c:pt idx="457">
                  <c:v>1.6273856290336901</c:v>
                </c:pt>
                <c:pt idx="458">
                  <c:v>1.5960940929848699</c:v>
                </c:pt>
                <c:pt idx="459">
                  <c:v>1.60447645552743</c:v>
                </c:pt>
                <c:pt idx="460">
                  <c:v>1.6212730807042099</c:v>
                </c:pt>
                <c:pt idx="461">
                  <c:v>1.6334122925010699</c:v>
                </c:pt>
                <c:pt idx="462">
                  <c:v>1.62977077434733</c:v>
                </c:pt>
                <c:pt idx="463">
                  <c:v>1.6048077257098801</c:v>
                </c:pt>
                <c:pt idx="464">
                  <c:v>1.60276857369792</c:v>
                </c:pt>
                <c:pt idx="465">
                  <c:v>1.5637424923522001</c:v>
                </c:pt>
                <c:pt idx="466">
                  <c:v>1.57024029563461</c:v>
                </c:pt>
                <c:pt idx="467">
                  <c:v>1.94292415859632</c:v>
                </c:pt>
                <c:pt idx="468">
                  <c:v>2.25237222450829</c:v>
                </c:pt>
                <c:pt idx="469">
                  <c:v>2.1161735563108199</c:v>
                </c:pt>
                <c:pt idx="470">
                  <c:v>2.1154423080562301</c:v>
                </c:pt>
                <c:pt idx="471">
                  <c:v>2.11475032145289</c:v>
                </c:pt>
                <c:pt idx="472">
                  <c:v>2.1015878528702401</c:v>
                </c:pt>
                <c:pt idx="473">
                  <c:v>2.1216898183119</c:v>
                </c:pt>
                <c:pt idx="474">
                  <c:v>2.1951802678983401</c:v>
                </c:pt>
                <c:pt idx="475">
                  <c:v>2.1701190651327602</c:v>
                </c:pt>
                <c:pt idx="476">
                  <c:v>2.1486331264844298</c:v>
                </c:pt>
                <c:pt idx="477">
                  <c:v>2.1264797397647901</c:v>
                </c:pt>
                <c:pt idx="478">
                  <c:v>2.1341652079976101</c:v>
                </c:pt>
                <c:pt idx="479">
                  <c:v>2.0675381858208799</c:v>
                </c:pt>
                <c:pt idx="480">
                  <c:v>2.0552885506298701</c:v>
                </c:pt>
                <c:pt idx="481">
                  <c:v>1.9891621145066101</c:v>
                </c:pt>
                <c:pt idx="482">
                  <c:v>2.07046317883924</c:v>
                </c:pt>
                <c:pt idx="483">
                  <c:v>2.0716508437896501</c:v>
                </c:pt>
                <c:pt idx="484">
                  <c:v>2.0682056338921799</c:v>
                </c:pt>
                <c:pt idx="485">
                  <c:v>2.1061790122136701</c:v>
                </c:pt>
                <c:pt idx="486">
                  <c:v>2.0890241244692098</c:v>
                </c:pt>
                <c:pt idx="487">
                  <c:v>2.1021375159877902</c:v>
                </c:pt>
                <c:pt idx="488">
                  <c:v>2.0927539813382698</c:v>
                </c:pt>
                <c:pt idx="489">
                  <c:v>2.0838489480633902</c:v>
                </c:pt>
                <c:pt idx="490">
                  <c:v>2.0852353751232702</c:v>
                </c:pt>
                <c:pt idx="491">
                  <c:v>2.0788946184458799</c:v>
                </c:pt>
                <c:pt idx="492">
                  <c:v>2.0991241842541002</c:v>
                </c:pt>
                <c:pt idx="493">
                  <c:v>2.0789903187208099</c:v>
                </c:pt>
                <c:pt idx="494">
                  <c:v>1.9552204169981899</c:v>
                </c:pt>
                <c:pt idx="495">
                  <c:v>1.87945524549226</c:v>
                </c:pt>
                <c:pt idx="496">
                  <c:v>2.0360110798645299</c:v>
                </c:pt>
                <c:pt idx="497">
                  <c:v>2.01315098342234</c:v>
                </c:pt>
                <c:pt idx="498">
                  <c:v>2.0432450391079402</c:v>
                </c:pt>
                <c:pt idx="499">
                  <c:v>2.05470944127388</c:v>
                </c:pt>
                <c:pt idx="500">
                  <c:v>2.0525009733908899</c:v>
                </c:pt>
                <c:pt idx="501">
                  <c:v>2.0450412596527698</c:v>
                </c:pt>
                <c:pt idx="502">
                  <c:v>2.0899958503377301</c:v>
                </c:pt>
                <c:pt idx="503">
                  <c:v>2.1020320003000501</c:v>
                </c:pt>
                <c:pt idx="504">
                  <c:v>2.0681663722409298</c:v>
                </c:pt>
                <c:pt idx="505">
                  <c:v>2.0296114307102502</c:v>
                </c:pt>
                <c:pt idx="506">
                  <c:v>1.9867180767160999</c:v>
                </c:pt>
                <c:pt idx="507">
                  <c:v>1.96405183467696</c:v>
                </c:pt>
                <c:pt idx="508">
                  <c:v>1.9161059969371601</c:v>
                </c:pt>
                <c:pt idx="509">
                  <c:v>1.9522070852645099</c:v>
                </c:pt>
                <c:pt idx="510">
                  <c:v>1.9388483084255901</c:v>
                </c:pt>
                <c:pt idx="511">
                  <c:v>1.98267658049022</c:v>
                </c:pt>
                <c:pt idx="512">
                  <c:v>1.99288460981606</c:v>
                </c:pt>
                <c:pt idx="513">
                  <c:v>2.0143435560791501</c:v>
                </c:pt>
                <c:pt idx="514">
                  <c:v>2.0013299545908398</c:v>
                </c:pt>
                <c:pt idx="515">
                  <c:v>1.9898172933119</c:v>
                </c:pt>
                <c:pt idx="516">
                  <c:v>1.98699536212807</c:v>
                </c:pt>
                <c:pt idx="517">
                  <c:v>2.0472742660678001</c:v>
                </c:pt>
                <c:pt idx="518">
                  <c:v>2.0287722129147201</c:v>
                </c:pt>
                <c:pt idx="519">
                  <c:v>2.0578626426401598</c:v>
                </c:pt>
                <c:pt idx="520">
                  <c:v>2.0516666633017602</c:v>
                </c:pt>
                <c:pt idx="521">
                  <c:v>2.0316309518965898</c:v>
                </c:pt>
                <c:pt idx="522">
                  <c:v>1.97922891673954</c:v>
                </c:pt>
                <c:pt idx="523">
                  <c:v>2.0078653836223701</c:v>
                </c:pt>
                <c:pt idx="524">
                  <c:v>2.03836677893973</c:v>
                </c:pt>
                <c:pt idx="525">
                  <c:v>1.98070122866154</c:v>
                </c:pt>
                <c:pt idx="526">
                  <c:v>1.9696711585125799</c:v>
                </c:pt>
                <c:pt idx="527">
                  <c:v>2.0237295445818799</c:v>
                </c:pt>
                <c:pt idx="528">
                  <c:v>2.02002422624486</c:v>
                </c:pt>
                <c:pt idx="529">
                  <c:v>1.9826970292669099</c:v>
                </c:pt>
                <c:pt idx="530">
                  <c:v>1.9705300071337499</c:v>
                </c:pt>
                <c:pt idx="531">
                  <c:v>1.97001469796105</c:v>
                </c:pt>
                <c:pt idx="532">
                  <c:v>2.0045526817978798</c:v>
                </c:pt>
                <c:pt idx="533">
                  <c:v>2.0012277107073699</c:v>
                </c:pt>
                <c:pt idx="534">
                  <c:v>2.0110922005847498</c:v>
                </c:pt>
                <c:pt idx="535">
                  <c:v>1.955230232411</c:v>
                </c:pt>
                <c:pt idx="536">
                  <c:v>1.9821121942534501</c:v>
                </c:pt>
                <c:pt idx="537">
                  <c:v>2.0123886530271702</c:v>
                </c:pt>
                <c:pt idx="538">
                  <c:v>2.0581816435565901</c:v>
                </c:pt>
                <c:pt idx="539">
                  <c:v>2.03756927664864</c:v>
                </c:pt>
                <c:pt idx="540">
                  <c:v>2.0649542783977699</c:v>
                </c:pt>
                <c:pt idx="541">
                  <c:v>2.0575681802557599</c:v>
                </c:pt>
                <c:pt idx="542">
                  <c:v>2.0315327977684601</c:v>
                </c:pt>
                <c:pt idx="543">
                  <c:v>2.01321478360562</c:v>
                </c:pt>
                <c:pt idx="544">
                  <c:v>2.01672379368638</c:v>
                </c:pt>
                <c:pt idx="545">
                  <c:v>1.9958660414581</c:v>
                </c:pt>
                <c:pt idx="546">
                  <c:v>1.95719331497367</c:v>
                </c:pt>
                <c:pt idx="547">
                  <c:v>1.92276575453099</c:v>
                </c:pt>
                <c:pt idx="548">
                  <c:v>1.87841235788085</c:v>
                </c:pt>
                <c:pt idx="549">
                  <c:v>1.86833929048119</c:v>
                </c:pt>
                <c:pt idx="550">
                  <c:v>1.84663495889776</c:v>
                </c:pt>
                <c:pt idx="551">
                  <c:v>1.80359437371141</c:v>
                </c:pt>
                <c:pt idx="552">
                  <c:v>1.8220514395557701</c:v>
                </c:pt>
                <c:pt idx="553">
                  <c:v>1.82562997547728</c:v>
                </c:pt>
                <c:pt idx="554">
                  <c:v>1.7907975292560601</c:v>
                </c:pt>
                <c:pt idx="555">
                  <c:v>1.7836200086363301</c:v>
                </c:pt>
                <c:pt idx="556">
                  <c:v>1.75114326149029</c:v>
                </c:pt>
                <c:pt idx="557">
                  <c:v>5.0682988295458697</c:v>
                </c:pt>
                <c:pt idx="558">
                  <c:v>9.2711727113423592</c:v>
                </c:pt>
                <c:pt idx="559">
                  <c:v>9.2284674860937894</c:v>
                </c:pt>
                <c:pt idx="560">
                  <c:v>7.26097616717683</c:v>
                </c:pt>
                <c:pt idx="561">
                  <c:v>0.942021975491245</c:v>
                </c:pt>
                <c:pt idx="562">
                  <c:v>0.63713071497785601</c:v>
                </c:pt>
                <c:pt idx="563">
                  <c:v>0.600740071972516</c:v>
                </c:pt>
                <c:pt idx="564">
                  <c:v>0.58329317569686101</c:v>
                </c:pt>
                <c:pt idx="565">
                  <c:v>0.59588144262992804</c:v>
                </c:pt>
                <c:pt idx="566">
                  <c:v>0.81231129516337597</c:v>
                </c:pt>
                <c:pt idx="567">
                  <c:v>1.5505244030969501</c:v>
                </c:pt>
                <c:pt idx="568">
                  <c:v>1.6032863367238199</c:v>
                </c:pt>
                <c:pt idx="569">
                  <c:v>1.60740881010541</c:v>
                </c:pt>
                <c:pt idx="570">
                  <c:v>1.5699875487546699</c:v>
                </c:pt>
                <c:pt idx="571">
                  <c:v>1.5859989409063799</c:v>
                </c:pt>
                <c:pt idx="572">
                  <c:v>1.55043033872415</c:v>
                </c:pt>
                <c:pt idx="573">
                  <c:v>1.56436822491905</c:v>
                </c:pt>
                <c:pt idx="574">
                  <c:v>1.50813817876481</c:v>
                </c:pt>
                <c:pt idx="575">
                  <c:v>1.51286184618122</c:v>
                </c:pt>
                <c:pt idx="576">
                  <c:v>1.4814402559126101</c:v>
                </c:pt>
                <c:pt idx="577">
                  <c:v>1.45328229040444</c:v>
                </c:pt>
                <c:pt idx="578">
                  <c:v>1.4394057505396201</c:v>
                </c:pt>
                <c:pt idx="579">
                  <c:v>1.49520637238328</c:v>
                </c:pt>
                <c:pt idx="580">
                  <c:v>1.73546313952103</c:v>
                </c:pt>
                <c:pt idx="581">
                  <c:v>1.4886913921284499</c:v>
                </c:pt>
                <c:pt idx="582">
                  <c:v>1.41397565184247</c:v>
                </c:pt>
                <c:pt idx="583">
                  <c:v>1.4963351448568101</c:v>
                </c:pt>
                <c:pt idx="584">
                  <c:v>1.70369800980396</c:v>
                </c:pt>
                <c:pt idx="585">
                  <c:v>1.6672705590005701</c:v>
                </c:pt>
                <c:pt idx="586">
                  <c:v>1.6458238820034901</c:v>
                </c:pt>
                <c:pt idx="587">
                  <c:v>1.7075382900671701</c:v>
                </c:pt>
                <c:pt idx="588">
                  <c:v>1.6599826149866901</c:v>
                </c:pt>
                <c:pt idx="589">
                  <c:v>1.65144320583911</c:v>
                </c:pt>
                <c:pt idx="590">
                  <c:v>1.6517990145535999</c:v>
                </c:pt>
                <c:pt idx="591">
                  <c:v>1.6700188745883</c:v>
                </c:pt>
                <c:pt idx="592">
                  <c:v>1.6394929407389101</c:v>
                </c:pt>
                <c:pt idx="593">
                  <c:v>1.6885086584753699</c:v>
                </c:pt>
                <c:pt idx="594">
                  <c:v>1.63836416826538</c:v>
                </c:pt>
                <c:pt idx="595">
                  <c:v>1.69331821075389</c:v>
                </c:pt>
                <c:pt idx="596">
                  <c:v>1.67406773237379</c:v>
                </c:pt>
                <c:pt idx="597">
                  <c:v>1.6718919825334999</c:v>
                </c:pt>
                <c:pt idx="598">
                  <c:v>1.6271132513281199</c:v>
                </c:pt>
                <c:pt idx="599">
                  <c:v>1.6252605921596099</c:v>
                </c:pt>
                <c:pt idx="600">
                  <c:v>1.64751704071379</c:v>
                </c:pt>
                <c:pt idx="601">
                  <c:v>1.6843003002316601</c:v>
                </c:pt>
                <c:pt idx="602">
                  <c:v>1.70631136346551</c:v>
                </c:pt>
                <c:pt idx="603">
                  <c:v>1.64394668430295</c:v>
                </c:pt>
                <c:pt idx="604">
                  <c:v>1.6377507049645501</c:v>
                </c:pt>
                <c:pt idx="605">
                  <c:v>1.63447481093811</c:v>
                </c:pt>
                <c:pt idx="606">
                  <c:v>1.66129542645047</c:v>
                </c:pt>
                <c:pt idx="607">
                  <c:v>1.70130550293072</c:v>
                </c:pt>
                <c:pt idx="608">
                  <c:v>1.66729509753261</c:v>
                </c:pt>
                <c:pt idx="609">
                  <c:v>1.70341581668558</c:v>
                </c:pt>
                <c:pt idx="610">
                  <c:v>1.7137097308735401</c:v>
                </c:pt>
                <c:pt idx="611">
                  <c:v>1.71114545427606</c:v>
                </c:pt>
                <c:pt idx="612">
                  <c:v>1.6924879904201</c:v>
                </c:pt>
                <c:pt idx="613">
                  <c:v>1.72629799780661</c:v>
                </c:pt>
                <c:pt idx="614">
                  <c:v>1.7812888480931599</c:v>
                </c:pt>
                <c:pt idx="615">
                  <c:v>1.8044777608646101</c:v>
                </c:pt>
                <c:pt idx="616">
                  <c:v>1.8349791561819599</c:v>
                </c:pt>
                <c:pt idx="617">
                  <c:v>1.8171519126597899</c:v>
                </c:pt>
                <c:pt idx="618">
                  <c:v>1.8104283548826701</c:v>
                </c:pt>
                <c:pt idx="619">
                  <c:v>1.7586929498458601</c:v>
                </c:pt>
                <c:pt idx="620">
                  <c:v>1.79131283842876</c:v>
                </c:pt>
                <c:pt idx="621">
                  <c:v>1.7837917783605599</c:v>
                </c:pt>
                <c:pt idx="622">
                  <c:v>1.8251882819006899</c:v>
                </c:pt>
                <c:pt idx="623">
                  <c:v>1.7903681049454701</c:v>
                </c:pt>
                <c:pt idx="624">
                  <c:v>1.80222021591754</c:v>
                </c:pt>
                <c:pt idx="625">
                  <c:v>1.8149557140428101</c:v>
                </c:pt>
                <c:pt idx="626">
                  <c:v>1.8446596070690899</c:v>
                </c:pt>
                <c:pt idx="627">
                  <c:v>1.8381814346123</c:v>
                </c:pt>
                <c:pt idx="628">
                  <c:v>1.83923659148973</c:v>
                </c:pt>
                <c:pt idx="629">
                  <c:v>1.8303291043616601</c:v>
                </c:pt>
                <c:pt idx="630">
                  <c:v>1.81888187916814</c:v>
                </c:pt>
                <c:pt idx="631">
                  <c:v>1.88860811794067</c:v>
                </c:pt>
                <c:pt idx="632">
                  <c:v>1.9024723885394701</c:v>
                </c:pt>
                <c:pt idx="633">
                  <c:v>1.9323725898220101</c:v>
                </c:pt>
                <c:pt idx="634">
                  <c:v>1.92607845635548</c:v>
                </c:pt>
                <c:pt idx="635">
                  <c:v>1.9579049324026301</c:v>
                </c:pt>
                <c:pt idx="636">
                  <c:v>1.9662112254958899</c:v>
                </c:pt>
                <c:pt idx="637">
                  <c:v>1.9624568300948</c:v>
                </c:pt>
                <c:pt idx="638">
                  <c:v>1.9830814662687699</c:v>
                </c:pt>
                <c:pt idx="639">
                  <c:v>1.9307407774417999</c:v>
                </c:pt>
                <c:pt idx="640">
                  <c:v>1.92316327874993</c:v>
                </c:pt>
                <c:pt idx="641">
                  <c:v>1.92751396047942</c:v>
                </c:pt>
                <c:pt idx="642">
                  <c:v>1.94700491647345</c:v>
                </c:pt>
                <c:pt idx="643">
                  <c:v>1.9301395834069801</c:v>
                </c:pt>
                <c:pt idx="644">
                  <c:v>1.8872879449172799</c:v>
                </c:pt>
                <c:pt idx="645">
                  <c:v>1.84312594881701</c:v>
                </c:pt>
                <c:pt idx="646">
                  <c:v>1.8481244477921801</c:v>
                </c:pt>
                <c:pt idx="647">
                  <c:v>1.8519230125509301</c:v>
                </c:pt>
                <c:pt idx="648">
                  <c:v>1.8542492653876901</c:v>
                </c:pt>
                <c:pt idx="649">
                  <c:v>1.8531499391526001</c:v>
                </c:pt>
                <c:pt idx="650">
                  <c:v>1.82663850914385</c:v>
                </c:pt>
                <c:pt idx="651">
                  <c:v>1.7844911265235099</c:v>
                </c:pt>
                <c:pt idx="652">
                  <c:v>1.8191640722865201</c:v>
                </c:pt>
                <c:pt idx="653">
                  <c:v>1.76520384034536</c:v>
                </c:pt>
                <c:pt idx="654">
                  <c:v>1.7559773523008499</c:v>
                </c:pt>
                <c:pt idx="655">
                  <c:v>1.72406744524478</c:v>
                </c:pt>
                <c:pt idx="656">
                  <c:v>1.7088879093289999</c:v>
                </c:pt>
                <c:pt idx="657">
                  <c:v>1.75254195781619</c:v>
                </c:pt>
                <c:pt idx="658">
                  <c:v>1.71789355058521</c:v>
                </c:pt>
                <c:pt idx="659">
                  <c:v>1.6924814468115501</c:v>
                </c:pt>
                <c:pt idx="660">
                  <c:v>1.63873224624588</c:v>
                </c:pt>
                <c:pt idx="661">
                  <c:v>1.65236585464356</c:v>
                </c:pt>
                <c:pt idx="662">
                  <c:v>1.60458687892158</c:v>
                </c:pt>
                <c:pt idx="663">
                  <c:v>1.30797246526302</c:v>
                </c:pt>
                <c:pt idx="664">
                  <c:v>1.61611998897722</c:v>
                </c:pt>
                <c:pt idx="665">
                  <c:v>1.62548143894791</c:v>
                </c:pt>
                <c:pt idx="666">
                  <c:v>1.57553080314099</c:v>
                </c:pt>
                <c:pt idx="667">
                  <c:v>1.59026864548017</c:v>
                </c:pt>
                <c:pt idx="668">
                  <c:v>1.5738229213114701</c:v>
                </c:pt>
                <c:pt idx="669">
                  <c:v>1.5870909055818601</c:v>
                </c:pt>
                <c:pt idx="670">
                  <c:v>1.56547000500735</c:v>
                </c:pt>
                <c:pt idx="671">
                  <c:v>1.6088688527613899</c:v>
                </c:pt>
                <c:pt idx="672">
                  <c:v>1.65164932950819</c:v>
                </c:pt>
                <c:pt idx="673">
                  <c:v>1.5855081702657099</c:v>
                </c:pt>
                <c:pt idx="674">
                  <c:v>1.5761295433225999</c:v>
                </c:pt>
                <c:pt idx="675">
                  <c:v>1.56153402446921</c:v>
                </c:pt>
                <c:pt idx="676">
                  <c:v>1.5478292543286301</c:v>
                </c:pt>
                <c:pt idx="677">
                  <c:v>1.52115341615526</c:v>
                </c:pt>
                <c:pt idx="678">
                  <c:v>1.5166653186463701</c:v>
                </c:pt>
                <c:pt idx="679">
                  <c:v>1.5585403235611499</c:v>
                </c:pt>
                <c:pt idx="680">
                  <c:v>1.5654479203285201</c:v>
                </c:pt>
                <c:pt idx="681">
                  <c:v>1.57014214150648</c:v>
                </c:pt>
                <c:pt idx="682">
                  <c:v>1.57420817626439</c:v>
                </c:pt>
                <c:pt idx="683">
                  <c:v>1.57129054480564</c:v>
                </c:pt>
                <c:pt idx="684">
                  <c:v>1.60967862431849</c:v>
                </c:pt>
                <c:pt idx="685">
                  <c:v>1.6066064001079201</c:v>
                </c:pt>
                <c:pt idx="686">
                  <c:v>1.6132735192613601</c:v>
                </c:pt>
                <c:pt idx="687">
                  <c:v>1.6069892012076401</c:v>
                </c:pt>
                <c:pt idx="688">
                  <c:v>1.60799773487421</c:v>
                </c:pt>
                <c:pt idx="689">
                  <c:v>1.61825729511732</c:v>
                </c:pt>
                <c:pt idx="690">
                  <c:v>1.5560251240277401</c:v>
                </c:pt>
                <c:pt idx="691">
                  <c:v>1.57100589783405</c:v>
                </c:pt>
                <c:pt idx="692">
                  <c:v>1.5806937102807901</c:v>
                </c:pt>
                <c:pt idx="693">
                  <c:v>1.58175377486462</c:v>
                </c:pt>
                <c:pt idx="694">
                  <c:v>1.5638013848290799</c:v>
                </c:pt>
                <c:pt idx="695">
                  <c:v>1.5264930007257</c:v>
                </c:pt>
                <c:pt idx="696">
                  <c:v>1.5381733419735399</c:v>
                </c:pt>
                <c:pt idx="697">
                  <c:v>1.5824285844955399</c:v>
                </c:pt>
                <c:pt idx="698">
                  <c:v>1.5747455701159201</c:v>
                </c:pt>
                <c:pt idx="699">
                  <c:v>1.5726377102142599</c:v>
                </c:pt>
                <c:pt idx="700">
                  <c:v>1.5442981595690399</c:v>
                </c:pt>
                <c:pt idx="701">
                  <c:v>1.5645031868452299</c:v>
                </c:pt>
                <c:pt idx="702">
                  <c:v>1.5866712966840899</c:v>
                </c:pt>
                <c:pt idx="703">
                  <c:v>1.5734842895694101</c:v>
                </c:pt>
                <c:pt idx="704">
                  <c:v>1.5946119656500599</c:v>
                </c:pt>
                <c:pt idx="705">
                  <c:v>1.6360133768965901</c:v>
                </c:pt>
                <c:pt idx="706">
                  <c:v>1.6589397273752799</c:v>
                </c:pt>
                <c:pt idx="707">
                  <c:v>1.61289807972125</c:v>
                </c:pt>
                <c:pt idx="708">
                  <c:v>1.6345729650662399</c:v>
                </c:pt>
                <c:pt idx="709">
                  <c:v>1.6135458969669301</c:v>
                </c:pt>
                <c:pt idx="710">
                  <c:v>1.6156292183365499</c:v>
                </c:pt>
                <c:pt idx="711">
                  <c:v>1.6178450477791599</c:v>
                </c:pt>
                <c:pt idx="712">
                  <c:v>1.60421880094108</c:v>
                </c:pt>
                <c:pt idx="713">
                  <c:v>1.6202694547440499</c:v>
                </c:pt>
                <c:pt idx="714">
                  <c:v>1.62464712885878</c:v>
                </c:pt>
                <c:pt idx="715">
                  <c:v>1.6376893586344601</c:v>
                </c:pt>
                <c:pt idx="716">
                  <c:v>1.6772675569509301</c:v>
                </c:pt>
                <c:pt idx="717">
                  <c:v>1.6318369187445301</c:v>
                </c:pt>
                <c:pt idx="718">
                  <c:v>1.6181984026404399</c:v>
                </c:pt>
                <c:pt idx="719">
                  <c:v>1.6004153284759299</c:v>
                </c:pt>
                <c:pt idx="720">
                  <c:v>1.6313706866358999</c:v>
                </c:pt>
                <c:pt idx="721">
                  <c:v>1.6268555967417799</c:v>
                </c:pt>
                <c:pt idx="722">
                  <c:v>1.5716831613181701</c:v>
                </c:pt>
                <c:pt idx="723">
                  <c:v>1.5812998120220101</c:v>
                </c:pt>
                <c:pt idx="724">
                  <c:v>1.67955454813643</c:v>
                </c:pt>
                <c:pt idx="725">
                  <c:v>1.6488298521775699</c:v>
                </c:pt>
                <c:pt idx="726">
                  <c:v>1.6184634187864</c:v>
                </c:pt>
                <c:pt idx="727">
                  <c:v>1.6093350848700201</c:v>
                </c:pt>
                <c:pt idx="728">
                  <c:v>1.62124118061256</c:v>
                </c:pt>
                <c:pt idx="729">
                  <c:v>1.6238618958337201</c:v>
                </c:pt>
                <c:pt idx="730">
                  <c:v>1.6091265073477401</c:v>
                </c:pt>
                <c:pt idx="731">
                  <c:v>1.58803563906514</c:v>
                </c:pt>
                <c:pt idx="732">
                  <c:v>1.5903545303422899</c:v>
                </c:pt>
                <c:pt idx="733">
                  <c:v>1.6335595236932701</c:v>
                </c:pt>
                <c:pt idx="734">
                  <c:v>1.6513082439129301</c:v>
                </c:pt>
                <c:pt idx="735">
                  <c:v>1.61141595238644</c:v>
                </c:pt>
                <c:pt idx="736">
                  <c:v>1.60728611744524</c:v>
                </c:pt>
                <c:pt idx="737">
                  <c:v>1.62168287418916</c:v>
                </c:pt>
                <c:pt idx="738">
                  <c:v>1.6408793677987901</c:v>
                </c:pt>
                <c:pt idx="739">
                  <c:v>4.5238746885897099</c:v>
                </c:pt>
                <c:pt idx="740">
                  <c:v>8.6452683747697296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3F-49D0-BBBC-EAF50C79F715}"/>
            </c:ext>
          </c:extLst>
        </c:ser>
        <c:ser>
          <c:idx val="2"/>
          <c:order val="2"/>
          <c:tx>
            <c:strRef>
              <c:f>'Reactor Data'!$AU$1</c:f>
              <c:strCache>
                <c:ptCount val="1"/>
                <c:pt idx="0">
                  <c:v>H2 out [sL/h]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'Reactor Data'!$AU$2:$AU$742</c:f>
              <c:numCache>
                <c:formatCode>General</c:formatCode>
                <c:ptCount val="741"/>
                <c:pt idx="0">
                  <c:v>7.0304565151846496</c:v>
                </c:pt>
                <c:pt idx="1">
                  <c:v>7.0352451360027404</c:v>
                </c:pt>
                <c:pt idx="2">
                  <c:v>7.0348165248801298</c:v>
                </c:pt>
                <c:pt idx="3">
                  <c:v>7.0014291963984796</c:v>
                </c:pt>
                <c:pt idx="4">
                  <c:v>7.0258600303870402</c:v>
                </c:pt>
                <c:pt idx="5">
                  <c:v>7.0427532204952898</c:v>
                </c:pt>
                <c:pt idx="6">
                  <c:v>7.0334715727367803</c:v>
                </c:pt>
                <c:pt idx="7">
                  <c:v>7.0000842442551301</c:v>
                </c:pt>
                <c:pt idx="8">
                  <c:v>7.0594986136647098</c:v>
                </c:pt>
                <c:pt idx="9">
                  <c:v>7.05802064427641</c:v>
                </c:pt>
                <c:pt idx="10">
                  <c:v>7.0780766888756101</c:v>
                </c:pt>
                <c:pt idx="11">
                  <c:v>7.0533354813155</c:v>
                </c:pt>
                <c:pt idx="12">
                  <c:v>7.07854224923293</c:v>
                </c:pt>
                <c:pt idx="13">
                  <c:v>7.0497070664672297</c:v>
                </c:pt>
                <c:pt idx="14">
                  <c:v>7.0500100501918297</c:v>
                </c:pt>
                <c:pt idx="15">
                  <c:v>7.0027889282357103</c:v>
                </c:pt>
                <c:pt idx="16">
                  <c:v>6.9862947898623098</c:v>
                </c:pt>
                <c:pt idx="17">
                  <c:v>6.9916450390479401</c:v>
                </c:pt>
                <c:pt idx="18">
                  <c:v>7.0014513659392996</c:v>
                </c:pt>
                <c:pt idx="19">
                  <c:v>7.0736797299454297</c:v>
                </c:pt>
                <c:pt idx="20">
                  <c:v>7.0733324071391799</c:v>
                </c:pt>
                <c:pt idx="21">
                  <c:v>7.1165038929713598</c:v>
                </c:pt>
                <c:pt idx="22">
                  <c:v>7.1533496698216297</c:v>
                </c:pt>
                <c:pt idx="23">
                  <c:v>7.1592467676809397</c:v>
                </c:pt>
                <c:pt idx="24">
                  <c:v>7.1714843542160498</c:v>
                </c:pt>
                <c:pt idx="25">
                  <c:v>7.1956417638677799</c:v>
                </c:pt>
                <c:pt idx="26">
                  <c:v>7.1749354127377298</c:v>
                </c:pt>
                <c:pt idx="27">
                  <c:v>7.1821257338117999</c:v>
                </c:pt>
                <c:pt idx="28">
                  <c:v>7.1902767349882604</c:v>
                </c:pt>
                <c:pt idx="29">
                  <c:v>7.15232987094371</c:v>
                </c:pt>
                <c:pt idx="30">
                  <c:v>7.1325250811405096</c:v>
                </c:pt>
                <c:pt idx="31">
                  <c:v>7.1406021838475597</c:v>
                </c:pt>
                <c:pt idx="32">
                  <c:v>7.1403509290515501</c:v>
                </c:pt>
                <c:pt idx="33">
                  <c:v>7.1648630513564697</c:v>
                </c:pt>
                <c:pt idx="34">
                  <c:v>7.1571258816087298</c:v>
                </c:pt>
                <c:pt idx="35">
                  <c:v>7.1437650383385201</c:v>
                </c:pt>
                <c:pt idx="36">
                  <c:v>7.1392867910919797</c:v>
                </c:pt>
                <c:pt idx="37">
                  <c:v>7.1223123126673702</c:v>
                </c:pt>
                <c:pt idx="38">
                  <c:v>7.1279138166490199</c:v>
                </c:pt>
                <c:pt idx="39">
                  <c:v>7.1303672458336003</c:v>
                </c:pt>
                <c:pt idx="40">
                  <c:v>7.1429447653280196</c:v>
                </c:pt>
                <c:pt idx="41">
                  <c:v>7.1609390426305399</c:v>
                </c:pt>
                <c:pt idx="42">
                  <c:v>7.1518569207394496</c:v>
                </c:pt>
                <c:pt idx="43">
                  <c:v>7.1714474049813397</c:v>
                </c:pt>
                <c:pt idx="44">
                  <c:v>7.1620918587534099</c:v>
                </c:pt>
                <c:pt idx="45">
                  <c:v>7.1595940904871904</c:v>
                </c:pt>
                <c:pt idx="46">
                  <c:v>7.1605695502834701</c:v>
                </c:pt>
                <c:pt idx="47">
                  <c:v>7.1448291762980896</c:v>
                </c:pt>
                <c:pt idx="48">
                  <c:v>7.1229626191982298</c:v>
                </c:pt>
                <c:pt idx="49">
                  <c:v>7.1564977446187097</c:v>
                </c:pt>
                <c:pt idx="50">
                  <c:v>7.1674347180921103</c:v>
                </c:pt>
                <c:pt idx="51">
                  <c:v>7.14259744252176</c:v>
                </c:pt>
                <c:pt idx="52">
                  <c:v>7.1630229794680398</c:v>
                </c:pt>
                <c:pt idx="53">
                  <c:v>7.1682032621740301</c:v>
                </c:pt>
                <c:pt idx="54">
                  <c:v>7.1721346607468996</c:v>
                </c:pt>
                <c:pt idx="55">
                  <c:v>7.1532979408930402</c:v>
                </c:pt>
                <c:pt idx="56">
                  <c:v>7.1789185402391897</c:v>
                </c:pt>
                <c:pt idx="57">
                  <c:v>7.13671512435634</c:v>
                </c:pt>
                <c:pt idx="58">
                  <c:v>7.1563277781390502</c:v>
                </c:pt>
                <c:pt idx="59">
                  <c:v>7.1108949991427703</c:v>
                </c:pt>
                <c:pt idx="60">
                  <c:v>7.1348750524679101</c:v>
                </c:pt>
                <c:pt idx="61">
                  <c:v>7.1116339838369198</c:v>
                </c:pt>
                <c:pt idx="62">
                  <c:v>7.0889323740326597</c:v>
                </c:pt>
                <c:pt idx="63">
                  <c:v>3.19736507617454</c:v>
                </c:pt>
                <c:pt idx="64">
                  <c:v>5.9207453695219001E-2</c:v>
                </c:pt>
                <c:pt idx="65">
                  <c:v>6.4033023748012105E-2</c:v>
                </c:pt>
                <c:pt idx="66">
                  <c:v>5.9621285123942498E-2</c:v>
                </c:pt>
                <c:pt idx="67">
                  <c:v>5.8749283184846603E-2</c:v>
                </c:pt>
                <c:pt idx="68">
                  <c:v>6.65973006367091E-2</c:v>
                </c:pt>
                <c:pt idx="69">
                  <c:v>6.4912415534049403E-2</c:v>
                </c:pt>
                <c:pt idx="70">
                  <c:v>5.3132999509314098E-2</c:v>
                </c:pt>
                <c:pt idx="71">
                  <c:v>6.57548580853793E-2</c:v>
                </c:pt>
                <c:pt idx="72">
                  <c:v>5.5157817571282401E-2</c:v>
                </c:pt>
                <c:pt idx="73">
                  <c:v>5.0879096192159599E-2</c:v>
                </c:pt>
                <c:pt idx="74">
                  <c:v>6.95310698724807E-2</c:v>
                </c:pt>
                <c:pt idx="75">
                  <c:v>6.0825830175405299E-2</c:v>
                </c:pt>
                <c:pt idx="76">
                  <c:v>5.3901543591229097E-2</c:v>
                </c:pt>
                <c:pt idx="77">
                  <c:v>5.3827645121814198E-2</c:v>
                </c:pt>
                <c:pt idx="78">
                  <c:v>6.5193229717825998E-2</c:v>
                </c:pt>
                <c:pt idx="79">
                  <c:v>7.5575964670619694E-2</c:v>
                </c:pt>
                <c:pt idx="80">
                  <c:v>7.6386384551869801E-2</c:v>
                </c:pt>
                <c:pt idx="81">
                  <c:v>4.79268523390343E-2</c:v>
                </c:pt>
                <c:pt idx="82">
                  <c:v>4.4047182694752003E-2</c:v>
                </c:pt>
                <c:pt idx="83">
                  <c:v>4.20958525551463E-2</c:v>
                </c:pt>
                <c:pt idx="84">
                  <c:v>4.7233684695922498E-2</c:v>
                </c:pt>
                <c:pt idx="85">
                  <c:v>5.6643176806521901E-2</c:v>
                </c:pt>
                <c:pt idx="86">
                  <c:v>6.6345224746593906E-2</c:v>
                </c:pt>
                <c:pt idx="87">
                  <c:v>6.4366305845073302E-2</c:v>
                </c:pt>
                <c:pt idx="88">
                  <c:v>6.4578394452294005E-2</c:v>
                </c:pt>
                <c:pt idx="89">
                  <c:v>7.7880775822259996E-2</c:v>
                </c:pt>
                <c:pt idx="90">
                  <c:v>8.4256078888093999E-2</c:v>
                </c:pt>
                <c:pt idx="91">
                  <c:v>7.9502190350633398E-2</c:v>
                </c:pt>
                <c:pt idx="92">
                  <c:v>7.7024374671151793E-2</c:v>
                </c:pt>
                <c:pt idx="93">
                  <c:v>7.4800030741763196E-2</c:v>
                </c:pt>
                <c:pt idx="94">
                  <c:v>6.8846031061004606E-2</c:v>
                </c:pt>
                <c:pt idx="95">
                  <c:v>7.2932041653775398E-2</c:v>
                </c:pt>
                <c:pt idx="96">
                  <c:v>8.08471424939846E-2</c:v>
                </c:pt>
                <c:pt idx="97">
                  <c:v>5.96693191290621E-2</c:v>
                </c:pt>
                <c:pt idx="98">
                  <c:v>5.9126165378862602E-2</c:v>
                </c:pt>
                <c:pt idx="99">
                  <c:v>6.3057563951735396E-2</c:v>
                </c:pt>
                <c:pt idx="100">
                  <c:v>5.39377538412424E-2</c:v>
                </c:pt>
                <c:pt idx="101">
                  <c:v>5.3131357321104897E-2</c:v>
                </c:pt>
                <c:pt idx="102">
                  <c:v>5.0875401268688898E-2</c:v>
                </c:pt>
                <c:pt idx="103">
                  <c:v>6.5840580309900601E-2</c:v>
                </c:pt>
                <c:pt idx="104">
                  <c:v>7.8944092687730005E-2</c:v>
                </c:pt>
                <c:pt idx="105">
                  <c:v>7.5746670134968094E-2</c:v>
                </c:pt>
                <c:pt idx="106">
                  <c:v>8.1871375280075195E-2</c:v>
                </c:pt>
                <c:pt idx="107">
                  <c:v>6.3919712761575903E-2</c:v>
                </c:pt>
                <c:pt idx="108">
                  <c:v>4.6385330267039497E-2</c:v>
                </c:pt>
                <c:pt idx="109">
                  <c:v>5.3249759090989598E-2</c:v>
                </c:pt>
                <c:pt idx="110">
                  <c:v>6.7741905818535494E-2</c:v>
                </c:pt>
                <c:pt idx="111">
                  <c:v>6.7532116274807694E-2</c:v>
                </c:pt>
                <c:pt idx="112">
                  <c:v>5.9327908200365299E-2</c:v>
                </c:pt>
                <c:pt idx="113">
                  <c:v>6.3730040023410997E-2</c:v>
                </c:pt>
                <c:pt idx="114">
                  <c:v>7.1504897990552804E-2</c:v>
                </c:pt>
                <c:pt idx="115">
                  <c:v>7.3806835312826904E-2</c:v>
                </c:pt>
                <c:pt idx="116">
                  <c:v>8.4617031856480604E-2</c:v>
                </c:pt>
                <c:pt idx="117">
                  <c:v>8.2124847030168202E-2</c:v>
                </c:pt>
                <c:pt idx="118">
                  <c:v>7.3687858777068904E-2</c:v>
                </c:pt>
                <c:pt idx="119">
                  <c:v>5.3234815178285697E-2</c:v>
                </c:pt>
                <c:pt idx="120">
                  <c:v>2.5636857009417601E-2</c:v>
                </c:pt>
                <c:pt idx="121">
                  <c:v>4.4998994980815901E-2</c:v>
                </c:pt>
                <c:pt idx="122">
                  <c:v>5.5895981171326797E-2</c:v>
                </c:pt>
                <c:pt idx="123">
                  <c:v>4.7968235481906603E-2</c:v>
                </c:pt>
                <c:pt idx="124">
                  <c:v>5.5137864984540402E-2</c:v>
                </c:pt>
                <c:pt idx="125">
                  <c:v>6.1781583713171398E-2</c:v>
                </c:pt>
                <c:pt idx="126">
                  <c:v>5.2013437697678397E-2</c:v>
                </c:pt>
                <c:pt idx="127">
                  <c:v>4.0995175907916501E-2</c:v>
                </c:pt>
                <c:pt idx="128">
                  <c:v>3.5026232314454002E-2</c:v>
                </c:pt>
                <c:pt idx="129">
                  <c:v>2.29159153655609E-2</c:v>
                </c:pt>
                <c:pt idx="130">
                  <c:v>2.2264130865321499E-2</c:v>
                </c:pt>
                <c:pt idx="131">
                  <c:v>3.5077961243044499E-2</c:v>
                </c:pt>
                <c:pt idx="132">
                  <c:v>4.03640829791133E-2</c:v>
                </c:pt>
                <c:pt idx="133">
                  <c:v>3.1275310225774497E-2</c:v>
                </c:pt>
                <c:pt idx="134">
                  <c:v>4.4816650507534597E-2</c:v>
                </c:pt>
                <c:pt idx="135">
                  <c:v>4.5036498454043998E-2</c:v>
                </c:pt>
                <c:pt idx="136">
                  <c:v>6.4018244054129106E-2</c:v>
                </c:pt>
                <c:pt idx="137">
                  <c:v>5.6901821449474102E-2</c:v>
                </c:pt>
                <c:pt idx="138">
                  <c:v>5.8074343830857203E-2</c:v>
                </c:pt>
                <c:pt idx="139">
                  <c:v>5.8746819902532797E-2</c:v>
                </c:pt>
                <c:pt idx="140">
                  <c:v>6.4169735916429604E-2</c:v>
                </c:pt>
                <c:pt idx="141">
                  <c:v>7.2834331455326806E-2</c:v>
                </c:pt>
                <c:pt idx="142">
                  <c:v>7.0066833775738802E-2</c:v>
                </c:pt>
                <c:pt idx="143">
                  <c:v>7.2860195919622103E-2</c:v>
                </c:pt>
                <c:pt idx="144">
                  <c:v>7.0066833775738802E-2</c:v>
                </c:pt>
                <c:pt idx="145">
                  <c:v>4.1955885569697999</c:v>
                </c:pt>
                <c:pt idx="146">
                  <c:v>7.1080203486825297</c:v>
                </c:pt>
                <c:pt idx="147">
                  <c:v>7.1075237509680598</c:v>
                </c:pt>
                <c:pt idx="148">
                  <c:v>7.07826328251089</c:v>
                </c:pt>
                <c:pt idx="149">
                  <c:v>7.0710548563118101</c:v>
                </c:pt>
                <c:pt idx="150">
                  <c:v>7.0940225006059601</c:v>
                </c:pt>
                <c:pt idx="151">
                  <c:v>7.0937638559630098</c:v>
                </c:pt>
                <c:pt idx="152">
                  <c:v>7.1153658565423701</c:v>
                </c:pt>
                <c:pt idx="153">
                  <c:v>7.1075754798966502</c:v>
                </c:pt>
                <c:pt idx="154">
                  <c:v>7.0733826580983798</c:v>
                </c:pt>
                <c:pt idx="155">
                  <c:v>7.0846906018882496</c:v>
                </c:pt>
                <c:pt idx="156">
                  <c:v>7.0684166809536997</c:v>
                </c:pt>
                <c:pt idx="157">
                  <c:v>7.0673303734533004</c:v>
                </c:pt>
                <c:pt idx="158">
                  <c:v>7.0191810867213302</c:v>
                </c:pt>
                <c:pt idx="159">
                  <c:v>7.0261205224917296</c:v>
                </c:pt>
                <c:pt idx="160">
                  <c:v>7.0131494936476804</c:v>
                </c:pt>
                <c:pt idx="161">
                  <c:v>7.0178775177208497</c:v>
                </c:pt>
                <c:pt idx="162">
                  <c:v>6.9707731553464001</c:v>
                </c:pt>
                <c:pt idx="163">
                  <c:v>7.00579105355569</c:v>
                </c:pt>
                <c:pt idx="164">
                  <c:v>7.031523609083</c:v>
                </c:pt>
                <c:pt idx="165">
                  <c:v>7.00258644642952</c:v>
                </c:pt>
                <c:pt idx="166">
                  <c:v>7.0088430603425298</c:v>
                </c:pt>
                <c:pt idx="167">
                  <c:v>7.0057936400021203</c:v>
                </c:pt>
                <c:pt idx="168">
                  <c:v>7.0113907100756103</c:v>
                </c:pt>
                <c:pt idx="169">
                  <c:v>7.0019760450721504</c:v>
                </c:pt>
                <c:pt idx="170">
                  <c:v>7.0153479731127799</c:v>
                </c:pt>
                <c:pt idx="171">
                  <c:v>6.9988723093567202</c:v>
                </c:pt>
                <c:pt idx="172">
                  <c:v>7.00921809507481</c:v>
                </c:pt>
                <c:pt idx="173">
                  <c:v>6.9830691216723499</c:v>
                </c:pt>
                <c:pt idx="174">
                  <c:v>6.99367872492624</c:v>
                </c:pt>
                <c:pt idx="175">
                  <c:v>7.01048028093241</c:v>
                </c:pt>
                <c:pt idx="176">
                  <c:v>6.9884127199957398</c:v>
                </c:pt>
                <c:pt idx="177">
                  <c:v>7.01309776471909</c:v>
                </c:pt>
                <c:pt idx="178">
                  <c:v>6.9885058320672</c:v>
                </c:pt>
                <c:pt idx="179">
                  <c:v>6.9992344118568601</c:v>
                </c:pt>
                <c:pt idx="180">
                  <c:v>7.0124563260045703</c:v>
                </c:pt>
                <c:pt idx="181">
                  <c:v>7.0203527469539004</c:v>
                </c:pt>
                <c:pt idx="182">
                  <c:v>7.0079041802886097</c:v>
                </c:pt>
                <c:pt idx="183">
                  <c:v>7.0515220128760596</c:v>
                </c:pt>
                <c:pt idx="184">
                  <c:v>7.0468250261600502</c:v>
                </c:pt>
                <c:pt idx="185">
                  <c:v>7.0165377384703502</c:v>
                </c:pt>
                <c:pt idx="186">
                  <c:v>7.0096940012178397</c:v>
                </c:pt>
                <c:pt idx="187">
                  <c:v>7.0175050694349999</c:v>
                </c:pt>
                <c:pt idx="188">
                  <c:v>7.0004629739108797</c:v>
                </c:pt>
                <c:pt idx="189">
                  <c:v>6.9934718092118802</c:v>
                </c:pt>
                <c:pt idx="190">
                  <c:v>6.9966065822844596</c:v>
                </c:pt>
                <c:pt idx="191">
                  <c:v>7.0068696017168</c:v>
                </c:pt>
                <c:pt idx="192">
                  <c:v>7.0187750146318901</c:v>
                </c:pt>
                <c:pt idx="193">
                  <c:v>7.0251816424378202</c:v>
                </c:pt>
                <c:pt idx="194">
                  <c:v>7.0198328712215696</c:v>
                </c:pt>
                <c:pt idx="195">
                  <c:v>7.0403278727290903</c:v>
                </c:pt>
                <c:pt idx="196">
                  <c:v>7.0412124374079896</c:v>
                </c:pt>
                <c:pt idx="197">
                  <c:v>7.03394452294103</c:v>
                </c:pt>
                <c:pt idx="198">
                  <c:v>7.0440420098018901</c:v>
                </c:pt>
                <c:pt idx="199">
                  <c:v>7.0526445306264796</c:v>
                </c:pt>
                <c:pt idx="200">
                  <c:v>7.0676717843820001</c:v>
                </c:pt>
                <c:pt idx="201">
                  <c:v>7.0193362735070997</c:v>
                </c:pt>
                <c:pt idx="202">
                  <c:v>7.02207790672239</c:v>
                </c:pt>
                <c:pt idx="203">
                  <c:v>7.10769704287884</c:v>
                </c:pt>
                <c:pt idx="204">
                  <c:v>7.1054442480387303</c:v>
                </c:pt>
                <c:pt idx="205">
                  <c:v>7.1859137693540003</c:v>
                </c:pt>
                <c:pt idx="206">
                  <c:v>7.1869457614793797</c:v>
                </c:pt>
                <c:pt idx="207">
                  <c:v>7.1286084622615196</c:v>
                </c:pt>
                <c:pt idx="208">
                  <c:v>7.0526083203764598</c:v>
                </c:pt>
                <c:pt idx="209">
                  <c:v>7.0671751866675301</c:v>
                </c:pt>
                <c:pt idx="210">
                  <c:v>7.1207068684193402</c:v>
                </c:pt>
                <c:pt idx="211">
                  <c:v>7.1236631766882796</c:v>
                </c:pt>
                <c:pt idx="212">
                  <c:v>7.1917901756418798</c:v>
                </c:pt>
                <c:pt idx="213">
                  <c:v>7.1983597495728597</c:v>
                </c:pt>
                <c:pt idx="214">
                  <c:v>7.2075209428262301</c:v>
                </c:pt>
                <c:pt idx="215">
                  <c:v>7.1895968690696401</c:v>
                </c:pt>
                <c:pt idx="216">
                  <c:v>7.1572042139863097</c:v>
                </c:pt>
                <c:pt idx="217">
                  <c:v>7.19934259921608</c:v>
                </c:pt>
                <c:pt idx="218">
                  <c:v>7.1991925853231704</c:v>
                </c:pt>
                <c:pt idx="219">
                  <c:v>7.1936213797139796</c:v>
                </c:pt>
                <c:pt idx="220">
                  <c:v>7.1652015063463903</c:v>
                </c:pt>
                <c:pt idx="221">
                  <c:v>7.1708063357591696</c:v>
                </c:pt>
                <c:pt idx="222">
                  <c:v>7.16700167306134</c:v>
                </c:pt>
                <c:pt idx="223">
                  <c:v>7.1822513612097998</c:v>
                </c:pt>
                <c:pt idx="224">
                  <c:v>7.1980907591441898</c:v>
                </c:pt>
                <c:pt idx="225">
                  <c:v>7.2145431448823798</c:v>
                </c:pt>
                <c:pt idx="226">
                  <c:v>7.1910866622130403</c:v>
                </c:pt>
                <c:pt idx="227">
                  <c:v>7.1745437508498302</c:v>
                </c:pt>
                <c:pt idx="228">
                  <c:v>7.1976355445725897</c:v>
                </c:pt>
                <c:pt idx="229">
                  <c:v>7.2069777890760296</c:v>
                </c:pt>
                <c:pt idx="230">
                  <c:v>7.1950697897145099</c:v>
                </c:pt>
                <c:pt idx="231">
                  <c:v>7.21124025279188</c:v>
                </c:pt>
                <c:pt idx="232">
                  <c:v>7.1997357390733701</c:v>
                </c:pt>
                <c:pt idx="233">
                  <c:v>7.1874139082831299</c:v>
                </c:pt>
                <c:pt idx="234">
                  <c:v>7.1708089222056</c:v>
                </c:pt>
                <c:pt idx="235">
                  <c:v>7.1693294748479097</c:v>
                </c:pt>
                <c:pt idx="236">
                  <c:v>7.1702890464732603</c:v>
                </c:pt>
                <c:pt idx="237">
                  <c:v>7.1988046183587402</c:v>
                </c:pt>
                <c:pt idx="238">
                  <c:v>7.2033153809318202</c:v>
                </c:pt>
                <c:pt idx="239">
                  <c:v>7.1779449279046501</c:v>
                </c:pt>
                <c:pt idx="240">
                  <c:v>7.1913866899988701</c:v>
                </c:pt>
                <c:pt idx="241">
                  <c:v>7.1957215742147502</c:v>
                </c:pt>
                <c:pt idx="242">
                  <c:v>7.1990632630016904</c:v>
                </c:pt>
                <c:pt idx="243">
                  <c:v>7.1989210084480701</c:v>
                </c:pt>
                <c:pt idx="244">
                  <c:v>7.1914073815703103</c:v>
                </c:pt>
                <c:pt idx="245">
                  <c:v>7.2171890795797804</c:v>
                </c:pt>
                <c:pt idx="246">
                  <c:v>7.2024980638600899</c:v>
                </c:pt>
                <c:pt idx="247">
                  <c:v>7.1901529550519898</c:v>
                </c:pt>
                <c:pt idx="248">
                  <c:v>7.1930109783566101</c:v>
                </c:pt>
                <c:pt idx="249">
                  <c:v>7.1966423491436604</c:v>
                </c:pt>
                <c:pt idx="250">
                  <c:v>7.17929246649443</c:v>
                </c:pt>
                <c:pt idx="251">
                  <c:v>7.1920151964812398</c:v>
                </c:pt>
                <c:pt idx="252">
                  <c:v>7.2191547788662103</c:v>
                </c:pt>
                <c:pt idx="253">
                  <c:v>7.22668651086898</c:v>
                </c:pt>
                <c:pt idx="254">
                  <c:v>7.1963992231792799</c:v>
                </c:pt>
                <c:pt idx="255">
                  <c:v>7.1967871901437102</c:v>
                </c:pt>
                <c:pt idx="256">
                  <c:v>7.1990632630016904</c:v>
                </c:pt>
                <c:pt idx="257">
                  <c:v>7.2068122565045396</c:v>
                </c:pt>
                <c:pt idx="258">
                  <c:v>7.2178149996157197</c:v>
                </c:pt>
                <c:pt idx="259">
                  <c:v>7.2061294346471403</c:v>
                </c:pt>
                <c:pt idx="260">
                  <c:v>7.2209032166525704</c:v>
                </c:pt>
                <c:pt idx="261">
                  <c:v>7.2259416142972803</c:v>
                </c:pt>
                <c:pt idx="262">
                  <c:v>7.2290660415841401</c:v>
                </c:pt>
                <c:pt idx="263">
                  <c:v>7.2104229357201497</c:v>
                </c:pt>
                <c:pt idx="264">
                  <c:v>7.21000910429143</c:v>
                </c:pt>
                <c:pt idx="265">
                  <c:v>7.1932308263031199</c:v>
                </c:pt>
                <c:pt idx="266">
                  <c:v>7.2040085485749401</c:v>
                </c:pt>
                <c:pt idx="267">
                  <c:v>7.1871035347115804</c:v>
                </c:pt>
                <c:pt idx="268">
                  <c:v>7.2162062299365601</c:v>
                </c:pt>
                <c:pt idx="269">
                  <c:v>7.22657012077965</c:v>
                </c:pt>
                <c:pt idx="270">
                  <c:v>7.2037912870748597</c:v>
                </c:pt>
                <c:pt idx="271">
                  <c:v>7.2093883571483399</c:v>
                </c:pt>
                <c:pt idx="272">
                  <c:v>7.2131464638104399</c:v>
                </c:pt>
                <c:pt idx="273">
                  <c:v>7.2167752481510501</c:v>
                </c:pt>
                <c:pt idx="274">
                  <c:v>7.1808236427807</c:v>
                </c:pt>
                <c:pt idx="275">
                  <c:v>7.1260116700462799</c:v>
                </c:pt>
                <c:pt idx="276">
                  <c:v>7.1415924233377197</c:v>
                </c:pt>
                <c:pt idx="277">
                  <c:v>7.1803063534948004</c:v>
                </c:pt>
                <c:pt idx="278">
                  <c:v>7.1741506109925401</c:v>
                </c:pt>
                <c:pt idx="279">
                  <c:v>7.18211686599546</c:v>
                </c:pt>
                <c:pt idx="280">
                  <c:v>7.1683362794189698</c:v>
                </c:pt>
                <c:pt idx="281">
                  <c:v>7.1698467641338102</c:v>
                </c:pt>
                <c:pt idx="282">
                  <c:v>7.1766749827077501</c:v>
                </c:pt>
                <c:pt idx="283">
                  <c:v>7.1736850506352301</c:v>
                </c:pt>
                <c:pt idx="284">
                  <c:v>7.19784763317982</c:v>
                </c:pt>
                <c:pt idx="285">
                  <c:v>7.1859034235682797</c:v>
                </c:pt>
                <c:pt idx="286">
                  <c:v>7.1732194902779103</c:v>
                </c:pt>
                <c:pt idx="287">
                  <c:v>7.1580292903973302</c:v>
                </c:pt>
                <c:pt idx="288">
                  <c:v>7.1627805924883603</c:v>
                </c:pt>
                <c:pt idx="289">
                  <c:v>7.1813926609951997</c:v>
                </c:pt>
                <c:pt idx="290">
                  <c:v>7.1923695396420904</c:v>
                </c:pt>
                <c:pt idx="291">
                  <c:v>7.1853292324609299</c:v>
                </c:pt>
                <c:pt idx="292">
                  <c:v>7.18025462456621</c:v>
                </c:pt>
                <c:pt idx="293">
                  <c:v>7.2119954951493002</c:v>
                </c:pt>
                <c:pt idx="294">
                  <c:v>7.1931247819995097</c:v>
                </c:pt>
                <c:pt idx="295">
                  <c:v>7.1753067525465397</c:v>
                </c:pt>
                <c:pt idx="296">
                  <c:v>7.1660188234181197</c:v>
                </c:pt>
                <c:pt idx="297">
                  <c:v>7.1545143096996098</c:v>
                </c:pt>
                <c:pt idx="298">
                  <c:v>7.1491189824476304</c:v>
                </c:pt>
                <c:pt idx="299">
                  <c:v>7.1313811328339698</c:v>
                </c:pt>
                <c:pt idx="300">
                  <c:v>7.1685845782762101</c:v>
                </c:pt>
                <c:pt idx="301">
                  <c:v>7.1582387925581203</c:v>
                </c:pt>
                <c:pt idx="302">
                  <c:v>7.1748411921892199</c:v>
                </c:pt>
                <c:pt idx="303">
                  <c:v>7.1460721485536496</c:v>
                </c:pt>
                <c:pt idx="304">
                  <c:v>7.1686363072047996</c:v>
                </c:pt>
                <c:pt idx="305">
                  <c:v>7.1727203061170099</c:v>
                </c:pt>
                <c:pt idx="306">
                  <c:v>7.1744506387783602</c:v>
                </c:pt>
                <c:pt idx="307">
                  <c:v>7.1685431951333403</c:v>
                </c:pt>
                <c:pt idx="308">
                  <c:v>7.1477792031971399</c:v>
                </c:pt>
                <c:pt idx="309">
                  <c:v>7.13940687610478</c:v>
                </c:pt>
                <c:pt idx="310">
                  <c:v>7.1535211142706796</c:v>
                </c:pt>
                <c:pt idx="311">
                  <c:v>7.1548246832711504</c:v>
                </c:pt>
                <c:pt idx="312">
                  <c:v>7.1624805647025402</c:v>
                </c:pt>
                <c:pt idx="313">
                  <c:v>7.1985071770193398</c:v>
                </c:pt>
                <c:pt idx="314">
                  <c:v>7.1859344609254396</c:v>
                </c:pt>
                <c:pt idx="315">
                  <c:v>7.2038223244320099</c:v>
                </c:pt>
                <c:pt idx="316">
                  <c:v>7.1854585547824099</c:v>
                </c:pt>
                <c:pt idx="317">
                  <c:v>7.1834281943352298</c:v>
                </c:pt>
                <c:pt idx="318">
                  <c:v>7.1775336829223502</c:v>
                </c:pt>
                <c:pt idx="319">
                  <c:v>7.1775129913509197</c:v>
                </c:pt>
                <c:pt idx="320">
                  <c:v>7.1700045373660197</c:v>
                </c:pt>
                <c:pt idx="321">
                  <c:v>7.1616839392022502</c:v>
                </c:pt>
                <c:pt idx="322">
                  <c:v>7.1617563597022702</c:v>
                </c:pt>
                <c:pt idx="323">
                  <c:v>7.1186040874721304</c:v>
                </c:pt>
                <c:pt idx="324">
                  <c:v>7.1355272064604902</c:v>
                </c:pt>
                <c:pt idx="325">
                  <c:v>7.1341744949778496</c:v>
                </c:pt>
                <c:pt idx="326">
                  <c:v>7.1480378478400901</c:v>
                </c:pt>
                <c:pt idx="327">
                  <c:v>7.1520002837701204</c:v>
                </c:pt>
                <c:pt idx="328">
                  <c:v>7.15907680120129</c:v>
                </c:pt>
                <c:pt idx="329">
                  <c:v>7.1634116854171701</c:v>
                </c:pt>
                <c:pt idx="330">
                  <c:v>7.1460824943393702</c:v>
                </c:pt>
                <c:pt idx="331">
                  <c:v>7.1250908951173697</c:v>
                </c:pt>
                <c:pt idx="332">
                  <c:v>7.1320018799770599</c:v>
                </c:pt>
                <c:pt idx="333">
                  <c:v>7.1241080454741601</c:v>
                </c:pt>
                <c:pt idx="334">
                  <c:v>7.14257527298094</c:v>
                </c:pt>
                <c:pt idx="335">
                  <c:v>7.1491319146797796</c:v>
                </c:pt>
                <c:pt idx="336">
                  <c:v>7.1357470544070001</c:v>
                </c:pt>
                <c:pt idx="337">
                  <c:v>7.1414786196948201</c:v>
                </c:pt>
                <c:pt idx="338">
                  <c:v>7.1564386258431796</c:v>
                </c:pt>
                <c:pt idx="339">
                  <c:v>7.1264048099035699</c:v>
                </c:pt>
                <c:pt idx="340">
                  <c:v>7.1333882152632802</c:v>
                </c:pt>
                <c:pt idx="341">
                  <c:v>7.1361195026928499</c:v>
                </c:pt>
                <c:pt idx="342">
                  <c:v>7.1401698778014797</c:v>
                </c:pt>
                <c:pt idx="343">
                  <c:v>7.1510691630554897</c:v>
                </c:pt>
                <c:pt idx="344">
                  <c:v>7.0810488853154796</c:v>
                </c:pt>
                <c:pt idx="345">
                  <c:v>7.1239321671169504</c:v>
                </c:pt>
                <c:pt idx="346">
                  <c:v>7.1327726410130499</c:v>
                </c:pt>
                <c:pt idx="347">
                  <c:v>7.152848638199</c:v>
                </c:pt>
                <c:pt idx="348">
                  <c:v>7.15615928962879</c:v>
                </c:pt>
                <c:pt idx="349">
                  <c:v>7.1618287802023</c:v>
                </c:pt>
                <c:pt idx="350">
                  <c:v>7.1463514847680401</c:v>
                </c:pt>
                <c:pt idx="351">
                  <c:v>7.1556937292714702</c:v>
                </c:pt>
                <c:pt idx="352">
                  <c:v>7.1315156280483096</c:v>
                </c:pt>
                <c:pt idx="353">
                  <c:v>7.0923076866231902</c:v>
                </c:pt>
                <c:pt idx="354">
                  <c:v>7.0910325685334303</c:v>
                </c:pt>
                <c:pt idx="355">
                  <c:v>7.1176005462574796</c:v>
                </c:pt>
                <c:pt idx="356">
                  <c:v>7.12623927733208</c:v>
                </c:pt>
                <c:pt idx="357">
                  <c:v>7.1105033372548698</c:v>
                </c:pt>
                <c:pt idx="358">
                  <c:v>7.1177971161861198</c:v>
                </c:pt>
                <c:pt idx="359">
                  <c:v>7.1191937972580597</c:v>
                </c:pt>
                <c:pt idx="360">
                  <c:v>7.1156451927567597</c:v>
                </c:pt>
                <c:pt idx="361">
                  <c:v>7.1000411614474599</c:v>
                </c:pt>
                <c:pt idx="362">
                  <c:v>7.1021542881803796</c:v>
                </c:pt>
                <c:pt idx="363">
                  <c:v>7.0985332631790499</c:v>
                </c:pt>
                <c:pt idx="364">
                  <c:v>7.08259558028033</c:v>
                </c:pt>
                <c:pt idx="365">
                  <c:v>7.1125931859699296</c:v>
                </c:pt>
                <c:pt idx="366">
                  <c:v>7.1236424851168403</c:v>
                </c:pt>
                <c:pt idx="367">
                  <c:v>7.1250805493316598</c:v>
                </c:pt>
                <c:pt idx="368">
                  <c:v>7.1284144787793098</c:v>
                </c:pt>
                <c:pt idx="369">
                  <c:v>7.13246744033437</c:v>
                </c:pt>
                <c:pt idx="370">
                  <c:v>7.1168866870429301</c:v>
                </c:pt>
                <c:pt idx="371">
                  <c:v>7.1346348824423096</c:v>
                </c:pt>
                <c:pt idx="372">
                  <c:v>7.1007369155370004</c:v>
                </c:pt>
                <c:pt idx="373">
                  <c:v>7.0934741739628997</c:v>
                </c:pt>
                <c:pt idx="374">
                  <c:v>7.0954605648207796</c:v>
                </c:pt>
                <c:pt idx="375">
                  <c:v>7.1177195227932399</c:v>
                </c:pt>
                <c:pt idx="376">
                  <c:v>7.0981608148932001</c:v>
                </c:pt>
                <c:pt idx="377">
                  <c:v>7.0835215281021098</c:v>
                </c:pt>
                <c:pt idx="378">
                  <c:v>7.01568421114861</c:v>
                </c:pt>
                <c:pt idx="379">
                  <c:v>7.0220727338295301</c:v>
                </c:pt>
                <c:pt idx="380">
                  <c:v>7.0062281630022802</c:v>
                </c:pt>
                <c:pt idx="381">
                  <c:v>7.0077696850742797</c:v>
                </c:pt>
                <c:pt idx="382">
                  <c:v>7.0365930440848601</c:v>
                </c:pt>
                <c:pt idx="383">
                  <c:v>7.0134340027549298</c:v>
                </c:pt>
                <c:pt idx="384">
                  <c:v>7.0229366069369901</c:v>
                </c:pt>
                <c:pt idx="385">
                  <c:v>7.0192638530070699</c:v>
                </c:pt>
                <c:pt idx="386">
                  <c:v>7.0242453488303296</c:v>
                </c:pt>
                <c:pt idx="387">
                  <c:v>7.0077489935028403</c:v>
                </c:pt>
                <c:pt idx="388">
                  <c:v>7.0225951960082904</c:v>
                </c:pt>
                <c:pt idx="389">
                  <c:v>7.0004965977144602</c:v>
                </c:pt>
                <c:pt idx="390">
                  <c:v>6.9932209239082201</c:v>
                </c:pt>
                <c:pt idx="391">
                  <c:v>7.0179189008637204</c:v>
                </c:pt>
                <c:pt idx="392">
                  <c:v>7.0027830163581601</c:v>
                </c:pt>
                <c:pt idx="393">
                  <c:v>6.9964720870701296</c:v>
                </c:pt>
                <c:pt idx="394">
                  <c:v>7.0015622136434201</c:v>
                </c:pt>
                <c:pt idx="395">
                  <c:v>7.0244264000804</c:v>
                </c:pt>
                <c:pt idx="396">
                  <c:v>7.0283784902247</c:v>
                </c:pt>
                <c:pt idx="397">
                  <c:v>7.02112868088276</c:v>
                </c:pt>
                <c:pt idx="398">
                  <c:v>6.9988826551424399</c:v>
                </c:pt>
                <c:pt idx="399">
                  <c:v>7.0013966810719399</c:v>
                </c:pt>
                <c:pt idx="400">
                  <c:v>6.9999999999999902</c:v>
                </c:pt>
                <c:pt idx="401">
                  <c:v>7.0110803365040599</c:v>
                </c:pt>
                <c:pt idx="402">
                  <c:v>6.9910095122109803</c:v>
                </c:pt>
                <c:pt idx="403">
                  <c:v>7.00775933928856</c:v>
                </c:pt>
                <c:pt idx="404">
                  <c:v>7.0042521179301298</c:v>
                </c:pt>
                <c:pt idx="405">
                  <c:v>6.9971756004989603</c:v>
                </c:pt>
                <c:pt idx="406">
                  <c:v>7.01439098793385</c:v>
                </c:pt>
                <c:pt idx="407">
                  <c:v>6.9926544921401499</c:v>
                </c:pt>
                <c:pt idx="408">
                  <c:v>7.0047306105195899</c:v>
                </c:pt>
                <c:pt idx="409">
                  <c:v>7.0247367736519397</c:v>
                </c:pt>
                <c:pt idx="410">
                  <c:v>7.0216640752936703</c:v>
                </c:pt>
                <c:pt idx="411">
                  <c:v>7.0114527847899204</c:v>
                </c:pt>
                <c:pt idx="412">
                  <c:v>6.9933373139975501</c:v>
                </c:pt>
                <c:pt idx="413">
                  <c:v>7.0079662550029198</c:v>
                </c:pt>
                <c:pt idx="414">
                  <c:v>6.9910508953538502</c:v>
                </c:pt>
                <c:pt idx="415">
                  <c:v>6.9872539919953098</c:v>
                </c:pt>
                <c:pt idx="416">
                  <c:v>6.9973592381954504</c:v>
                </c:pt>
                <c:pt idx="417">
                  <c:v>7.0018105125006596</c:v>
                </c:pt>
                <c:pt idx="418">
                  <c:v>6.99805499228499</c:v>
                </c:pt>
                <c:pt idx="419">
                  <c:v>7.0230685157049004</c:v>
                </c:pt>
                <c:pt idx="420">
                  <c:v>7.00533842543053</c:v>
                </c:pt>
                <c:pt idx="421">
                  <c:v>7.0085766563602903</c:v>
                </c:pt>
                <c:pt idx="422">
                  <c:v>6.9943201636407597</c:v>
                </c:pt>
                <c:pt idx="423">
                  <c:v>6.9881644211385003</c:v>
                </c:pt>
                <c:pt idx="424">
                  <c:v>6.9872953751381797</c:v>
                </c:pt>
                <c:pt idx="425">
                  <c:v>6.9908232880680501</c:v>
                </c:pt>
                <c:pt idx="426">
                  <c:v>7.0082455912173103</c:v>
                </c:pt>
                <c:pt idx="427">
                  <c:v>7.02030101802531</c:v>
                </c:pt>
                <c:pt idx="428">
                  <c:v>6.9960065267128098</c:v>
                </c:pt>
                <c:pt idx="429">
                  <c:v>7.0124149428617004</c:v>
                </c:pt>
                <c:pt idx="430">
                  <c:v>7.0049633906982498</c:v>
                </c:pt>
                <c:pt idx="431">
                  <c:v>7.0495252762324698</c:v>
                </c:pt>
                <c:pt idx="432">
                  <c:v>7.0459973633026003</c:v>
                </c:pt>
                <c:pt idx="433">
                  <c:v>7.0346790737270197</c:v>
                </c:pt>
                <c:pt idx="434">
                  <c:v>7.0300777855289001</c:v>
                </c:pt>
                <c:pt idx="435">
                  <c:v>7.0160980425773403</c:v>
                </c:pt>
                <c:pt idx="436">
                  <c:v>7.0352377461557998</c:v>
                </c:pt>
                <c:pt idx="437">
                  <c:v>7.0311899574935897</c:v>
                </c:pt>
                <c:pt idx="438">
                  <c:v>7.0337376072266702</c:v>
                </c:pt>
                <c:pt idx="439">
                  <c:v>7.0136253997907101</c:v>
                </c:pt>
                <c:pt idx="440">
                  <c:v>7.0127770453618297</c:v>
                </c:pt>
                <c:pt idx="441">
                  <c:v>7.0337764039231203</c:v>
                </c:pt>
                <c:pt idx="442">
                  <c:v>7.0267852392241199</c:v>
                </c:pt>
                <c:pt idx="443">
                  <c:v>7.0293096109393298</c:v>
                </c:pt>
                <c:pt idx="444">
                  <c:v>7.0375241647994899</c:v>
                </c:pt>
                <c:pt idx="445">
                  <c:v>7.0200423733823598</c:v>
                </c:pt>
                <c:pt idx="446">
                  <c:v>7.0713548840976301</c:v>
                </c:pt>
                <c:pt idx="447">
                  <c:v>7.1533245443420297</c:v>
                </c:pt>
                <c:pt idx="448">
                  <c:v>7.1968803022151704</c:v>
                </c:pt>
                <c:pt idx="449">
                  <c:v>7.1943688627321096</c:v>
                </c:pt>
                <c:pt idx="450">
                  <c:v>7.1901038125698298</c:v>
                </c:pt>
                <c:pt idx="451">
                  <c:v>7.1866379743542703</c:v>
                </c:pt>
                <c:pt idx="452">
                  <c:v>7.1796002536195402</c:v>
                </c:pt>
                <c:pt idx="453">
                  <c:v>7.1948732197858698</c:v>
                </c:pt>
                <c:pt idx="454">
                  <c:v>7.1744713303497996</c:v>
                </c:pt>
                <c:pt idx="455">
                  <c:v>7.1774095334937398</c:v>
                </c:pt>
                <c:pt idx="456">
                  <c:v>7.17945799906592</c:v>
                </c:pt>
                <c:pt idx="457">
                  <c:v>7.1962388635006498</c:v>
                </c:pt>
                <c:pt idx="458">
                  <c:v>7.1875070203545901</c:v>
                </c:pt>
                <c:pt idx="459">
                  <c:v>7.1809995211379096</c:v>
                </c:pt>
                <c:pt idx="460">
                  <c:v>7.1856913349610698</c:v>
                </c:pt>
                <c:pt idx="461">
                  <c:v>7.1898555137125904</c:v>
                </c:pt>
                <c:pt idx="462">
                  <c:v>7.1975217409296999</c:v>
                </c:pt>
                <c:pt idx="463">
                  <c:v>7.1916660262132597</c:v>
                </c:pt>
                <c:pt idx="464">
                  <c:v>7.2065122287187098</c:v>
                </c:pt>
                <c:pt idx="465">
                  <c:v>7.2065225745044303</c:v>
                </c:pt>
                <c:pt idx="466">
                  <c:v>7.1832135192815798</c:v>
                </c:pt>
                <c:pt idx="467">
                  <c:v>7.2089822850589096</c:v>
                </c:pt>
                <c:pt idx="468">
                  <c:v>7.1790441676371897</c:v>
                </c:pt>
                <c:pt idx="469">
                  <c:v>7.18851056156924</c:v>
                </c:pt>
                <c:pt idx="470">
                  <c:v>7.1740005970996297</c:v>
                </c:pt>
                <c:pt idx="471">
                  <c:v>7.1756093667787901</c:v>
                </c:pt>
                <c:pt idx="472">
                  <c:v>7.1820340997097203</c:v>
                </c:pt>
                <c:pt idx="473">
                  <c:v>7.1838239206389503</c:v>
                </c:pt>
                <c:pt idx="474">
                  <c:v>7.1712201671878901</c:v>
                </c:pt>
                <c:pt idx="475">
                  <c:v>7.17823719635118</c:v>
                </c:pt>
                <c:pt idx="476">
                  <c:v>7.1611459583448998</c:v>
                </c:pt>
                <c:pt idx="477">
                  <c:v>7.1865448622828101</c:v>
                </c:pt>
                <c:pt idx="478">
                  <c:v>7.2052965988968403</c:v>
                </c:pt>
                <c:pt idx="479">
                  <c:v>7.1926488758564799</c:v>
                </c:pt>
                <c:pt idx="480">
                  <c:v>7.1954732753575197</c:v>
                </c:pt>
                <c:pt idx="481">
                  <c:v>7.1979976470727296</c:v>
                </c:pt>
                <c:pt idx="482">
                  <c:v>7.1916013650525201</c:v>
                </c:pt>
                <c:pt idx="483">
                  <c:v>7.18582065728254</c:v>
                </c:pt>
                <c:pt idx="484">
                  <c:v>7.1739126579210204</c:v>
                </c:pt>
                <c:pt idx="485">
                  <c:v>7.1839842803175804</c:v>
                </c:pt>
                <c:pt idx="486">
                  <c:v>7.1712848283486297</c:v>
                </c:pt>
                <c:pt idx="487">
                  <c:v>7.1731987987064798</c:v>
                </c:pt>
                <c:pt idx="488">
                  <c:v>7.1637117132029902</c:v>
                </c:pt>
                <c:pt idx="489">
                  <c:v>7.1740135293317699</c:v>
                </c:pt>
                <c:pt idx="490">
                  <c:v>7.1416648438377504</c:v>
                </c:pt>
                <c:pt idx="491">
                  <c:v>7.16676371998983</c:v>
                </c:pt>
                <c:pt idx="492">
                  <c:v>7.1302327506192604</c:v>
                </c:pt>
                <c:pt idx="493">
                  <c:v>7.1096110132366901</c:v>
                </c:pt>
                <c:pt idx="494">
                  <c:v>7.0768381505282196</c:v>
                </c:pt>
                <c:pt idx="495">
                  <c:v>7.0212088607220702</c:v>
                </c:pt>
                <c:pt idx="496">
                  <c:v>7.0256161654379801</c:v>
                </c:pt>
                <c:pt idx="497">
                  <c:v>7.0165842945060897</c:v>
                </c:pt>
                <c:pt idx="498">
                  <c:v>6.9668003736306598</c:v>
                </c:pt>
                <c:pt idx="499">
                  <c:v>6.9752011516337404</c:v>
                </c:pt>
                <c:pt idx="500">
                  <c:v>6.9854745168518004</c:v>
                </c:pt>
                <c:pt idx="501">
                  <c:v>7.00023795307151</c:v>
                </c:pt>
                <c:pt idx="502">
                  <c:v>7.0622816300228699</c:v>
                </c:pt>
                <c:pt idx="503">
                  <c:v>7.0838888034950998</c:v>
                </c:pt>
                <c:pt idx="504">
                  <c:v>7.07658985167099</c:v>
                </c:pt>
                <c:pt idx="505">
                  <c:v>7.0587123339501296</c:v>
                </c:pt>
                <c:pt idx="506">
                  <c:v>6.9434085521220599</c:v>
                </c:pt>
                <c:pt idx="507">
                  <c:v>6.9207486949530201</c:v>
                </c:pt>
                <c:pt idx="508">
                  <c:v>6.8987044120342098</c:v>
                </c:pt>
                <c:pt idx="509">
                  <c:v>6.9168095370408604</c:v>
                </c:pt>
                <c:pt idx="510">
                  <c:v>6.92218934561427</c:v>
                </c:pt>
                <c:pt idx="511">
                  <c:v>6.88894833610206</c:v>
                </c:pt>
                <c:pt idx="512">
                  <c:v>6.9498850139815804</c:v>
                </c:pt>
                <c:pt idx="513">
                  <c:v>6.9553036192514304</c:v>
                </c:pt>
                <c:pt idx="514">
                  <c:v>6.9681280827978096</c:v>
                </c:pt>
                <c:pt idx="515">
                  <c:v>6.9657657950588501</c:v>
                </c:pt>
                <c:pt idx="516">
                  <c:v>6.9898326790855396</c:v>
                </c:pt>
                <c:pt idx="517">
                  <c:v>6.9253396373654299</c:v>
                </c:pt>
                <c:pt idx="518">
                  <c:v>6.9415049275499303</c:v>
                </c:pt>
                <c:pt idx="519">
                  <c:v>6.9482814171952798</c:v>
                </c:pt>
                <c:pt idx="520">
                  <c:v>6.94477678228328</c:v>
                </c:pt>
                <c:pt idx="521">
                  <c:v>6.9346896412081396</c:v>
                </c:pt>
                <c:pt idx="522">
                  <c:v>6.9446776351701498</c:v>
                </c:pt>
                <c:pt idx="523">
                  <c:v>6.9142437821827798</c:v>
                </c:pt>
                <c:pt idx="524">
                  <c:v>6.8899958469060101</c:v>
                </c:pt>
                <c:pt idx="525">
                  <c:v>6.8772317337763198</c:v>
                </c:pt>
                <c:pt idx="526">
                  <c:v>6.9001993780704796</c:v>
                </c:pt>
                <c:pt idx="527">
                  <c:v>6.8581178946621604</c:v>
                </c:pt>
                <c:pt idx="528">
                  <c:v>6.85135433724896</c:v>
                </c:pt>
                <c:pt idx="529">
                  <c:v>6.8393575365600299</c:v>
                </c:pt>
                <c:pt idx="530">
                  <c:v>6.8423147069777803</c:v>
                </c:pt>
                <c:pt idx="531">
                  <c:v>6.8325638039384904</c:v>
                </c:pt>
                <c:pt idx="532">
                  <c:v>6.8223473405418797</c:v>
                </c:pt>
                <c:pt idx="533">
                  <c:v>6.7850895797246196</c:v>
                </c:pt>
                <c:pt idx="534">
                  <c:v>6.7579060277503498</c:v>
                </c:pt>
                <c:pt idx="535">
                  <c:v>6.7512200637300301</c:v>
                </c:pt>
                <c:pt idx="536">
                  <c:v>6.7098886497862802</c:v>
                </c:pt>
                <c:pt idx="537">
                  <c:v>6.6889642981714497</c:v>
                </c:pt>
                <c:pt idx="538">
                  <c:v>6.6708462409326499</c:v>
                </c:pt>
                <c:pt idx="539">
                  <c:v>6.6389165597602098</c:v>
                </c:pt>
                <c:pt idx="540">
                  <c:v>6.6136599103759304</c:v>
                </c:pt>
                <c:pt idx="541">
                  <c:v>6.5812258721497301</c:v>
                </c:pt>
                <c:pt idx="542">
                  <c:v>6.5462571164226002</c:v>
                </c:pt>
                <c:pt idx="543">
                  <c:v>6.4724399353240498</c:v>
                </c:pt>
                <c:pt idx="544">
                  <c:v>6.4126111186651702</c:v>
                </c:pt>
                <c:pt idx="545">
                  <c:v>6.3490664406358697</c:v>
                </c:pt>
                <c:pt idx="546">
                  <c:v>6.28185763016476</c:v>
                </c:pt>
                <c:pt idx="547">
                  <c:v>6.20435476290415</c:v>
                </c:pt>
                <c:pt idx="548">
                  <c:v>6.1218341895702597</c:v>
                </c:pt>
                <c:pt idx="549">
                  <c:v>6.0642986887455503</c:v>
                </c:pt>
                <c:pt idx="550">
                  <c:v>5.9800451963038901</c:v>
                </c:pt>
                <c:pt idx="551">
                  <c:v>5.9023612777932097</c:v>
                </c:pt>
                <c:pt idx="552">
                  <c:v>5.8680951733461004</c:v>
                </c:pt>
                <c:pt idx="553">
                  <c:v>5.8082922211515102</c:v>
                </c:pt>
                <c:pt idx="554">
                  <c:v>5.7636372235458202</c:v>
                </c:pt>
                <c:pt idx="555">
                  <c:v>5.71931846397597</c:v>
                </c:pt>
                <c:pt idx="556">
                  <c:v>5.7051964664707802</c:v>
                </c:pt>
                <c:pt idx="557">
                  <c:v>3.28942963683336</c:v>
                </c:pt>
                <c:pt idx="558">
                  <c:v>0.17515415220719899</c:v>
                </c:pt>
                <c:pt idx="559">
                  <c:v>0.172688406611055</c:v>
                </c:pt>
                <c:pt idx="560">
                  <c:v>1.1788376214151799</c:v>
                </c:pt>
                <c:pt idx="561">
                  <c:v>0.51439246590324605</c:v>
                </c:pt>
                <c:pt idx="562">
                  <c:v>9.4392362445388997E-2</c:v>
                </c:pt>
                <c:pt idx="563">
                  <c:v>8.5714834674344195E-2</c:v>
                </c:pt>
                <c:pt idx="564">
                  <c:v>4.7551817606753699E-2</c:v>
                </c:pt>
                <c:pt idx="565">
                  <c:v>5.01511962684228E-2</c:v>
                </c:pt>
                <c:pt idx="566">
                  <c:v>2.03946473860633</c:v>
                </c:pt>
                <c:pt idx="567">
                  <c:v>5.7920191623657704</c:v>
                </c:pt>
                <c:pt idx="568">
                  <c:v>5.8452913373258104</c:v>
                </c:pt>
                <c:pt idx="569">
                  <c:v>5.8694746114418397</c:v>
                </c:pt>
                <c:pt idx="570">
                  <c:v>5.7962781774863803</c:v>
                </c:pt>
                <c:pt idx="571">
                  <c:v>5.7980628255227504</c:v>
                </c:pt>
                <c:pt idx="572">
                  <c:v>5.7840960148033398</c:v>
                </c:pt>
                <c:pt idx="573">
                  <c:v>5.79095009784157</c:v>
                </c:pt>
                <c:pt idx="574">
                  <c:v>5.8153489091600497</c:v>
                </c:pt>
                <c:pt idx="575">
                  <c:v>5.8193880763341603</c:v>
                </c:pt>
                <c:pt idx="576">
                  <c:v>5.8325660208925703</c:v>
                </c:pt>
                <c:pt idx="577">
                  <c:v>5.8344929234825598</c:v>
                </c:pt>
                <c:pt idx="578">
                  <c:v>5.8485243953627197</c:v>
                </c:pt>
                <c:pt idx="579">
                  <c:v>6.0547029724920298</c:v>
                </c:pt>
                <c:pt idx="580">
                  <c:v>6.7815332158840302</c:v>
                </c:pt>
                <c:pt idx="581">
                  <c:v>5.9470550720953401</c:v>
                </c:pt>
                <c:pt idx="582">
                  <c:v>5.8361094525010104</c:v>
                </c:pt>
                <c:pt idx="583">
                  <c:v>5.8472699688444001</c:v>
                </c:pt>
                <c:pt idx="584">
                  <c:v>5.82368157740716</c:v>
                </c:pt>
                <c:pt idx="585">
                  <c:v>5.8991152875241601</c:v>
                </c:pt>
                <c:pt idx="586">
                  <c:v>5.8291777760699004</c:v>
                </c:pt>
                <c:pt idx="587">
                  <c:v>5.8275095181228496</c:v>
                </c:pt>
                <c:pt idx="588">
                  <c:v>5.7973127560581901</c:v>
                </c:pt>
                <c:pt idx="589">
                  <c:v>5.7729311877159004</c:v>
                </c:pt>
                <c:pt idx="590">
                  <c:v>5.7395962039834201</c:v>
                </c:pt>
                <c:pt idx="591">
                  <c:v>5.7400358998764398</c:v>
                </c:pt>
                <c:pt idx="592">
                  <c:v>5.79166137060969</c:v>
                </c:pt>
                <c:pt idx="593">
                  <c:v>5.7855832215003096</c:v>
                </c:pt>
                <c:pt idx="594">
                  <c:v>5.7388073378224096</c:v>
                </c:pt>
                <c:pt idx="595">
                  <c:v>5.7230946757630701</c:v>
                </c:pt>
                <c:pt idx="596">
                  <c:v>5.6446994844842697</c:v>
                </c:pt>
                <c:pt idx="597">
                  <c:v>5.6564031545778599</c:v>
                </c:pt>
                <c:pt idx="598">
                  <c:v>5.6780129144965104</c:v>
                </c:pt>
                <c:pt idx="599">
                  <c:v>5.6492128335037899</c:v>
                </c:pt>
                <c:pt idx="600">
                  <c:v>5.6613949961868304</c:v>
                </c:pt>
                <c:pt idx="601">
                  <c:v>5.7512610773805601</c:v>
                </c:pt>
                <c:pt idx="602">
                  <c:v>5.73486300701739</c:v>
                </c:pt>
                <c:pt idx="603">
                  <c:v>5.7039161754881702</c:v>
                </c:pt>
                <c:pt idx="604">
                  <c:v>5.7196331482915603</c:v>
                </c:pt>
                <c:pt idx="605">
                  <c:v>5.7126066354913601</c:v>
                </c:pt>
                <c:pt idx="606">
                  <c:v>5.7249310527280297</c:v>
                </c:pt>
                <c:pt idx="607">
                  <c:v>5.7355484153212197</c:v>
                </c:pt>
                <c:pt idx="608">
                  <c:v>5.8032615828460896</c:v>
                </c:pt>
                <c:pt idx="609">
                  <c:v>5.8345058557147098</c:v>
                </c:pt>
                <c:pt idx="610">
                  <c:v>5.83701470875135</c:v>
                </c:pt>
                <c:pt idx="611">
                  <c:v>5.8553784784009499</c:v>
                </c:pt>
                <c:pt idx="612">
                  <c:v>5.88326899239929</c:v>
                </c:pt>
                <c:pt idx="613">
                  <c:v>5.9378085261097997</c:v>
                </c:pt>
                <c:pt idx="614">
                  <c:v>5.9962751476491398</c:v>
                </c:pt>
                <c:pt idx="615">
                  <c:v>6.0350977085562496</c:v>
                </c:pt>
                <c:pt idx="616">
                  <c:v>6.0054053035453503</c:v>
                </c:pt>
                <c:pt idx="617">
                  <c:v>6.0580394883861102</c:v>
                </c:pt>
                <c:pt idx="618">
                  <c:v>6.1019832132236802</c:v>
                </c:pt>
                <c:pt idx="619">
                  <c:v>6.1093071673632799</c:v>
                </c:pt>
                <c:pt idx="620">
                  <c:v>6.1583418809229604</c:v>
                </c:pt>
                <c:pt idx="621">
                  <c:v>6.1736277793214303</c:v>
                </c:pt>
                <c:pt idx="622">
                  <c:v>6.1804301334310701</c:v>
                </c:pt>
                <c:pt idx="623">
                  <c:v>6.2220460564820703</c:v>
                </c:pt>
                <c:pt idx="624">
                  <c:v>6.24815623318809</c:v>
                </c:pt>
                <c:pt idx="625">
                  <c:v>6.2525919888147197</c:v>
                </c:pt>
                <c:pt idx="626">
                  <c:v>6.2791806581102003</c:v>
                </c:pt>
                <c:pt idx="627">
                  <c:v>6.2911171083824504</c:v>
                </c:pt>
                <c:pt idx="628">
                  <c:v>6.3343107637554601</c:v>
                </c:pt>
                <c:pt idx="629">
                  <c:v>6.3717625080549301</c:v>
                </c:pt>
                <c:pt idx="630">
                  <c:v>6.4038732404774397</c:v>
                </c:pt>
                <c:pt idx="631">
                  <c:v>6.4400964227228901</c:v>
                </c:pt>
                <c:pt idx="632">
                  <c:v>6.4456960792427997</c:v>
                </c:pt>
                <c:pt idx="633">
                  <c:v>6.5028694775673799</c:v>
                </c:pt>
                <c:pt idx="634">
                  <c:v>6.51270659548765</c:v>
                </c:pt>
                <c:pt idx="635">
                  <c:v>6.5362087720439099</c:v>
                </c:pt>
                <c:pt idx="636">
                  <c:v>6.5496970901738596</c:v>
                </c:pt>
                <c:pt idx="637">
                  <c:v>6.5514817382102297</c:v>
                </c:pt>
                <c:pt idx="638">
                  <c:v>6.5375537241872603</c:v>
                </c:pt>
                <c:pt idx="639">
                  <c:v>6.5401918995453698</c:v>
                </c:pt>
                <c:pt idx="640">
                  <c:v>6.5749537395581399</c:v>
                </c:pt>
                <c:pt idx="641">
                  <c:v>6.5370881638299396</c:v>
                </c:pt>
                <c:pt idx="642">
                  <c:v>6.4940600410284199</c:v>
                </c:pt>
                <c:pt idx="643">
                  <c:v>6.45267948460251</c:v>
                </c:pt>
                <c:pt idx="644">
                  <c:v>7.4445894496633098</c:v>
                </c:pt>
                <c:pt idx="645">
                  <c:v>8.3861257840627506</c:v>
                </c:pt>
                <c:pt idx="646">
                  <c:v>8.3551427422835101</c:v>
                </c:pt>
                <c:pt idx="647">
                  <c:v>8.3040966355504793</c:v>
                </c:pt>
                <c:pt idx="648">
                  <c:v>8.2744352678967292</c:v>
                </c:pt>
                <c:pt idx="649">
                  <c:v>8.2457205396361797</c:v>
                </c:pt>
                <c:pt idx="650">
                  <c:v>8.2430047708851806</c:v>
                </c:pt>
                <c:pt idx="651">
                  <c:v>8.1686832327328798</c:v>
                </c:pt>
                <c:pt idx="652">
                  <c:v>8.1462587421889303</c:v>
                </c:pt>
                <c:pt idx="653">
                  <c:v>8.1171793249818105</c:v>
                </c:pt>
                <c:pt idx="654">
                  <c:v>8.0719372040366206</c:v>
                </c:pt>
                <c:pt idx="655">
                  <c:v>8.0554874047448699</c:v>
                </c:pt>
                <c:pt idx="656">
                  <c:v>8.0341362894691706</c:v>
                </c:pt>
                <c:pt idx="657">
                  <c:v>7.9913435332927296</c:v>
                </c:pt>
                <c:pt idx="658">
                  <c:v>7.9455246347937596</c:v>
                </c:pt>
                <c:pt idx="659">
                  <c:v>7.9009730950452504</c:v>
                </c:pt>
                <c:pt idx="660">
                  <c:v>7.8736731529816497</c:v>
                </c:pt>
                <c:pt idx="661">
                  <c:v>7.8193862288724203</c:v>
                </c:pt>
                <c:pt idx="662">
                  <c:v>7.7316125828401798</c:v>
                </c:pt>
                <c:pt idx="663">
                  <c:v>6.0122361085657099</c:v>
                </c:pt>
                <c:pt idx="664">
                  <c:v>7.7906223581297098</c:v>
                </c:pt>
                <c:pt idx="665">
                  <c:v>7.8188404886757903</c:v>
                </c:pt>
                <c:pt idx="666">
                  <c:v>7.7641811162807102</c:v>
                </c:pt>
                <c:pt idx="667">
                  <c:v>7.68720329764529</c:v>
                </c:pt>
                <c:pt idx="668">
                  <c:v>7.7971841727214102</c:v>
                </c:pt>
                <c:pt idx="669">
                  <c:v>7.7390615485572001</c:v>
                </c:pt>
                <c:pt idx="670">
                  <c:v>7.6797905421782797</c:v>
                </c:pt>
                <c:pt idx="671">
                  <c:v>7.7272802850707301</c:v>
                </c:pt>
                <c:pt idx="672">
                  <c:v>7.79642893036399</c:v>
                </c:pt>
                <c:pt idx="673">
                  <c:v>7.6935918203262101</c:v>
                </c:pt>
                <c:pt idx="674">
                  <c:v>7.8614211562450098</c:v>
                </c:pt>
                <c:pt idx="675">
                  <c:v>7.7394495155216303</c:v>
                </c:pt>
                <c:pt idx="676">
                  <c:v>7.7195209457821603</c:v>
                </c:pt>
                <c:pt idx="677">
                  <c:v>7.7866625086461196</c:v>
                </c:pt>
                <c:pt idx="678">
                  <c:v>7.5974665387730402</c:v>
                </c:pt>
                <c:pt idx="679">
                  <c:v>7.7506384827757397</c:v>
                </c:pt>
                <c:pt idx="680">
                  <c:v>7.7392813965037099</c:v>
                </c:pt>
                <c:pt idx="681">
                  <c:v>7.6474599618092602</c:v>
                </c:pt>
                <c:pt idx="682">
                  <c:v>7.8145340553706397</c:v>
                </c:pt>
                <c:pt idx="683">
                  <c:v>7.6523742100253598</c:v>
                </c:pt>
                <c:pt idx="684">
                  <c:v>7.7136885090835898</c:v>
                </c:pt>
                <c:pt idx="685">
                  <c:v>7.7495625210610601</c:v>
                </c:pt>
                <c:pt idx="686">
                  <c:v>7.6941608385407099</c:v>
                </c:pt>
                <c:pt idx="687">
                  <c:v>7.7243912244089499</c:v>
                </c:pt>
                <c:pt idx="688">
                  <c:v>7.8177283167110998</c:v>
                </c:pt>
                <c:pt idx="689">
                  <c:v>7.7481348026319603</c:v>
                </c:pt>
                <c:pt idx="690">
                  <c:v>7.7530930204373503</c:v>
                </c:pt>
                <c:pt idx="691">
                  <c:v>7.7127961850654101</c:v>
                </c:pt>
                <c:pt idx="692">
                  <c:v>7.6968197054702499</c:v>
                </c:pt>
                <c:pt idx="693">
                  <c:v>7.6281417934271696</c:v>
                </c:pt>
                <c:pt idx="694">
                  <c:v>7.6575884860272696</c:v>
                </c:pt>
                <c:pt idx="695">
                  <c:v>7.7517739327583</c:v>
                </c:pt>
                <c:pt idx="696">
                  <c:v>7.7270087081956298</c:v>
                </c:pt>
                <c:pt idx="697">
                  <c:v>7.7900274754509198</c:v>
                </c:pt>
                <c:pt idx="698">
                  <c:v>7.8093094335830102</c:v>
                </c:pt>
                <c:pt idx="699">
                  <c:v>7.7760089358029196</c:v>
                </c:pt>
                <c:pt idx="700">
                  <c:v>7.7192907520499396</c:v>
                </c:pt>
                <c:pt idx="701">
                  <c:v>7.7569080289208996</c:v>
                </c:pt>
                <c:pt idx="702">
                  <c:v>7.7475140554888799</c:v>
                </c:pt>
                <c:pt idx="703">
                  <c:v>7.7709782974974999</c:v>
                </c:pt>
                <c:pt idx="704">
                  <c:v>7.73258250025125</c:v>
                </c:pt>
                <c:pt idx="705">
                  <c:v>7.80637123043907</c:v>
                </c:pt>
                <c:pt idx="706">
                  <c:v>7.7457992415061003</c:v>
                </c:pt>
                <c:pt idx="707">
                  <c:v>7.8044055311526304</c:v>
                </c:pt>
                <c:pt idx="708">
                  <c:v>7.7614860391011504</c:v>
                </c:pt>
                <c:pt idx="709">
                  <c:v>7.7734819776412696</c:v>
                </c:pt>
                <c:pt idx="710">
                  <c:v>7.7124858114938597</c:v>
                </c:pt>
                <c:pt idx="711">
                  <c:v>7.7739578837843002</c:v>
                </c:pt>
                <c:pt idx="712">
                  <c:v>7.7163525489060003</c:v>
                </c:pt>
                <c:pt idx="713">
                  <c:v>7.7994498997936699</c:v>
                </c:pt>
                <c:pt idx="714">
                  <c:v>7.7618352093691403</c:v>
                </c:pt>
                <c:pt idx="715">
                  <c:v>7.8019251290267198</c:v>
                </c:pt>
                <c:pt idx="716">
                  <c:v>7.8346462628065998</c:v>
                </c:pt>
                <c:pt idx="717">
                  <c:v>7.7905189002725299</c:v>
                </c:pt>
                <c:pt idx="718">
                  <c:v>7.8668940768898699</c:v>
                </c:pt>
                <c:pt idx="719">
                  <c:v>7.8374111740397598</c:v>
                </c:pt>
                <c:pt idx="720">
                  <c:v>7.8332909648775297</c:v>
                </c:pt>
                <c:pt idx="721">
                  <c:v>7.84568780261423</c:v>
                </c:pt>
                <c:pt idx="722">
                  <c:v>7.9245304491253297</c:v>
                </c:pt>
                <c:pt idx="723">
                  <c:v>7.90812461942288</c:v>
                </c:pt>
                <c:pt idx="724">
                  <c:v>7.97101406435669</c:v>
                </c:pt>
                <c:pt idx="725">
                  <c:v>8.0143629065154691</c:v>
                </c:pt>
                <c:pt idx="726">
                  <c:v>8.0079278277988202</c:v>
                </c:pt>
                <c:pt idx="727">
                  <c:v>7.8661983228003303</c:v>
                </c:pt>
                <c:pt idx="728">
                  <c:v>7.8550688438140996</c:v>
                </c:pt>
                <c:pt idx="729">
                  <c:v>7.81268474617353</c:v>
                </c:pt>
                <c:pt idx="730">
                  <c:v>7.8161893810855299</c:v>
                </c:pt>
                <c:pt idx="731">
                  <c:v>7.8673285998900297</c:v>
                </c:pt>
                <c:pt idx="732">
                  <c:v>7.8899419010233398</c:v>
                </c:pt>
                <c:pt idx="733">
                  <c:v>7.9401836229168001</c:v>
                </c:pt>
                <c:pt idx="734">
                  <c:v>7.9858344023978498</c:v>
                </c:pt>
                <c:pt idx="735">
                  <c:v>7.9684379637128897</c:v>
                </c:pt>
                <c:pt idx="736">
                  <c:v>7.9428088660427596</c:v>
                </c:pt>
                <c:pt idx="737">
                  <c:v>7.79593233264952</c:v>
                </c:pt>
                <c:pt idx="738">
                  <c:v>7.7938683483987603</c:v>
                </c:pt>
                <c:pt idx="739">
                  <c:v>1.6816040106177299</c:v>
                </c:pt>
                <c:pt idx="740">
                  <c:v>7.0454800740166995E-2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3F-49D0-BBBC-EAF50C79F715}"/>
            </c:ext>
          </c:extLst>
        </c:ser>
        <c:ser>
          <c:idx val="3"/>
          <c:order val="3"/>
          <c:tx>
            <c:strRef>
              <c:f>'Reactor Data'!$AV$1</c:f>
              <c:strCache>
                <c:ptCount val="1"/>
                <c:pt idx="0">
                  <c:v>CO2 out [sL/h]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'Reactor Data'!$AV$2:$AV$742</c:f>
              <c:numCache>
                <c:formatCode>General</c:formatCode>
                <c:ptCount val="741"/>
                <c:pt idx="0">
                  <c:v>0.70407455275300002</c:v>
                </c:pt>
                <c:pt idx="1">
                  <c:v>0.75664193798236401</c:v>
                </c:pt>
                <c:pt idx="2">
                  <c:v>0.76247448751385105</c:v>
                </c:pt>
                <c:pt idx="3">
                  <c:v>0.71982506376258104</c:v>
                </c:pt>
                <c:pt idx="4">
                  <c:v>0.72849944861384097</c:v>
                </c:pt>
                <c:pt idx="5">
                  <c:v>0.732059405647699</c:v>
                </c:pt>
                <c:pt idx="6">
                  <c:v>0.74606715786333699</c:v>
                </c:pt>
                <c:pt idx="7">
                  <c:v>0.70283973370804598</c:v>
                </c:pt>
                <c:pt idx="8">
                  <c:v>0.72995758599671201</c:v>
                </c:pt>
                <c:pt idx="9">
                  <c:v>0.75935678836488796</c:v>
                </c:pt>
                <c:pt idx="10">
                  <c:v>0.75032334265658496</c:v>
                </c:pt>
                <c:pt idx="11">
                  <c:v>0.72683112926587001</c:v>
                </c:pt>
                <c:pt idx="12">
                  <c:v>0.77172687276913199</c:v>
                </c:pt>
                <c:pt idx="13">
                  <c:v>0.74607591544521601</c:v>
                </c:pt>
                <c:pt idx="14">
                  <c:v>0.71685624350556298</c:v>
                </c:pt>
                <c:pt idx="15">
                  <c:v>0.72856075168699497</c:v>
                </c:pt>
                <c:pt idx="16">
                  <c:v>0.71288030133244595</c:v>
                </c:pt>
                <c:pt idx="17">
                  <c:v>0.76675694505273695</c:v>
                </c:pt>
                <c:pt idx="18">
                  <c:v>0.72618744699775595</c:v>
                </c:pt>
                <c:pt idx="19">
                  <c:v>0.75910281849039396</c:v>
                </c:pt>
                <c:pt idx="20">
                  <c:v>0.74194233679827604</c:v>
                </c:pt>
                <c:pt idx="21">
                  <c:v>0.74325597408014299</c:v>
                </c:pt>
                <c:pt idx="22">
                  <c:v>0.72794334216451695</c:v>
                </c:pt>
                <c:pt idx="23">
                  <c:v>0.74055863886137596</c:v>
                </c:pt>
                <c:pt idx="24">
                  <c:v>0.736079135730211</c:v>
                </c:pt>
                <c:pt idx="25">
                  <c:v>0.75394460276359698</c:v>
                </c:pt>
                <c:pt idx="26">
                  <c:v>0.78003343918146895</c:v>
                </c:pt>
                <c:pt idx="27">
                  <c:v>0.77596116360768197</c:v>
                </c:pt>
                <c:pt idx="28">
                  <c:v>0.75225438946092904</c:v>
                </c:pt>
                <c:pt idx="29">
                  <c:v>0.75918601551824505</c:v>
                </c:pt>
                <c:pt idx="30">
                  <c:v>0.77189764561577501</c:v>
                </c:pt>
                <c:pt idx="31">
                  <c:v>0.73350878544869202</c:v>
                </c:pt>
                <c:pt idx="32">
                  <c:v>0.71592793982637704</c:v>
                </c:pt>
                <c:pt idx="33">
                  <c:v>0.73283883043494003</c:v>
                </c:pt>
                <c:pt idx="34">
                  <c:v>0.73188425401011703</c:v>
                </c:pt>
                <c:pt idx="35">
                  <c:v>0.71436033267001597</c:v>
                </c:pt>
                <c:pt idx="36">
                  <c:v>0.74714871922540704</c:v>
                </c:pt>
                <c:pt idx="37">
                  <c:v>0.73047428332758002</c:v>
                </c:pt>
                <c:pt idx="38">
                  <c:v>0.76006177370615602</c:v>
                </c:pt>
                <c:pt idx="39">
                  <c:v>0.75408910286460296</c:v>
                </c:pt>
                <c:pt idx="40">
                  <c:v>0.72007027605519602</c:v>
                </c:pt>
                <c:pt idx="41">
                  <c:v>0.73986678989292698</c:v>
                </c:pt>
                <c:pt idx="42">
                  <c:v>0.75763154473470296</c:v>
                </c:pt>
                <c:pt idx="43">
                  <c:v>0.76721233931044996</c:v>
                </c:pt>
                <c:pt idx="44">
                  <c:v>0.75658063490921001</c:v>
                </c:pt>
                <c:pt idx="45">
                  <c:v>0.76044272851789796</c:v>
                </c:pt>
                <c:pt idx="46">
                  <c:v>0.75113779777134204</c:v>
                </c:pt>
                <c:pt idx="47">
                  <c:v>0.74464405080798202</c:v>
                </c:pt>
                <c:pt idx="48">
                  <c:v>0.76532945920644202</c:v>
                </c:pt>
                <c:pt idx="49">
                  <c:v>0.748908993183109</c:v>
                </c:pt>
                <c:pt idx="50">
                  <c:v>0.74722753746231896</c:v>
                </c:pt>
                <c:pt idx="51">
                  <c:v>0.74718374955292399</c:v>
                </c:pt>
                <c:pt idx="52">
                  <c:v>0.76076238025648502</c:v>
                </c:pt>
                <c:pt idx="53">
                  <c:v>0.72958100997591102</c:v>
                </c:pt>
                <c:pt idx="54">
                  <c:v>0.71937404829580698</c:v>
                </c:pt>
                <c:pt idx="55">
                  <c:v>0.71710583458911703</c:v>
                </c:pt>
                <c:pt idx="56">
                  <c:v>0.76369179139504795</c:v>
                </c:pt>
                <c:pt idx="57">
                  <c:v>0.76285106353465304</c:v>
                </c:pt>
                <c:pt idx="58">
                  <c:v>0.75916412156354796</c:v>
                </c:pt>
                <c:pt idx="59">
                  <c:v>0.74996866059048095</c:v>
                </c:pt>
                <c:pt idx="60">
                  <c:v>0.75219308638777505</c:v>
                </c:pt>
                <c:pt idx="61">
                  <c:v>0.76462447386517296</c:v>
                </c:pt>
                <c:pt idx="62">
                  <c:v>0.76661244495173098</c:v>
                </c:pt>
                <c:pt idx="63">
                  <c:v>0.57363037066364297</c:v>
                </c:pt>
                <c:pt idx="64">
                  <c:v>0.37280588180281099</c:v>
                </c:pt>
                <c:pt idx="65">
                  <c:v>0.37123389585551098</c:v>
                </c:pt>
                <c:pt idx="66">
                  <c:v>0.36375054213981101</c:v>
                </c:pt>
                <c:pt idx="67">
                  <c:v>0.36889562149378802</c:v>
                </c:pt>
                <c:pt idx="68">
                  <c:v>0.36864165161929402</c:v>
                </c:pt>
                <c:pt idx="69">
                  <c:v>0.36359728445692602</c:v>
                </c:pt>
                <c:pt idx="70">
                  <c:v>0.35318451960266301</c:v>
                </c:pt>
                <c:pt idx="71">
                  <c:v>0.362918571861295</c:v>
                </c:pt>
                <c:pt idx="72">
                  <c:v>0.36255513221331198</c:v>
                </c:pt>
                <c:pt idx="73">
                  <c:v>0.357138567821082</c:v>
                </c:pt>
                <c:pt idx="74">
                  <c:v>0.35249267063421402</c:v>
                </c:pt>
                <c:pt idx="75">
                  <c:v>0.37227604809912501</c:v>
                </c:pt>
                <c:pt idx="76">
                  <c:v>0.34586318115172698</c:v>
                </c:pt>
                <c:pt idx="77">
                  <c:v>0.34812263727653697</c:v>
                </c:pt>
                <c:pt idx="78">
                  <c:v>0.37339701857965102</c:v>
                </c:pt>
                <c:pt idx="79">
                  <c:v>0.37009431551349198</c:v>
                </c:pt>
                <c:pt idx="80">
                  <c:v>0.371101559062671</c:v>
                </c:pt>
                <c:pt idx="81">
                  <c:v>0.35443291289953099</c:v>
                </c:pt>
                <c:pt idx="82">
                  <c:v>0.35368501540705499</c:v>
                </c:pt>
                <c:pt idx="83">
                  <c:v>0.34012307276229597</c:v>
                </c:pt>
                <c:pt idx="84">
                  <c:v>0.35368501540705499</c:v>
                </c:pt>
                <c:pt idx="85">
                  <c:v>0.34489415471680301</c:v>
                </c:pt>
                <c:pt idx="86">
                  <c:v>0.35073531587047202</c:v>
                </c:pt>
                <c:pt idx="87">
                  <c:v>0.37256942709207502</c:v>
                </c:pt>
                <c:pt idx="88">
                  <c:v>0.350423691915274</c:v>
                </c:pt>
                <c:pt idx="89">
                  <c:v>0.37771888523699299</c:v>
                </c:pt>
                <c:pt idx="90">
                  <c:v>0.366693527530286</c:v>
                </c:pt>
                <c:pt idx="91">
                  <c:v>0.34689570005527398</c:v>
                </c:pt>
                <c:pt idx="92">
                  <c:v>0.35846631454042099</c:v>
                </c:pt>
                <c:pt idx="93">
                  <c:v>0.347429036791712</c:v>
                </c:pt>
                <c:pt idx="94">
                  <c:v>0.36545520545257998</c:v>
                </c:pt>
                <c:pt idx="95">
                  <c:v>0.34530658817007698</c:v>
                </c:pt>
                <c:pt idx="96">
                  <c:v>0.35925439960307498</c:v>
                </c:pt>
                <c:pt idx="97">
                  <c:v>0.35535552415049498</c:v>
                </c:pt>
                <c:pt idx="98">
                  <c:v>0.352063549122137</c:v>
                </c:pt>
                <c:pt idx="99">
                  <c:v>0.35144438808328399</c:v>
                </c:pt>
                <c:pt idx="100">
                  <c:v>0.36299388706545599</c:v>
                </c:pt>
                <c:pt idx="101">
                  <c:v>0.33959859091420302</c:v>
                </c:pt>
                <c:pt idx="102">
                  <c:v>0.308860208317013</c:v>
                </c:pt>
                <c:pt idx="103">
                  <c:v>0.33239445810074802</c:v>
                </c:pt>
                <c:pt idx="104">
                  <c:v>0.32458274371781398</c:v>
                </c:pt>
                <c:pt idx="105">
                  <c:v>0.361246749480573</c:v>
                </c:pt>
                <c:pt idx="106">
                  <c:v>0.30948243450952401</c:v>
                </c:pt>
                <c:pt idx="107">
                  <c:v>0.33725885695550001</c:v>
                </c:pt>
                <c:pt idx="108">
                  <c:v>0.34169719945183402</c:v>
                </c:pt>
                <c:pt idx="109">
                  <c:v>0.34810643575006101</c:v>
                </c:pt>
                <c:pt idx="110">
                  <c:v>0.36246463720056099</c:v>
                </c:pt>
                <c:pt idx="111">
                  <c:v>0.36792878445433502</c:v>
                </c:pt>
                <c:pt idx="112">
                  <c:v>0.36176476044872202</c:v>
                </c:pt>
                <c:pt idx="113">
                  <c:v>0.38831409971373698</c:v>
                </c:pt>
                <c:pt idx="114">
                  <c:v>0.37071500912917399</c:v>
                </c:pt>
                <c:pt idx="115">
                  <c:v>0.36144904962197999</c:v>
                </c:pt>
                <c:pt idx="116">
                  <c:v>0.34893028093872203</c:v>
                </c:pt>
                <c:pt idx="117">
                  <c:v>0.36407282115296202</c:v>
                </c:pt>
                <c:pt idx="118">
                  <c:v>0.36073486881973899</c:v>
                </c:pt>
                <c:pt idx="119">
                  <c:v>0.36684440120477002</c:v>
                </c:pt>
                <c:pt idx="120">
                  <c:v>0.36559620252083302</c:v>
                </c:pt>
                <c:pt idx="121">
                  <c:v>0.37069661820722799</c:v>
                </c:pt>
                <c:pt idx="122">
                  <c:v>0.35871152683303598</c:v>
                </c:pt>
                <c:pt idx="123">
                  <c:v>0.35955478466152901</c:v>
                </c:pt>
                <c:pt idx="124">
                  <c:v>0.35195933389777601</c:v>
                </c:pt>
                <c:pt idx="125">
                  <c:v>0.33686379270628702</c:v>
                </c:pt>
                <c:pt idx="126">
                  <c:v>0.36495252025271901</c:v>
                </c:pt>
                <c:pt idx="127">
                  <c:v>0.37473036042074598</c:v>
                </c:pt>
                <c:pt idx="128">
                  <c:v>0.38701311227236201</c:v>
                </c:pt>
                <c:pt idx="129">
                  <c:v>0.36890350331748001</c:v>
                </c:pt>
                <c:pt idx="130">
                  <c:v>0.36696939135947798</c:v>
                </c:pt>
                <c:pt idx="131">
                  <c:v>0.36031562391389299</c:v>
                </c:pt>
                <c:pt idx="132">
                  <c:v>0.36677935183270099</c:v>
                </c:pt>
                <c:pt idx="133">
                  <c:v>0.35935248452012097</c:v>
                </c:pt>
                <c:pt idx="134">
                  <c:v>0.35080300468041298</c:v>
                </c:pt>
                <c:pt idx="135">
                  <c:v>0.34927425929363998</c:v>
                </c:pt>
                <c:pt idx="136">
                  <c:v>0.34849921329733902</c:v>
                </c:pt>
                <c:pt idx="137">
                  <c:v>0.35366253761356498</c:v>
                </c:pt>
                <c:pt idx="138">
                  <c:v>0.36734844869514499</c:v>
                </c:pt>
                <c:pt idx="139">
                  <c:v>0.352589733833374</c:v>
                </c:pt>
                <c:pt idx="140">
                  <c:v>0.34086041250328503</c:v>
                </c:pt>
                <c:pt idx="141">
                  <c:v>0.34016462262298902</c:v>
                </c:pt>
                <c:pt idx="142">
                  <c:v>0.35192050861811203</c:v>
                </c:pt>
                <c:pt idx="143">
                  <c:v>0.33041845570942502</c:v>
                </c:pt>
                <c:pt idx="144">
                  <c:v>0.34333552408186802</c:v>
                </c:pt>
                <c:pt idx="145">
                  <c:v>0.54802495276549901</c:v>
                </c:pt>
                <c:pt idx="146">
                  <c:v>0.76135351703332499</c:v>
                </c:pt>
                <c:pt idx="147">
                  <c:v>0.75705004129792997</c:v>
                </c:pt>
                <c:pt idx="148">
                  <c:v>0.756579540211475</c:v>
                </c:pt>
                <c:pt idx="149">
                  <c:v>0.72693184145748002</c:v>
                </c:pt>
                <c:pt idx="150">
                  <c:v>0.74661012793984205</c:v>
                </c:pt>
                <c:pt idx="151">
                  <c:v>0.76799263985587896</c:v>
                </c:pt>
                <c:pt idx="152">
                  <c:v>0.73995874450265697</c:v>
                </c:pt>
                <c:pt idx="153">
                  <c:v>0.79001883404003104</c:v>
                </c:pt>
                <c:pt idx="154">
                  <c:v>0.78593604936799</c:v>
                </c:pt>
                <c:pt idx="155">
                  <c:v>0.77956819264414101</c:v>
                </c:pt>
                <c:pt idx="156">
                  <c:v>0.74375953503819103</c:v>
                </c:pt>
                <c:pt idx="157">
                  <c:v>0.744158005013691</c:v>
                </c:pt>
                <c:pt idx="158">
                  <c:v>0.71974712128385698</c:v>
                </c:pt>
                <c:pt idx="159">
                  <c:v>0.73154489771230102</c:v>
                </c:pt>
                <c:pt idx="160">
                  <c:v>0.75115881596785194</c:v>
                </c:pt>
                <c:pt idx="161">
                  <c:v>0.73060389553939098</c:v>
                </c:pt>
                <c:pt idx="162">
                  <c:v>0.73086749875395196</c:v>
                </c:pt>
                <c:pt idx="163">
                  <c:v>0.748870678762387</c:v>
                </c:pt>
                <c:pt idx="164">
                  <c:v>0.74919711762693098</c:v>
                </c:pt>
                <c:pt idx="165">
                  <c:v>0.74344688936510706</c:v>
                </c:pt>
                <c:pt idx="166">
                  <c:v>0.73708516294857396</c:v>
                </c:pt>
                <c:pt idx="167">
                  <c:v>0.73528132002102398</c:v>
                </c:pt>
                <c:pt idx="168">
                  <c:v>0.75593432536653105</c:v>
                </c:pt>
                <c:pt idx="169">
                  <c:v>0.72082605537136402</c:v>
                </c:pt>
                <c:pt idx="170">
                  <c:v>0.78099348909496602</c:v>
                </c:pt>
                <c:pt idx="171">
                  <c:v>0.71617928242630702</c:v>
                </c:pt>
                <c:pt idx="172">
                  <c:v>0.75380097842077998</c:v>
                </c:pt>
                <c:pt idx="173">
                  <c:v>0.71014246229748901</c:v>
                </c:pt>
                <c:pt idx="174">
                  <c:v>0.69708337513890595</c:v>
                </c:pt>
                <c:pt idx="175">
                  <c:v>0.70857770135523901</c:v>
                </c:pt>
                <c:pt idx="176">
                  <c:v>0.73004603757369202</c:v>
                </c:pt>
                <c:pt idx="177">
                  <c:v>0.73770585656425602</c:v>
                </c:pt>
                <c:pt idx="178">
                  <c:v>0.73075102291495997</c:v>
                </c:pt>
                <c:pt idx="179">
                  <c:v>0.75742399004416805</c:v>
                </c:pt>
                <c:pt idx="180">
                  <c:v>0.75546842201056297</c:v>
                </c:pt>
                <c:pt idx="181">
                  <c:v>0.76057956573475904</c:v>
                </c:pt>
                <c:pt idx="182">
                  <c:v>0.71499000280712399</c:v>
                </c:pt>
                <c:pt idx="183">
                  <c:v>0.70968115667200704</c:v>
                </c:pt>
                <c:pt idx="184">
                  <c:v>0.72425902746797499</c:v>
                </c:pt>
                <c:pt idx="185">
                  <c:v>0.76605852789787798</c:v>
                </c:pt>
                <c:pt idx="186">
                  <c:v>0.74331202260416895</c:v>
                </c:pt>
                <c:pt idx="187">
                  <c:v>0.76132899580406399</c:v>
                </c:pt>
                <c:pt idx="188">
                  <c:v>0.74345301967242305</c:v>
                </c:pt>
                <c:pt idx="189">
                  <c:v>0.74582544860347399</c:v>
                </c:pt>
                <c:pt idx="190">
                  <c:v>0.72033563078613405</c:v>
                </c:pt>
                <c:pt idx="191">
                  <c:v>0.76205237206727805</c:v>
                </c:pt>
                <c:pt idx="192">
                  <c:v>0.77792833543727802</c:v>
                </c:pt>
                <c:pt idx="193">
                  <c:v>0.77175051824020602</c:v>
                </c:pt>
                <c:pt idx="194">
                  <c:v>0.76566925338335101</c:v>
                </c:pt>
                <c:pt idx="195">
                  <c:v>0.74619939734971197</c:v>
                </c:pt>
                <c:pt idx="196">
                  <c:v>0.770503000701526</c:v>
                </c:pt>
                <c:pt idx="197">
                  <c:v>0.76243245112083202</c:v>
                </c:pt>
                <c:pt idx="198">
                  <c:v>0.73857329504938196</c:v>
                </c:pt>
                <c:pt idx="199">
                  <c:v>0.77179036523775602</c:v>
                </c:pt>
                <c:pt idx="200">
                  <c:v>0.76595737782717399</c:v>
                </c:pt>
                <c:pt idx="201">
                  <c:v>0.74917259639766998</c:v>
                </c:pt>
                <c:pt idx="202">
                  <c:v>0.74500398742321305</c:v>
                </c:pt>
                <c:pt idx="203">
                  <c:v>0.77528464040752099</c:v>
                </c:pt>
                <c:pt idx="204">
                  <c:v>0.73940088653695801</c:v>
                </c:pt>
                <c:pt idx="205">
                  <c:v>0.77029150509914601</c:v>
                </c:pt>
                <c:pt idx="206">
                  <c:v>0.76937655673232597</c:v>
                </c:pt>
                <c:pt idx="207">
                  <c:v>0.78675138024093505</c:v>
                </c:pt>
                <c:pt idx="208">
                  <c:v>0.76096117736514102</c:v>
                </c:pt>
                <c:pt idx="209">
                  <c:v>0.77936435992590503</c:v>
                </c:pt>
                <c:pt idx="210">
                  <c:v>0.79015063564731203</c:v>
                </c:pt>
                <c:pt idx="211">
                  <c:v>0.76112056535534101</c:v>
                </c:pt>
                <c:pt idx="212">
                  <c:v>0.77031602632840701</c:v>
                </c:pt>
                <c:pt idx="213">
                  <c:v>0.74247830080927701</c:v>
                </c:pt>
                <c:pt idx="214">
                  <c:v>0.702579195647142</c:v>
                </c:pt>
                <c:pt idx="215">
                  <c:v>0.72710962036962601</c:v>
                </c:pt>
                <c:pt idx="216">
                  <c:v>0.73373648257754898</c:v>
                </c:pt>
                <c:pt idx="217">
                  <c:v>0.75225001066998998</c:v>
                </c:pt>
                <c:pt idx="218">
                  <c:v>0.77727699028501895</c:v>
                </c:pt>
                <c:pt idx="219">
                  <c:v>0.75161858901650602</c:v>
                </c:pt>
                <c:pt idx="220">
                  <c:v>0.76140868979916398</c:v>
                </c:pt>
                <c:pt idx="221">
                  <c:v>0.74562161588523701</c:v>
                </c:pt>
                <c:pt idx="222">
                  <c:v>0.77447850499554904</c:v>
                </c:pt>
                <c:pt idx="223">
                  <c:v>0.72549121923836601</c:v>
                </c:pt>
                <c:pt idx="224">
                  <c:v>0.680887103211678</c:v>
                </c:pt>
                <c:pt idx="225">
                  <c:v>0.69309254507659501</c:v>
                </c:pt>
                <c:pt idx="226">
                  <c:v>0.68924884238985396</c:v>
                </c:pt>
                <c:pt idx="227">
                  <c:v>0.71192484914943499</c:v>
                </c:pt>
                <c:pt idx="228">
                  <c:v>0.74369823196503804</c:v>
                </c:pt>
                <c:pt idx="229">
                  <c:v>0.72745291757928698</c:v>
                </c:pt>
                <c:pt idx="230">
                  <c:v>0.72607972874064197</c:v>
                </c:pt>
                <c:pt idx="231">
                  <c:v>0.75454274560594103</c:v>
                </c:pt>
                <c:pt idx="232">
                  <c:v>0.76228838889892003</c:v>
                </c:pt>
                <c:pt idx="233">
                  <c:v>0.71260531326144205</c:v>
                </c:pt>
                <c:pt idx="234">
                  <c:v>0.70990797804267602</c:v>
                </c:pt>
                <c:pt idx="235">
                  <c:v>0.734882850045525</c:v>
                </c:pt>
                <c:pt idx="236">
                  <c:v>0.74623464661677497</c:v>
                </c:pt>
                <c:pt idx="237">
                  <c:v>0.73880624672736595</c:v>
                </c:pt>
                <c:pt idx="238">
                  <c:v>0.75543777047398597</c:v>
                </c:pt>
                <c:pt idx="239">
                  <c:v>0.73875567169201395</c:v>
                </c:pt>
                <c:pt idx="240">
                  <c:v>0.73728593051315305</c:v>
                </c:pt>
                <c:pt idx="241">
                  <c:v>0.76942713176767796</c:v>
                </c:pt>
                <c:pt idx="242">
                  <c:v>0.77555130877573997</c:v>
                </c:pt>
                <c:pt idx="243">
                  <c:v>0.748832364341666</c:v>
                </c:pt>
                <c:pt idx="244">
                  <c:v>0.79422422485837996</c:v>
                </c:pt>
                <c:pt idx="245">
                  <c:v>0.801286338885695</c:v>
                </c:pt>
                <c:pt idx="246">
                  <c:v>0.73761696710818303</c:v>
                </c:pt>
                <c:pt idx="247">
                  <c:v>0.71161373605318001</c:v>
                </c:pt>
                <c:pt idx="248">
                  <c:v>0.74062081769271804</c:v>
                </c:pt>
                <c:pt idx="249">
                  <c:v>0.75451822437667904</c:v>
                </c:pt>
                <c:pt idx="250">
                  <c:v>0.71560916384597695</c:v>
                </c:pt>
                <c:pt idx="251">
                  <c:v>0.72250269442211901</c:v>
                </c:pt>
                <c:pt idx="252">
                  <c:v>0.74080472691217902</c:v>
                </c:pt>
                <c:pt idx="253">
                  <c:v>0.730315771095568</c:v>
                </c:pt>
                <c:pt idx="254">
                  <c:v>0.72293181593419598</c:v>
                </c:pt>
                <c:pt idx="255">
                  <c:v>0.73636638441584601</c:v>
                </c:pt>
                <c:pt idx="256">
                  <c:v>0.74440321730630599</c:v>
                </c:pt>
                <c:pt idx="257">
                  <c:v>0.75414427563044095</c:v>
                </c:pt>
                <c:pt idx="258">
                  <c:v>0.74165990478267496</c:v>
                </c:pt>
                <c:pt idx="259">
                  <c:v>0.73290889108997304</c:v>
                </c:pt>
                <c:pt idx="260">
                  <c:v>0.764302194852022</c:v>
                </c:pt>
                <c:pt idx="261">
                  <c:v>0.77345474367388101</c:v>
                </c:pt>
                <c:pt idx="262">
                  <c:v>0.73656408682676699</c:v>
                </c:pt>
                <c:pt idx="263">
                  <c:v>0.73895337410293505</c:v>
                </c:pt>
                <c:pt idx="264">
                  <c:v>0.724209985009452</c:v>
                </c:pt>
                <c:pt idx="265">
                  <c:v>0.73397403198601996</c:v>
                </c:pt>
                <c:pt idx="266">
                  <c:v>0.76084470152614903</c:v>
                </c:pt>
                <c:pt idx="267">
                  <c:v>0.72583451644802699</c:v>
                </c:pt>
                <c:pt idx="268">
                  <c:v>0.76354203674491505</c:v>
                </c:pt>
                <c:pt idx="269">
                  <c:v>0.76026538748484596</c:v>
                </c:pt>
                <c:pt idx="270">
                  <c:v>0.73598630536229304</c:v>
                </c:pt>
                <c:pt idx="271">
                  <c:v>0.74766454079808697</c:v>
                </c:pt>
                <c:pt idx="272">
                  <c:v>0.72189732657472605</c:v>
                </c:pt>
                <c:pt idx="273">
                  <c:v>0.76531369555905904</c:v>
                </c:pt>
                <c:pt idx="274">
                  <c:v>0.77577813014640895</c:v>
                </c:pt>
                <c:pt idx="275">
                  <c:v>0.75522934002526299</c:v>
                </c:pt>
                <c:pt idx="276">
                  <c:v>0.75104693785934695</c:v>
                </c:pt>
                <c:pt idx="277">
                  <c:v>0.74010587187822596</c:v>
                </c:pt>
                <c:pt idx="278">
                  <c:v>0.77362026197139599</c:v>
                </c:pt>
                <c:pt idx="279">
                  <c:v>0.76107152289681801</c:v>
                </c:pt>
                <c:pt idx="280">
                  <c:v>0.73980548681977298</c:v>
                </c:pt>
                <c:pt idx="281">
                  <c:v>0.72013333064472596</c:v>
                </c:pt>
                <c:pt idx="282">
                  <c:v>0.74371662288698404</c:v>
                </c:pt>
                <c:pt idx="283">
                  <c:v>0.74048595093178005</c:v>
                </c:pt>
                <c:pt idx="284">
                  <c:v>0.74736875347012</c:v>
                </c:pt>
                <c:pt idx="285">
                  <c:v>0.75334733567944201</c:v>
                </c:pt>
                <c:pt idx="286">
                  <c:v>0.76633745688072696</c:v>
                </c:pt>
                <c:pt idx="287">
                  <c:v>0.782817255521291</c:v>
                </c:pt>
                <c:pt idx="288">
                  <c:v>0.75104847043617595</c:v>
                </c:pt>
                <c:pt idx="289">
                  <c:v>0.775103796341717</c:v>
                </c:pt>
                <c:pt idx="290">
                  <c:v>0.76208302360385505</c:v>
                </c:pt>
                <c:pt idx="291">
                  <c:v>0.74973658467068505</c:v>
                </c:pt>
                <c:pt idx="292">
                  <c:v>0.74046756000983405</c:v>
                </c:pt>
                <c:pt idx="293">
                  <c:v>0.78014903926227297</c:v>
                </c:pt>
                <c:pt idx="294">
                  <c:v>0.765889944446705</c:v>
                </c:pt>
                <c:pt idx="295">
                  <c:v>0.744234633855133</c:v>
                </c:pt>
                <c:pt idx="296">
                  <c:v>0.77735361912646095</c:v>
                </c:pt>
                <c:pt idx="297">
                  <c:v>0.75492282465949401</c:v>
                </c:pt>
                <c:pt idx="298">
                  <c:v>0.79245716377472297</c:v>
                </c:pt>
                <c:pt idx="299">
                  <c:v>0.74366758042846104</c:v>
                </c:pt>
                <c:pt idx="300">
                  <c:v>0.795149901263002</c:v>
                </c:pt>
                <c:pt idx="301">
                  <c:v>0.75548681293250897</c:v>
                </c:pt>
                <c:pt idx="302">
                  <c:v>0.77032675436620901</c:v>
                </c:pt>
                <c:pt idx="303">
                  <c:v>0.71136699118373603</c:v>
                </c:pt>
                <c:pt idx="304">
                  <c:v>0.756627050093169</c:v>
                </c:pt>
                <c:pt idx="305">
                  <c:v>0.75769832129653103</c:v>
                </c:pt>
                <c:pt idx="306">
                  <c:v>0.77883102318946695</c:v>
                </c:pt>
                <c:pt idx="307">
                  <c:v>0.76059948923353404</c:v>
                </c:pt>
                <c:pt idx="308">
                  <c:v>0.768887664723924</c:v>
                </c:pt>
                <c:pt idx="309">
                  <c:v>0.74441088019044999</c:v>
                </c:pt>
                <c:pt idx="310">
                  <c:v>0.77948696607221202</c:v>
                </c:pt>
                <c:pt idx="311">
                  <c:v>0.76641102056851196</c:v>
                </c:pt>
                <c:pt idx="312">
                  <c:v>0.72614716212111197</c:v>
                </c:pt>
                <c:pt idx="313">
                  <c:v>0.80711626114261903</c:v>
                </c:pt>
                <c:pt idx="314">
                  <c:v>0.75611823458599303</c:v>
                </c:pt>
                <c:pt idx="315">
                  <c:v>0.79229930836135198</c:v>
                </c:pt>
                <c:pt idx="316">
                  <c:v>0.72918166424222297</c:v>
                </c:pt>
                <c:pt idx="317">
                  <c:v>0.75133812745682704</c:v>
                </c:pt>
                <c:pt idx="318">
                  <c:v>0.74841856859787803</c:v>
                </c:pt>
                <c:pt idx="319">
                  <c:v>0.759600249141127</c:v>
                </c:pt>
                <c:pt idx="320">
                  <c:v>0.75781326455869502</c:v>
                </c:pt>
                <c:pt idx="321">
                  <c:v>0.75674965623947699</c:v>
                </c:pt>
                <c:pt idx="322">
                  <c:v>0.78062720323287305</c:v>
                </c:pt>
                <c:pt idx="323">
                  <c:v>0.748780256729486</c:v>
                </c:pt>
                <c:pt idx="324">
                  <c:v>0.74654882486668805</c:v>
                </c:pt>
                <c:pt idx="325">
                  <c:v>0.76210141452580105</c:v>
                </c:pt>
                <c:pt idx="326">
                  <c:v>0.805914720908805</c:v>
                </c:pt>
                <c:pt idx="327">
                  <c:v>0.75389293303051097</c:v>
                </c:pt>
                <c:pt idx="328">
                  <c:v>0.76177497566125796</c:v>
                </c:pt>
                <c:pt idx="329">
                  <c:v>0.75380097842077998</c:v>
                </c:pt>
                <c:pt idx="330">
                  <c:v>0.76259796941834701</c:v>
                </c:pt>
                <c:pt idx="331">
                  <c:v>0.79884800915100396</c:v>
                </c:pt>
                <c:pt idx="332">
                  <c:v>0.74630361257407296</c:v>
                </c:pt>
                <c:pt idx="333">
                  <c:v>0.76531982586637504</c:v>
                </c:pt>
                <c:pt idx="334">
                  <c:v>0.76980721082123105</c:v>
                </c:pt>
                <c:pt idx="335">
                  <c:v>0.77100108817090096</c:v>
                </c:pt>
                <c:pt idx="336">
                  <c:v>0.79749780896479205</c:v>
                </c:pt>
                <c:pt idx="337">
                  <c:v>0.77073288722585298</c:v>
                </c:pt>
                <c:pt idx="338">
                  <c:v>0.79519281341421</c:v>
                </c:pt>
                <c:pt idx="339">
                  <c:v>0.74307294061886897</c:v>
                </c:pt>
                <c:pt idx="340">
                  <c:v>0.73707750006442996</c:v>
                </c:pt>
                <c:pt idx="341">
                  <c:v>0.76626389319294297</c:v>
                </c:pt>
                <c:pt idx="342">
                  <c:v>0.77425781393219495</c:v>
                </c:pt>
                <c:pt idx="343">
                  <c:v>0.77788082555558302</c:v>
                </c:pt>
                <c:pt idx="344">
                  <c:v>0.770420241552769</c:v>
                </c:pt>
                <c:pt idx="345">
                  <c:v>0.79395449133650398</c:v>
                </c:pt>
                <c:pt idx="346">
                  <c:v>0.78712379641034402</c:v>
                </c:pt>
                <c:pt idx="347">
                  <c:v>0.78758510203582599</c:v>
                </c:pt>
                <c:pt idx="348">
                  <c:v>0.80354842228506995</c:v>
                </c:pt>
                <c:pt idx="349">
                  <c:v>0.79177823223954502</c:v>
                </c:pt>
                <c:pt idx="350">
                  <c:v>0.76617347116004098</c:v>
                </c:pt>
                <c:pt idx="351">
                  <c:v>0.76661332070991905</c:v>
                </c:pt>
                <c:pt idx="352">
                  <c:v>0.73485219850894801</c:v>
                </c:pt>
                <c:pt idx="353">
                  <c:v>0.74813504188454205</c:v>
                </c:pt>
                <c:pt idx="354">
                  <c:v>0.78093984890595702</c:v>
                </c:pt>
                <c:pt idx="355">
                  <c:v>0.78098276105716402</c:v>
                </c:pt>
                <c:pt idx="356">
                  <c:v>0.78491841835363696</c:v>
                </c:pt>
                <c:pt idx="357">
                  <c:v>0.78351457797841495</c:v>
                </c:pt>
                <c:pt idx="358">
                  <c:v>0.77606625459023204</c:v>
                </c:pt>
                <c:pt idx="359">
                  <c:v>0.770499935547869</c:v>
                </c:pt>
                <c:pt idx="360">
                  <c:v>0.75304082031367303</c:v>
                </c:pt>
                <c:pt idx="361">
                  <c:v>0.76228072601477603</c:v>
                </c:pt>
                <c:pt idx="362">
                  <c:v>0.74523080879388204</c:v>
                </c:pt>
                <c:pt idx="363">
                  <c:v>0.75716651713692196</c:v>
                </c:pt>
                <c:pt idx="364">
                  <c:v>0.73604301070496003</c:v>
                </c:pt>
                <c:pt idx="365">
                  <c:v>0.74756032557372598</c:v>
                </c:pt>
                <c:pt idx="366">
                  <c:v>0.764351237310545</c:v>
                </c:pt>
                <c:pt idx="367">
                  <c:v>0.76074661660910303</c:v>
                </c:pt>
                <c:pt idx="368">
                  <c:v>0.77677123993149999</c:v>
                </c:pt>
                <c:pt idx="369">
                  <c:v>0.74978562712920804</c:v>
                </c:pt>
                <c:pt idx="370">
                  <c:v>0.78859047243554803</c:v>
                </c:pt>
                <c:pt idx="371">
                  <c:v>0.79233455762841498</c:v>
                </c:pt>
                <c:pt idx="372">
                  <c:v>0.73205064806581999</c:v>
                </c:pt>
                <c:pt idx="373">
                  <c:v>0.76680336023669604</c:v>
                </c:pt>
                <c:pt idx="374">
                  <c:v>0.74545149985723602</c:v>
                </c:pt>
                <c:pt idx="375">
                  <c:v>0.72479389678124195</c:v>
                </c:pt>
                <c:pt idx="376">
                  <c:v>0.77082484183558397</c:v>
                </c:pt>
                <c:pt idx="377">
                  <c:v>0.74207983083377804</c:v>
                </c:pt>
                <c:pt idx="378">
                  <c:v>0.722567062648931</c:v>
                </c:pt>
                <c:pt idx="379">
                  <c:v>0.73845681921038997</c:v>
                </c:pt>
                <c:pt idx="380">
                  <c:v>0.73605986905007703</c:v>
                </c:pt>
                <c:pt idx="381">
                  <c:v>0.74764614987614098</c:v>
                </c:pt>
                <c:pt idx="382">
                  <c:v>0.78016129987690397</c:v>
                </c:pt>
                <c:pt idx="383">
                  <c:v>0.74484766458667095</c:v>
                </c:pt>
                <c:pt idx="384">
                  <c:v>0.73390200087506396</c:v>
                </c:pt>
                <c:pt idx="385">
                  <c:v>0.79103646505438396</c:v>
                </c:pt>
                <c:pt idx="386">
                  <c:v>0.76637270614779096</c:v>
                </c:pt>
                <c:pt idx="387">
                  <c:v>0.76468840421289097</c:v>
                </c:pt>
                <c:pt idx="388">
                  <c:v>0.79397901256576497</c:v>
                </c:pt>
                <c:pt idx="389">
                  <c:v>0.753506723669642</c:v>
                </c:pt>
                <c:pt idx="390">
                  <c:v>0.74097790809383901</c:v>
                </c:pt>
                <c:pt idx="391">
                  <c:v>0.78737054127978801</c:v>
                </c:pt>
                <c:pt idx="392">
                  <c:v>0.77916819009181304</c:v>
                </c:pt>
                <c:pt idx="393">
                  <c:v>0.74608905181803498</c:v>
                </c:pt>
                <c:pt idx="394">
                  <c:v>0.78854909286116903</c:v>
                </c:pt>
                <c:pt idx="395">
                  <c:v>0.80188710900260196</c:v>
                </c:pt>
                <c:pt idx="396">
                  <c:v>0.77276814925455795</c:v>
                </c:pt>
                <c:pt idx="397">
                  <c:v>0.74731511328111</c:v>
                </c:pt>
                <c:pt idx="398">
                  <c:v>0.76634971749535796</c:v>
                </c:pt>
                <c:pt idx="399">
                  <c:v>0.76005389188246497</c:v>
                </c:pt>
                <c:pt idx="400">
                  <c:v>0.72311265999999996</c:v>
                </c:pt>
                <c:pt idx="401">
                  <c:v>0.73570584380261395</c:v>
                </c:pt>
                <c:pt idx="402">
                  <c:v>0.77680189146807699</c:v>
                </c:pt>
                <c:pt idx="403">
                  <c:v>0.75331055383555001</c:v>
                </c:pt>
                <c:pt idx="404">
                  <c:v>0.76747616146455899</c:v>
                </c:pt>
                <c:pt idx="405">
                  <c:v>0.74788523186144096</c:v>
                </c:pt>
                <c:pt idx="406">
                  <c:v>0.74681855838856503</c:v>
                </c:pt>
                <c:pt idx="407">
                  <c:v>0.747308982973795</c:v>
                </c:pt>
                <c:pt idx="408">
                  <c:v>0.75994354635078798</c:v>
                </c:pt>
                <c:pt idx="409">
                  <c:v>0.80967872960044696</c:v>
                </c:pt>
                <c:pt idx="410">
                  <c:v>0.76802942169977195</c:v>
                </c:pt>
                <c:pt idx="411">
                  <c:v>0.75598949813237004</c:v>
                </c:pt>
                <c:pt idx="412">
                  <c:v>0.75128448726781705</c:v>
                </c:pt>
                <c:pt idx="413">
                  <c:v>0.77648311548767701</c:v>
                </c:pt>
                <c:pt idx="414">
                  <c:v>0.77175664854752102</c:v>
                </c:pt>
                <c:pt idx="415">
                  <c:v>0.74336719537000695</c:v>
                </c:pt>
                <c:pt idx="416">
                  <c:v>0.76402020071551502</c:v>
                </c:pt>
                <c:pt idx="417">
                  <c:v>0.75404619071339496</c:v>
                </c:pt>
                <c:pt idx="418">
                  <c:v>0.73564913845994695</c:v>
                </c:pt>
                <c:pt idx="419">
                  <c:v>0.76302402577676598</c:v>
                </c:pt>
                <c:pt idx="420">
                  <c:v>0.75752207496121404</c:v>
                </c:pt>
                <c:pt idx="421">
                  <c:v>0.76593285659791199</c:v>
                </c:pt>
                <c:pt idx="422">
                  <c:v>0.74248443111659301</c:v>
                </c:pt>
                <c:pt idx="423">
                  <c:v>0.75203544991395099</c:v>
                </c:pt>
                <c:pt idx="424">
                  <c:v>0.79100581351780697</c:v>
                </c:pt>
                <c:pt idx="425">
                  <c:v>0.81047566955144601</c:v>
                </c:pt>
                <c:pt idx="426">
                  <c:v>0.772050903298659</c:v>
                </c:pt>
                <c:pt idx="427">
                  <c:v>0.81197452969005601</c:v>
                </c:pt>
                <c:pt idx="428">
                  <c:v>0.82075619491933505</c:v>
                </c:pt>
                <c:pt idx="429">
                  <c:v>0.78448316653424499</c:v>
                </c:pt>
                <c:pt idx="430">
                  <c:v>0.76025772460070196</c:v>
                </c:pt>
                <c:pt idx="431">
                  <c:v>0.79188857777122101</c:v>
                </c:pt>
                <c:pt idx="432">
                  <c:v>0.80516069310901395</c:v>
                </c:pt>
                <c:pt idx="433">
                  <c:v>0.81277453479471296</c:v>
                </c:pt>
                <c:pt idx="434">
                  <c:v>0.78510079499626895</c:v>
                </c:pt>
                <c:pt idx="435">
                  <c:v>0.75560941907881596</c:v>
                </c:pt>
                <c:pt idx="436">
                  <c:v>0.79282651479047395</c:v>
                </c:pt>
                <c:pt idx="437">
                  <c:v>0.79552231743241097</c:v>
                </c:pt>
                <c:pt idx="438">
                  <c:v>0.78373526904176904</c:v>
                </c:pt>
                <c:pt idx="439">
                  <c:v>0.80145185718320999</c:v>
                </c:pt>
                <c:pt idx="440">
                  <c:v>0.79909781917410505</c:v>
                </c:pt>
                <c:pt idx="441">
                  <c:v>0.78297051320417599</c:v>
                </c:pt>
                <c:pt idx="442">
                  <c:v>0.79014757049365403</c:v>
                </c:pt>
                <c:pt idx="443">
                  <c:v>0.78833912983561805</c:v>
                </c:pt>
                <c:pt idx="444">
                  <c:v>0.75522934002526299</c:v>
                </c:pt>
                <c:pt idx="445">
                  <c:v>0.73486292654675001</c:v>
                </c:pt>
                <c:pt idx="446">
                  <c:v>0.76053818616038005</c:v>
                </c:pt>
                <c:pt idx="447">
                  <c:v>0.759624770370389</c:v>
                </c:pt>
                <c:pt idx="448">
                  <c:v>0.78640808303127396</c:v>
                </c:pt>
                <c:pt idx="449">
                  <c:v>0.79176750420174302</c:v>
                </c:pt>
                <c:pt idx="450">
                  <c:v>0.74656108548131905</c:v>
                </c:pt>
                <c:pt idx="451">
                  <c:v>0.77563100277083996</c:v>
                </c:pt>
                <c:pt idx="452">
                  <c:v>0.78192836096056195</c:v>
                </c:pt>
                <c:pt idx="453">
                  <c:v>0.79255065096128197</c:v>
                </c:pt>
                <c:pt idx="454">
                  <c:v>0.79289394817094305</c:v>
                </c:pt>
                <c:pt idx="455">
                  <c:v>0.75644314087370801</c:v>
                </c:pt>
                <c:pt idx="456">
                  <c:v>0.79841122475478299</c:v>
                </c:pt>
                <c:pt idx="457">
                  <c:v>0.81730483190077696</c:v>
                </c:pt>
                <c:pt idx="458">
                  <c:v>0.79118359242995295</c:v>
                </c:pt>
                <c:pt idx="459">
                  <c:v>0.80740438558644201</c:v>
                </c:pt>
                <c:pt idx="460">
                  <c:v>0.80170626493679897</c:v>
                </c:pt>
                <c:pt idx="461">
                  <c:v>0.75861326966335096</c:v>
                </c:pt>
                <c:pt idx="462">
                  <c:v>0.79896908272048295</c:v>
                </c:pt>
                <c:pt idx="463">
                  <c:v>0.78734602005052601</c:v>
                </c:pt>
                <c:pt idx="464">
                  <c:v>0.81420289639919596</c:v>
                </c:pt>
                <c:pt idx="465">
                  <c:v>0.74163844870707096</c:v>
                </c:pt>
                <c:pt idx="466">
                  <c:v>0.79691542976983099</c:v>
                </c:pt>
                <c:pt idx="467">
                  <c:v>0.81411247436629397</c:v>
                </c:pt>
                <c:pt idx="468">
                  <c:v>0.74971206344142305</c:v>
                </c:pt>
                <c:pt idx="469">
                  <c:v>0.83732641559279997</c:v>
                </c:pt>
                <c:pt idx="470">
                  <c:v>0.78687858411772904</c:v>
                </c:pt>
                <c:pt idx="471">
                  <c:v>0.81483431805268003</c:v>
                </c:pt>
                <c:pt idx="472">
                  <c:v>0.78106858535958001</c:v>
                </c:pt>
                <c:pt idx="473">
                  <c:v>0.78783031432844097</c:v>
                </c:pt>
                <c:pt idx="474">
                  <c:v>0.74821167072598405</c:v>
                </c:pt>
                <c:pt idx="475">
                  <c:v>0.78962649437184695</c:v>
                </c:pt>
                <c:pt idx="476">
                  <c:v>0.82511484342056796</c:v>
                </c:pt>
                <c:pt idx="477">
                  <c:v>0.82930184331697099</c:v>
                </c:pt>
                <c:pt idx="478">
                  <c:v>0.78220422478975304</c:v>
                </c:pt>
                <c:pt idx="479">
                  <c:v>0.79947176792034402</c:v>
                </c:pt>
                <c:pt idx="480">
                  <c:v>0.79430391885347995</c:v>
                </c:pt>
                <c:pt idx="481">
                  <c:v>0.793623454741473</c:v>
                </c:pt>
                <c:pt idx="482">
                  <c:v>0.84687130408284295</c:v>
                </c:pt>
                <c:pt idx="483">
                  <c:v>0.79429778854616495</c:v>
                </c:pt>
                <c:pt idx="484">
                  <c:v>0.81922974839780505</c:v>
                </c:pt>
                <c:pt idx="485">
                  <c:v>0.836886566042922</c:v>
                </c:pt>
                <c:pt idx="486">
                  <c:v>0.80435762285069901</c:v>
                </c:pt>
                <c:pt idx="487">
                  <c:v>0.77735974943377595</c:v>
                </c:pt>
                <c:pt idx="488">
                  <c:v>0.78564179461685102</c:v>
                </c:pt>
                <c:pt idx="489">
                  <c:v>0.79991315004705099</c:v>
                </c:pt>
                <c:pt idx="490">
                  <c:v>0.79199892330289801</c:v>
                </c:pt>
                <c:pt idx="491">
                  <c:v>0.765883814139389</c:v>
                </c:pt>
                <c:pt idx="492">
                  <c:v>0.76330295475961496</c:v>
                </c:pt>
                <c:pt idx="493">
                  <c:v>0.76956812883593095</c:v>
                </c:pt>
                <c:pt idx="494">
                  <c:v>0.74783618940291796</c:v>
                </c:pt>
                <c:pt idx="495">
                  <c:v>0.75647379241028501</c:v>
                </c:pt>
                <c:pt idx="496">
                  <c:v>0.76281712790487199</c:v>
                </c:pt>
                <c:pt idx="497">
                  <c:v>0.76649071456361195</c:v>
                </c:pt>
                <c:pt idx="498">
                  <c:v>0.72632494103325795</c:v>
                </c:pt>
                <c:pt idx="499">
                  <c:v>0.72329043891214595</c:v>
                </c:pt>
                <c:pt idx="500">
                  <c:v>0.74923849720130997</c:v>
                </c:pt>
                <c:pt idx="501">
                  <c:v>0.76056270738964205</c:v>
                </c:pt>
                <c:pt idx="502">
                  <c:v>0.75685387146383798</c:v>
                </c:pt>
                <c:pt idx="503">
                  <c:v>0.77312370707885003</c:v>
                </c:pt>
                <c:pt idx="504">
                  <c:v>0.73846294951770497</c:v>
                </c:pt>
                <c:pt idx="505">
                  <c:v>0.78781192340649497</c:v>
                </c:pt>
                <c:pt idx="506">
                  <c:v>0.76104087136024101</c:v>
                </c:pt>
                <c:pt idx="507">
                  <c:v>0.72187433792229305</c:v>
                </c:pt>
                <c:pt idx="508">
                  <c:v>0.75732590512712195</c:v>
                </c:pt>
                <c:pt idx="509">
                  <c:v>0.73198934499266599</c:v>
                </c:pt>
                <c:pt idx="510">
                  <c:v>0.74522467848656704</c:v>
                </c:pt>
                <c:pt idx="511">
                  <c:v>0.73621159415613302</c:v>
                </c:pt>
                <c:pt idx="512">
                  <c:v>0.71847968024640296</c:v>
                </c:pt>
                <c:pt idx="513">
                  <c:v>0.75003543715230903</c:v>
                </c:pt>
                <c:pt idx="514">
                  <c:v>0.73997917886037501</c:v>
                </c:pt>
                <c:pt idx="515">
                  <c:v>0.755046963382631</c:v>
                </c:pt>
                <c:pt idx="516">
                  <c:v>0.75117720688979805</c:v>
                </c:pt>
                <c:pt idx="517">
                  <c:v>0.71629575826530001</c:v>
                </c:pt>
                <c:pt idx="518">
                  <c:v>0.75757571515022404</c:v>
                </c:pt>
                <c:pt idx="519">
                  <c:v>0.76650297517824295</c:v>
                </c:pt>
                <c:pt idx="520">
                  <c:v>0.73485526366260501</c:v>
                </c:pt>
                <c:pt idx="521">
                  <c:v>0.71607353462511703</c:v>
                </c:pt>
                <c:pt idx="522">
                  <c:v>0.73894724379562005</c:v>
                </c:pt>
                <c:pt idx="523">
                  <c:v>0.71907738520965203</c:v>
                </c:pt>
                <c:pt idx="524">
                  <c:v>0.69808108265448399</c:v>
                </c:pt>
                <c:pt idx="525">
                  <c:v>0.77264860826190795</c:v>
                </c:pt>
                <c:pt idx="526">
                  <c:v>0.80687104885000405</c:v>
                </c:pt>
                <c:pt idx="527">
                  <c:v>0.75487071704731301</c:v>
                </c:pt>
                <c:pt idx="528">
                  <c:v>0.71585897386907904</c:v>
                </c:pt>
                <c:pt idx="529">
                  <c:v>0.72594077510816002</c:v>
                </c:pt>
                <c:pt idx="530">
                  <c:v>0.70726888074340599</c:v>
                </c:pt>
                <c:pt idx="531">
                  <c:v>0.75888606833888606</c:v>
                </c:pt>
                <c:pt idx="532">
                  <c:v>0.72558317384809701</c:v>
                </c:pt>
                <c:pt idx="533">
                  <c:v>0.74533808917190103</c:v>
                </c:pt>
                <c:pt idx="534">
                  <c:v>0.72480922254952995</c:v>
                </c:pt>
                <c:pt idx="535">
                  <c:v>0.75682475250408998</c:v>
                </c:pt>
                <c:pt idx="536">
                  <c:v>0.70884743487711599</c:v>
                </c:pt>
                <c:pt idx="537">
                  <c:v>0.719994377012244</c:v>
                </c:pt>
                <c:pt idx="538">
                  <c:v>0.69932246988584801</c:v>
                </c:pt>
                <c:pt idx="539">
                  <c:v>0.69495462592364099</c:v>
                </c:pt>
                <c:pt idx="540">
                  <c:v>0.69298526469857602</c:v>
                </c:pt>
                <c:pt idx="541">
                  <c:v>0.68102350254944599</c:v>
                </c:pt>
                <c:pt idx="542">
                  <c:v>0.69448718999084402</c:v>
                </c:pt>
                <c:pt idx="543">
                  <c:v>0.64649454659558103</c:v>
                </c:pt>
                <c:pt idx="544">
                  <c:v>0.62868344954969402</c:v>
                </c:pt>
                <c:pt idx="545">
                  <c:v>0.68393539852425</c:v>
                </c:pt>
                <c:pt idx="546">
                  <c:v>0.67526101367299096</c:v>
                </c:pt>
                <c:pt idx="547">
                  <c:v>0.68788944674266805</c:v>
                </c:pt>
                <c:pt idx="548">
                  <c:v>0.65104629977724904</c:v>
                </c:pt>
                <c:pt idx="549">
                  <c:v>0.628356499826207</c:v>
                </c:pt>
                <c:pt idx="550">
                  <c:v>0.59201144033016195</c:v>
                </c:pt>
                <c:pt idx="551">
                  <c:v>0.54765866690340503</c:v>
                </c:pt>
                <c:pt idx="552">
                  <c:v>0.61462461143976099</c:v>
                </c:pt>
                <c:pt idx="553">
                  <c:v>0.60593490082021395</c:v>
                </c:pt>
                <c:pt idx="554">
                  <c:v>0.58032554201022402</c:v>
                </c:pt>
                <c:pt idx="555">
                  <c:v>0.56318367017959903</c:v>
                </c:pt>
                <c:pt idx="556">
                  <c:v>0.62806531022872703</c:v>
                </c:pt>
                <c:pt idx="557">
                  <c:v>0.50053192941643898</c:v>
                </c:pt>
                <c:pt idx="558">
                  <c:v>0.38709059254537598</c:v>
                </c:pt>
                <c:pt idx="559">
                  <c:v>0.38386962691008802</c:v>
                </c:pt>
                <c:pt idx="560">
                  <c:v>0.42410998584611298</c:v>
                </c:pt>
                <c:pt idx="561">
                  <c:v>0.42020191493255998</c:v>
                </c:pt>
                <c:pt idx="562">
                  <c:v>0.38660783084429001</c:v>
                </c:pt>
                <c:pt idx="563">
                  <c:v>0.39722092538403803</c:v>
                </c:pt>
                <c:pt idx="564">
                  <c:v>0.37343533300037302</c:v>
                </c:pt>
                <c:pt idx="565">
                  <c:v>0.37620163417643698</c:v>
                </c:pt>
                <c:pt idx="566">
                  <c:v>0.43868479148842299</c:v>
                </c:pt>
                <c:pt idx="567">
                  <c:v>0.60612391862910497</c:v>
                </c:pt>
                <c:pt idx="568">
                  <c:v>0.64518419340691902</c:v>
                </c:pt>
                <c:pt idx="569">
                  <c:v>0.63382779910518205</c:v>
                </c:pt>
                <c:pt idx="570">
                  <c:v>0.61368207669002195</c:v>
                </c:pt>
                <c:pt idx="571">
                  <c:v>0.61213417409288895</c:v>
                </c:pt>
                <c:pt idx="572">
                  <c:v>0.61133723414189001</c:v>
                </c:pt>
                <c:pt idx="573">
                  <c:v>0.59449421479289</c:v>
                </c:pt>
                <c:pt idx="574">
                  <c:v>0.64020842730260397</c:v>
                </c:pt>
                <c:pt idx="575">
                  <c:v>0.61802693199979597</c:v>
                </c:pt>
                <c:pt idx="576">
                  <c:v>0.62622621803411405</c:v>
                </c:pt>
                <c:pt idx="577">
                  <c:v>0.63164387712407899</c:v>
                </c:pt>
                <c:pt idx="578">
                  <c:v>0.60976634289232501</c:v>
                </c:pt>
                <c:pt idx="579">
                  <c:v>0.64826467283289602</c:v>
                </c:pt>
                <c:pt idx="580">
                  <c:v>0.79776754248666804</c:v>
                </c:pt>
                <c:pt idx="581">
                  <c:v>0.68721511293797699</c:v>
                </c:pt>
                <c:pt idx="582">
                  <c:v>0.66336055459701404</c:v>
                </c:pt>
                <c:pt idx="583">
                  <c:v>0.600563219035114</c:v>
                </c:pt>
                <c:pt idx="584">
                  <c:v>0.52979648396322299</c:v>
                </c:pt>
                <c:pt idx="585">
                  <c:v>0.59495398784154396</c:v>
                </c:pt>
                <c:pt idx="586">
                  <c:v>0.58487729519189202</c:v>
                </c:pt>
                <c:pt idx="587">
                  <c:v>0.54866250472629796</c:v>
                </c:pt>
                <c:pt idx="588">
                  <c:v>0.59429497980514001</c:v>
                </c:pt>
                <c:pt idx="589">
                  <c:v>0.57664735762099695</c:v>
                </c:pt>
                <c:pt idx="590">
                  <c:v>0.57363584415231805</c:v>
                </c:pt>
                <c:pt idx="591">
                  <c:v>0.55759742763846099</c:v>
                </c:pt>
                <c:pt idx="592">
                  <c:v>0.597498065377425</c:v>
                </c:pt>
                <c:pt idx="593">
                  <c:v>0.56476988719745302</c:v>
                </c:pt>
                <c:pt idx="594">
                  <c:v>0.55502269856600295</c:v>
                </c:pt>
                <c:pt idx="595">
                  <c:v>0.51979642015501404</c:v>
                </c:pt>
                <c:pt idx="596">
                  <c:v>0.52674665607382298</c:v>
                </c:pt>
                <c:pt idx="597">
                  <c:v>0.55274937626988296</c:v>
                </c:pt>
                <c:pt idx="598">
                  <c:v>0.60289273581495795</c:v>
                </c:pt>
                <c:pt idx="599">
                  <c:v>0.52606465938498703</c:v>
                </c:pt>
                <c:pt idx="600">
                  <c:v>0.548110777067914</c:v>
                </c:pt>
                <c:pt idx="601">
                  <c:v>0.53964329008854905</c:v>
                </c:pt>
                <c:pt idx="602">
                  <c:v>0.53309152414523897</c:v>
                </c:pt>
                <c:pt idx="603">
                  <c:v>0.53773523193663797</c:v>
                </c:pt>
                <c:pt idx="604">
                  <c:v>0.54257306612635603</c:v>
                </c:pt>
                <c:pt idx="605">
                  <c:v>0.54167395438676802</c:v>
                </c:pt>
                <c:pt idx="606">
                  <c:v>0.54827169763494299</c:v>
                </c:pt>
                <c:pt idx="607">
                  <c:v>0.52073895490475297</c:v>
                </c:pt>
                <c:pt idx="608">
                  <c:v>0.57082356567138803</c:v>
                </c:pt>
                <c:pt idx="609">
                  <c:v>0.53416432792543</c:v>
                </c:pt>
                <c:pt idx="610">
                  <c:v>0.52585776151309305</c:v>
                </c:pt>
                <c:pt idx="611">
                  <c:v>0.59644825024966697</c:v>
                </c:pt>
                <c:pt idx="612">
                  <c:v>0.54004942294819303</c:v>
                </c:pt>
                <c:pt idx="613">
                  <c:v>0.55113761630488201</c:v>
                </c:pt>
                <c:pt idx="614">
                  <c:v>0.55826409855900805</c:v>
                </c:pt>
                <c:pt idx="615">
                  <c:v>0.54284637566083405</c:v>
                </c:pt>
                <c:pt idx="616">
                  <c:v>0.55876218602838301</c:v>
                </c:pt>
                <c:pt idx="617">
                  <c:v>0.54858587588485597</c:v>
                </c:pt>
                <c:pt idx="618">
                  <c:v>0.55843268201018104</c:v>
                </c:pt>
                <c:pt idx="619">
                  <c:v>0.55735732393527504</c:v>
                </c:pt>
                <c:pt idx="620">
                  <c:v>0.55977368673542005</c:v>
                </c:pt>
                <c:pt idx="621">
                  <c:v>0.62641779013771903</c:v>
                </c:pt>
                <c:pt idx="622">
                  <c:v>0.594509540561179</c:v>
                </c:pt>
                <c:pt idx="623">
                  <c:v>0.653069301191324</c:v>
                </c:pt>
                <c:pt idx="624">
                  <c:v>0.63417262889167203</c:v>
                </c:pt>
                <c:pt idx="625">
                  <c:v>0.62090817643802299</c:v>
                </c:pt>
                <c:pt idx="626">
                  <c:v>0.575888732090719</c:v>
                </c:pt>
                <c:pt idx="627">
                  <c:v>0.60235377963014702</c:v>
                </c:pt>
                <c:pt idx="628">
                  <c:v>0.59926052873059599</c:v>
                </c:pt>
                <c:pt idx="629">
                  <c:v>0.59857853204176104</c:v>
                </c:pt>
                <c:pt idx="630">
                  <c:v>0.66593528366947197</c:v>
                </c:pt>
                <c:pt idx="631">
                  <c:v>0.63368220430644195</c:v>
                </c:pt>
                <c:pt idx="632">
                  <c:v>0.66551382504154</c:v>
                </c:pt>
                <c:pt idx="633">
                  <c:v>0.65378961230087995</c:v>
                </c:pt>
                <c:pt idx="634">
                  <c:v>0.66910260911575103</c:v>
                </c:pt>
                <c:pt idx="635">
                  <c:v>0.62649441897916103</c:v>
                </c:pt>
                <c:pt idx="636">
                  <c:v>0.67987406992781196</c:v>
                </c:pt>
                <c:pt idx="637">
                  <c:v>0.64321483218185405</c:v>
                </c:pt>
                <c:pt idx="638">
                  <c:v>0.64349069601104603</c:v>
                </c:pt>
                <c:pt idx="639">
                  <c:v>0.67307709169188701</c:v>
                </c:pt>
                <c:pt idx="640">
                  <c:v>0.70118455073289399</c:v>
                </c:pt>
                <c:pt idx="641">
                  <c:v>0.62281623458993496</c:v>
                </c:pt>
                <c:pt idx="642">
                  <c:v>0.62936187022592904</c:v>
                </c:pt>
                <c:pt idx="643">
                  <c:v>0.67397364913676105</c:v>
                </c:pt>
                <c:pt idx="644">
                  <c:v>0.60897246809498295</c:v>
                </c:pt>
                <c:pt idx="645">
                  <c:v>0.55958977751595895</c:v>
                </c:pt>
                <c:pt idx="646">
                  <c:v>0.55042190292581195</c:v>
                </c:pt>
                <c:pt idx="647">
                  <c:v>0.543482395044804</c:v>
                </c:pt>
                <c:pt idx="648">
                  <c:v>0.52953594590232</c:v>
                </c:pt>
                <c:pt idx="649">
                  <c:v>0.54716057943403096</c:v>
                </c:pt>
                <c:pt idx="650">
                  <c:v>0.60224752097001399</c:v>
                </c:pt>
                <c:pt idx="651">
                  <c:v>0.52775049389671602</c:v>
                </c:pt>
                <c:pt idx="652">
                  <c:v>0.49801850341713499</c:v>
                </c:pt>
                <c:pt idx="653">
                  <c:v>0.54648011532202401</c:v>
                </c:pt>
                <c:pt idx="654">
                  <c:v>0.49288437104050598</c:v>
                </c:pt>
                <c:pt idx="655">
                  <c:v>0.50245224818298095</c:v>
                </c:pt>
                <c:pt idx="656">
                  <c:v>0.53543636669337102</c:v>
                </c:pt>
                <c:pt idx="657">
                  <c:v>0.51625770025721196</c:v>
                </c:pt>
                <c:pt idx="658">
                  <c:v>0.51215652466322403</c:v>
                </c:pt>
                <c:pt idx="659">
                  <c:v>0.473235203517892</c:v>
                </c:pt>
                <c:pt idx="660">
                  <c:v>0.50994961402968797</c:v>
                </c:pt>
                <c:pt idx="661">
                  <c:v>0.492539541254016</c:v>
                </c:pt>
                <c:pt idx="662">
                  <c:v>0.50717564996947995</c:v>
                </c:pt>
                <c:pt idx="663">
                  <c:v>0.46890107624591998</c:v>
                </c:pt>
                <c:pt idx="664">
                  <c:v>0.45289177869181102</c:v>
                </c:pt>
                <c:pt idx="665">
                  <c:v>0.41831684543308101</c:v>
                </c:pt>
                <c:pt idx="666">
                  <c:v>0.46126884363827497</c:v>
                </c:pt>
                <c:pt idx="667">
                  <c:v>0.45289177869181102</c:v>
                </c:pt>
                <c:pt idx="668">
                  <c:v>0.47221144219622402</c:v>
                </c:pt>
                <c:pt idx="669">
                  <c:v>0.44116756595115098</c:v>
                </c:pt>
                <c:pt idx="670">
                  <c:v>0.45504658171316598</c:v>
                </c:pt>
                <c:pt idx="671">
                  <c:v>0.44559671298651199</c:v>
                </c:pt>
                <c:pt idx="672">
                  <c:v>0.47346815519587598</c:v>
                </c:pt>
                <c:pt idx="673">
                  <c:v>0.412952826532126</c:v>
                </c:pt>
                <c:pt idx="674">
                  <c:v>0.49670815022847298</c:v>
                </c:pt>
                <c:pt idx="675">
                  <c:v>0.51149751662682097</c:v>
                </c:pt>
                <c:pt idx="676">
                  <c:v>0.47619460937439001</c:v>
                </c:pt>
                <c:pt idx="677">
                  <c:v>0.48383450486618002</c:v>
                </c:pt>
                <c:pt idx="678">
                  <c:v>0.45971940846431297</c:v>
                </c:pt>
                <c:pt idx="679">
                  <c:v>0.46655929885144498</c:v>
                </c:pt>
                <c:pt idx="680">
                  <c:v>0.496378646210271</c:v>
                </c:pt>
                <c:pt idx="681">
                  <c:v>0.43787559092279399</c:v>
                </c:pt>
                <c:pt idx="682">
                  <c:v>0.45992630633620701</c:v>
                </c:pt>
                <c:pt idx="683">
                  <c:v>0.447015879130021</c:v>
                </c:pt>
                <c:pt idx="684">
                  <c:v>0.46292249403659802</c:v>
                </c:pt>
                <c:pt idx="685">
                  <c:v>0.45719831958086399</c:v>
                </c:pt>
                <c:pt idx="686">
                  <c:v>0.43017132720419299</c:v>
                </c:pt>
                <c:pt idx="687">
                  <c:v>0.44651319393016098</c:v>
                </c:pt>
                <c:pt idx="688">
                  <c:v>0.43790317730571299</c:v>
                </c:pt>
                <c:pt idx="689">
                  <c:v>0.41653599115796403</c:v>
                </c:pt>
                <c:pt idx="690">
                  <c:v>0.44577295932182898</c:v>
                </c:pt>
                <c:pt idx="691">
                  <c:v>0.446278709675347</c:v>
                </c:pt>
                <c:pt idx="692">
                  <c:v>0.46038607938485998</c:v>
                </c:pt>
                <c:pt idx="693">
                  <c:v>0.41338961092834597</c:v>
                </c:pt>
                <c:pt idx="694">
                  <c:v>0.436159104874488</c:v>
                </c:pt>
                <c:pt idx="695">
                  <c:v>0.45657762596518198</c:v>
                </c:pt>
                <c:pt idx="696">
                  <c:v>0.42625865856015299</c:v>
                </c:pt>
                <c:pt idx="697">
                  <c:v>0.46263130443911699</c:v>
                </c:pt>
                <c:pt idx="698">
                  <c:v>0.49236789264918501</c:v>
                </c:pt>
                <c:pt idx="699">
                  <c:v>0.47470800985041101</c:v>
                </c:pt>
                <c:pt idx="700">
                  <c:v>0.47691951821443401</c:v>
                </c:pt>
                <c:pt idx="701">
                  <c:v>0.430853323893028</c:v>
                </c:pt>
                <c:pt idx="702">
                  <c:v>0.47897930147240098</c:v>
                </c:pt>
                <c:pt idx="703">
                  <c:v>0.48892265993794298</c:v>
                </c:pt>
                <c:pt idx="704">
                  <c:v>0.495566380490984</c:v>
                </c:pt>
                <c:pt idx="705">
                  <c:v>0.47583445381961198</c:v>
                </c:pt>
                <c:pt idx="706">
                  <c:v>0.44270780566413998</c:v>
                </c:pt>
                <c:pt idx="707">
                  <c:v>0.49469127912171301</c:v>
                </c:pt>
                <c:pt idx="708">
                  <c:v>0.47565820748429499</c:v>
                </c:pt>
                <c:pt idx="709">
                  <c:v>0.47369497656654502</c:v>
                </c:pt>
                <c:pt idx="710">
                  <c:v>0.45642436828229699</c:v>
                </c:pt>
                <c:pt idx="711">
                  <c:v>0.47820688275066298</c:v>
                </c:pt>
                <c:pt idx="712">
                  <c:v>0.43446254232495701</c:v>
                </c:pt>
                <c:pt idx="713">
                  <c:v>0.46395391824241</c:v>
                </c:pt>
                <c:pt idx="714">
                  <c:v>0.44704499808977</c:v>
                </c:pt>
                <c:pt idx="715">
                  <c:v>0.45873855929385199</c:v>
                </c:pt>
                <c:pt idx="716">
                  <c:v>0.46585431351017698</c:v>
                </c:pt>
                <c:pt idx="717">
                  <c:v>0.45213315316153302</c:v>
                </c:pt>
                <c:pt idx="718">
                  <c:v>0.45074923628508601</c:v>
                </c:pt>
                <c:pt idx="719">
                  <c:v>0.44071545578664201</c:v>
                </c:pt>
                <c:pt idx="720">
                  <c:v>0.47278156077655398</c:v>
                </c:pt>
                <c:pt idx="721">
                  <c:v>0.473213747442288</c:v>
                </c:pt>
                <c:pt idx="722">
                  <c:v>0.44596146627177702</c:v>
                </c:pt>
                <c:pt idx="723">
                  <c:v>0.457819013196546</c:v>
                </c:pt>
                <c:pt idx="724">
                  <c:v>0.47815784029213998</c:v>
                </c:pt>
                <c:pt idx="725">
                  <c:v>0.51617187595479697</c:v>
                </c:pt>
                <c:pt idx="726">
                  <c:v>0.50897489516654304</c:v>
                </c:pt>
                <c:pt idx="727">
                  <c:v>0.44856991203447</c:v>
                </c:pt>
                <c:pt idx="728">
                  <c:v>0.50613656287952302</c:v>
                </c:pt>
                <c:pt idx="729">
                  <c:v>0.45758146378807502</c:v>
                </c:pt>
                <c:pt idx="730">
                  <c:v>0.40829379297243901</c:v>
                </c:pt>
                <c:pt idx="731">
                  <c:v>0.45950944543876099</c:v>
                </c:pt>
                <c:pt idx="732">
                  <c:v>0.44842431723573001</c:v>
                </c:pt>
                <c:pt idx="733">
                  <c:v>0.43286099953881402</c:v>
                </c:pt>
                <c:pt idx="734">
                  <c:v>0.43039355084437497</c:v>
                </c:pt>
                <c:pt idx="735">
                  <c:v>0.49553726153123601</c:v>
                </c:pt>
                <c:pt idx="736">
                  <c:v>0.471673507729299</c:v>
                </c:pt>
                <c:pt idx="737">
                  <c:v>0.44369938287240202</c:v>
                </c:pt>
                <c:pt idx="738">
                  <c:v>0.44615610352904</c:v>
                </c:pt>
                <c:pt idx="739">
                  <c:v>0.38322390120620198</c:v>
                </c:pt>
                <c:pt idx="740">
                  <c:v>0.34450028247178999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3F-49D0-BBBC-EAF50C79F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469039"/>
        <c:axId val="1656445999"/>
      </c:lineChart>
      <c:catAx>
        <c:axId val="165646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445999"/>
        <c:crosses val="autoZero"/>
        <c:auto val="1"/>
        <c:lblAlgn val="ctr"/>
        <c:lblOffset val="100"/>
        <c:noMultiLvlLbl val="0"/>
      </c:catAx>
      <c:valAx>
        <c:axId val="1656445999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46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'Reactor Data'!$AC$1</c:f>
              <c:strCache>
                <c:ptCount val="1"/>
                <c:pt idx="0">
                  <c:v>New CO2 cons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'Reactor Data'!$AC$2:$AC$1725</c:f>
              <c:numCache>
                <c:formatCode>General</c:formatCode>
                <c:ptCount val="1724"/>
                <c:pt idx="154">
                  <c:v>-7.0686312487133973E-2</c:v>
                </c:pt>
                <c:pt idx="155">
                  <c:v>-5.8939280907790326E-2</c:v>
                </c:pt>
                <c:pt idx="156">
                  <c:v>6.867635427069696E-3</c:v>
                </c:pt>
                <c:pt idx="157">
                  <c:v>5.9662175761351355E-3</c:v>
                </c:pt>
                <c:pt idx="158">
                  <c:v>5.099366136717598E-2</c:v>
                </c:pt>
                <c:pt idx="159">
                  <c:v>2.9225896165303578E-2</c:v>
                </c:pt>
                <c:pt idx="160">
                  <c:v>-6.9528173433435203E-3</c:v>
                </c:pt>
                <c:pt idx="161">
                  <c:v>3.0962379736354517E-2</c:v>
                </c:pt>
                <c:pt idx="162">
                  <c:v>3.0480288911889586E-2</c:v>
                </c:pt>
                <c:pt idx="163">
                  <c:v>-2.731982314707615E-3</c:v>
                </c:pt>
                <c:pt idx="164">
                  <c:v>-3.3324442310493918E-3</c:v>
                </c:pt>
                <c:pt idx="165">
                  <c:v>7.2737360793462269E-3</c:v>
                </c:pt>
                <c:pt idx="166">
                  <c:v>1.9010284430207469E-2</c:v>
                </c:pt>
                <c:pt idx="167">
                  <c:v>2.2338054409241526E-2</c:v>
                </c:pt>
                <c:pt idx="168">
                  <c:v>-1.57623843260708E-2</c:v>
                </c:pt>
                <c:pt idx="169">
                  <c:v>4.8997409155417393E-2</c:v>
                </c:pt>
                <c:pt idx="170">
                  <c:v>-6.1977739528437548E-2</c:v>
                </c:pt>
                <c:pt idx="171">
                  <c:v>5.7568288340150708E-2</c:v>
                </c:pt>
                <c:pt idx="172">
                  <c:v>-1.182417281645709E-2</c:v>
                </c:pt>
                <c:pt idx="173">
                  <c:v>6.8703081581794834E-2</c:v>
                </c:pt>
                <c:pt idx="174">
                  <c:v>9.2792365042584146E-2</c:v>
                </c:pt>
                <c:pt idx="175">
                  <c:v>7.1590899650268658E-2</c:v>
                </c:pt>
                <c:pt idx="176">
                  <c:v>3.1993397527661505E-2</c:v>
                </c:pt>
                <c:pt idx="177">
                  <c:v>1.7864603547022351E-2</c:v>
                </c:pt>
                <c:pt idx="178">
                  <c:v>3.0692036252932819E-2</c:v>
                </c:pt>
                <c:pt idx="179">
                  <c:v>-1.8506744845709244E-2</c:v>
                </c:pt>
                <c:pt idx="180">
                  <c:v>-1.4898708961902485E-2</c:v>
                </c:pt>
                <c:pt idx="181">
                  <c:v>-2.4331260703686186E-2</c:v>
                </c:pt>
                <c:pt idx="182">
                  <c:v>5.9762714664475691E-2</c:v>
                </c:pt>
                <c:pt idx="183">
                  <c:v>6.9559100524606565E-2</c:v>
                </c:pt>
                <c:pt idx="184">
                  <c:v>4.2666185208912522E-2</c:v>
                </c:pt>
                <c:pt idx="185">
                  <c:v>-3.4435036154022325E-2</c:v>
                </c:pt>
                <c:pt idx="186">
                  <c:v>7.5233191058103888E-3</c:v>
                </c:pt>
                <c:pt idx="187">
                  <c:v>-2.5708419384864345E-2</c:v>
                </c:pt>
                <c:pt idx="188">
                  <c:v>7.2640768508647202E-3</c:v>
                </c:pt>
                <c:pt idx="189">
                  <c:v>2.8875614306906883E-3</c:v>
                </c:pt>
                <c:pt idx="190">
                  <c:v>4.9904047433489418E-2</c:v>
                </c:pt>
                <c:pt idx="191">
                  <c:v>-2.7040406345021584E-2</c:v>
                </c:pt>
                <c:pt idx="192">
                  <c:v>-5.632762729048757E-2</c:v>
                </c:pt>
                <c:pt idx="193">
                  <c:v>-4.4934209793896951E-2</c:v>
                </c:pt>
                <c:pt idx="194">
                  <c:v>-3.3711877145802593E-2</c:v>
                </c:pt>
                <c:pt idx="195">
                  <c:v>2.1984384936607482E-3</c:v>
                </c:pt>
                <c:pt idx="196">
                  <c:v>-4.2634836799051889E-2</c:v>
                </c:pt>
                <c:pt idx="197">
                  <c:v>-2.7743102510526585E-2</c:v>
                </c:pt>
                <c:pt idx="198">
                  <c:v>1.6261952717681383E-2</c:v>
                </c:pt>
                <c:pt idx="199">
                  <c:v>-4.5001114778991158E-2</c:v>
                </c:pt>
                <c:pt idx="200">
                  <c:v>-3.4248878884169942E-2</c:v>
                </c:pt>
                <c:pt idx="201">
                  <c:v>-3.2830953171524291E-3</c:v>
                </c:pt>
                <c:pt idx="202">
                  <c:v>4.4000520464616555E-3</c:v>
                </c:pt>
                <c:pt idx="203">
                  <c:v>-5.1447265010254206E-2</c:v>
                </c:pt>
                <c:pt idx="204">
                  <c:v>1.473733087343565E-2</c:v>
                </c:pt>
                <c:pt idx="205">
                  <c:v>-4.2240617416632209E-2</c:v>
                </c:pt>
                <c:pt idx="206">
                  <c:v>-4.0553013566604013E-2</c:v>
                </c:pt>
                <c:pt idx="207">
                  <c:v>-7.2599495874428044E-2</c:v>
                </c:pt>
                <c:pt idx="208">
                  <c:v>-2.5035135676310993E-2</c:v>
                </c:pt>
                <c:pt idx="209">
                  <c:v>-5.8973667560966669E-2</c:v>
                </c:pt>
                <c:pt idx="210">
                  <c:v>-7.8878624064315561E-2</c:v>
                </c:pt>
                <c:pt idx="211">
                  <c:v>-2.5329123616684601E-2</c:v>
                </c:pt>
                <c:pt idx="212">
                  <c:v>-4.2290996330535902E-2</c:v>
                </c:pt>
                <c:pt idx="213">
                  <c:v>9.0578061785387964E-3</c:v>
                </c:pt>
                <c:pt idx="214">
                  <c:v>8.2650284713938427E-2</c:v>
                </c:pt>
                <c:pt idx="215">
                  <c:v>3.7402555967617213E-2</c:v>
                </c:pt>
                <c:pt idx="216">
                  <c:v>2.5183355985173406E-2</c:v>
                </c:pt>
                <c:pt idx="217">
                  <c:v>-8.9665340120540504E-3</c:v>
                </c:pt>
                <c:pt idx="218">
                  <c:v>-5.5121084264923126E-2</c:v>
                </c:pt>
                <c:pt idx="219">
                  <c:v>-7.7998294790371236E-3</c:v>
                </c:pt>
                <c:pt idx="220">
                  <c:v>-2.5858091355045243E-2</c:v>
                </c:pt>
                <c:pt idx="221">
                  <c:v>3.2697067775145916E-3</c:v>
                </c:pt>
                <c:pt idx="222">
                  <c:v>-4.9963454465673185E-2</c:v>
                </c:pt>
                <c:pt idx="223">
                  <c:v>4.0388488285255542E-2</c:v>
                </c:pt>
                <c:pt idx="224">
                  <c:v>0.12266153067591612</c:v>
                </c:pt>
                <c:pt idx="225">
                  <c:v>0.10015131078039607</c:v>
                </c:pt>
                <c:pt idx="226">
                  <c:v>0.10725124303478628</c:v>
                </c:pt>
                <c:pt idx="227">
                  <c:v>6.5413032902426504E-2</c:v>
                </c:pt>
                <c:pt idx="228">
                  <c:v>6.8111697118287129E-3</c:v>
                </c:pt>
                <c:pt idx="229">
                  <c:v>3.677594317296784E-2</c:v>
                </c:pt>
                <c:pt idx="230">
                  <c:v>3.9304024351569766E-2</c:v>
                </c:pt>
                <c:pt idx="231">
                  <c:v>-1.3185755462041149E-2</c:v>
                </c:pt>
                <c:pt idx="232">
                  <c:v>-2.7476970641342913E-2</c:v>
                </c:pt>
                <c:pt idx="233">
                  <c:v>6.4160402541607042E-2</c:v>
                </c:pt>
                <c:pt idx="234">
                  <c:v>6.9133935070998187E-2</c:v>
                </c:pt>
                <c:pt idx="235">
                  <c:v>2.306478426017522E-2</c:v>
                </c:pt>
                <c:pt idx="236">
                  <c:v>2.1342459299242833E-3</c:v>
                </c:pt>
                <c:pt idx="237">
                  <c:v>1.5835368035598041E-2</c:v>
                </c:pt>
                <c:pt idx="238">
                  <c:v>-1.4844026819522793E-2</c:v>
                </c:pt>
                <c:pt idx="239">
                  <c:v>1.5926592670529982E-2</c:v>
                </c:pt>
                <c:pt idx="240">
                  <c:v>1.8640590697627357E-2</c:v>
                </c:pt>
                <c:pt idx="241">
                  <c:v>-4.0647946201530227E-2</c:v>
                </c:pt>
                <c:pt idx="242">
                  <c:v>-5.1941189448955871E-2</c:v>
                </c:pt>
                <c:pt idx="243">
                  <c:v>-2.666256136738876E-3</c:v>
                </c:pt>
                <c:pt idx="244">
                  <c:v>-8.6383007386552246E-2</c:v>
                </c:pt>
                <c:pt idx="245">
                  <c:v>-9.9411612590790788E-2</c:v>
                </c:pt>
                <c:pt idx="246">
                  <c:v>1.8024850359922961E-2</c:v>
                </c:pt>
                <c:pt idx="247">
                  <c:v>6.5989346747578503E-2</c:v>
                </c:pt>
                <c:pt idx="248">
                  <c:v>1.248142440673039E-2</c:v>
                </c:pt>
                <c:pt idx="249">
                  <c:v>-1.3145058548137412E-2</c:v>
                </c:pt>
                <c:pt idx="250">
                  <c:v>5.8622332588409654E-2</c:v>
                </c:pt>
                <c:pt idx="251">
                  <c:v>4.590488216725841E-2</c:v>
                </c:pt>
                <c:pt idx="252">
                  <c:v>1.214385555245423E-2</c:v>
                </c:pt>
                <c:pt idx="253">
                  <c:v>3.1491759474721825E-2</c:v>
                </c:pt>
                <c:pt idx="254">
                  <c:v>4.5115848173945206E-2</c:v>
                </c:pt>
                <c:pt idx="255">
                  <c:v>2.0339764969006913E-2</c:v>
                </c:pt>
                <c:pt idx="256">
                  <c:v>5.5077484371000018E-3</c:v>
                </c:pt>
                <c:pt idx="257">
                  <c:v>-1.2459849611107576E-2</c:v>
                </c:pt>
                <c:pt idx="258">
                  <c:v>1.0572883180065995E-2</c:v>
                </c:pt>
                <c:pt idx="259">
                  <c:v>2.6707565829415469E-2</c:v>
                </c:pt>
                <c:pt idx="260">
                  <c:v>-3.1193455195676623E-2</c:v>
                </c:pt>
                <c:pt idx="261">
                  <c:v>-4.8073499310197554E-2</c:v>
                </c:pt>
                <c:pt idx="262">
                  <c:v>1.9965836850659113E-2</c:v>
                </c:pt>
                <c:pt idx="263">
                  <c:v>1.556358255217638E-2</c:v>
                </c:pt>
                <c:pt idx="264">
                  <c:v>4.27496390367198E-2</c:v>
                </c:pt>
                <c:pt idx="265">
                  <c:v>2.4748290881727475E-2</c:v>
                </c:pt>
                <c:pt idx="266">
                  <c:v>-2.6818650335268091E-2</c:v>
                </c:pt>
                <c:pt idx="267">
                  <c:v>3.9757343490605779E-2</c:v>
                </c:pt>
                <c:pt idx="268">
                  <c:v>-2.9793006864664684E-2</c:v>
                </c:pt>
                <c:pt idx="269">
                  <c:v>-2.3742495244295392E-2</c:v>
                </c:pt>
                <c:pt idx="270">
                  <c:v>2.1035457134512936E-2</c:v>
                </c:pt>
                <c:pt idx="271">
                  <c:v>-5.0563711207962658E-4</c:v>
                </c:pt>
                <c:pt idx="272">
                  <c:v>4.7017350979252637E-2</c:v>
                </c:pt>
                <c:pt idx="273">
                  <c:v>-3.305914789420028E-2</c:v>
                </c:pt>
                <c:pt idx="274">
                  <c:v>-5.2359556902564219E-2</c:v>
                </c:pt>
                <c:pt idx="275">
                  <c:v>-1.4462877051343082E-2</c:v>
                </c:pt>
                <c:pt idx="276">
                  <c:v>-9.2505804236583389E-3</c:v>
                </c:pt>
                <c:pt idx="277">
                  <c:v>1.3440295598706076E-2</c:v>
                </c:pt>
                <c:pt idx="278">
                  <c:v>-4.8379412479046868E-2</c:v>
                </c:pt>
                <c:pt idx="279">
                  <c:v>-2.5235369788876416E-2</c:v>
                </c:pt>
                <c:pt idx="280">
                  <c:v>1.3991259794031818E-2</c:v>
                </c:pt>
                <c:pt idx="281">
                  <c:v>5.027430197319438E-2</c:v>
                </c:pt>
                <c:pt idx="282">
                  <c:v>6.7710680264010392E-3</c:v>
                </c:pt>
                <c:pt idx="283">
                  <c:v>1.273203743320106E-2</c:v>
                </c:pt>
                <c:pt idx="284">
                  <c:v>3.4168661882660878E-5</c:v>
                </c:pt>
                <c:pt idx="285">
                  <c:v>-1.0991557909241445E-2</c:v>
                </c:pt>
                <c:pt idx="286">
                  <c:v>-3.494580704967587E-2</c:v>
                </c:pt>
                <c:pt idx="287">
                  <c:v>-6.5345142000019174E-2</c:v>
                </c:pt>
                <c:pt idx="288">
                  <c:v>-6.7505232307772944E-3</c:v>
                </c:pt>
                <c:pt idx="289">
                  <c:v>-5.1116791770209336E-2</c:v>
                </c:pt>
                <c:pt idx="290">
                  <c:v>-2.710126848740102E-2</c:v>
                </c:pt>
                <c:pt idx="291">
                  <c:v>-4.3283043369287677E-3</c:v>
                </c:pt>
                <c:pt idx="292">
                  <c:v>1.276492911862781E-2</c:v>
                </c:pt>
                <c:pt idx="293">
                  <c:v>-6.0420168805876306E-2</c:v>
                </c:pt>
                <c:pt idx="294">
                  <c:v>-3.4126147370935889E-2</c:v>
                </c:pt>
                <c:pt idx="295">
                  <c:v>5.8199332201873677E-3</c:v>
                </c:pt>
                <c:pt idx="296">
                  <c:v>-5.5260364620870916E-2</c:v>
                </c:pt>
                <c:pt idx="297">
                  <c:v>-1.3894425627548057E-2</c:v>
                </c:pt>
                <c:pt idx="298">
                  <c:v>-8.3126376778373423E-2</c:v>
                </c:pt>
                <c:pt idx="299">
                  <c:v>6.864615854208056E-3</c:v>
                </c:pt>
                <c:pt idx="300">
                  <c:v>-8.8095548886414132E-2</c:v>
                </c:pt>
                <c:pt idx="301">
                  <c:v>-1.4935720647330175E-2</c:v>
                </c:pt>
                <c:pt idx="302">
                  <c:v>-4.2312225980368767E-2</c:v>
                </c:pt>
                <c:pt idx="303">
                  <c:v>6.6443432693732651E-2</c:v>
                </c:pt>
                <c:pt idx="304">
                  <c:v>-1.7040925143848695E-2</c:v>
                </c:pt>
                <c:pt idx="305">
                  <c:v>-1.9013567320011582E-2</c:v>
                </c:pt>
                <c:pt idx="306">
                  <c:v>-5.7989526683563164E-2</c:v>
                </c:pt>
                <c:pt idx="307">
                  <c:v>-2.4368009196232943E-2</c:v>
                </c:pt>
                <c:pt idx="308">
                  <c:v>-3.9651262095645179E-2</c:v>
                </c:pt>
                <c:pt idx="309">
                  <c:v>5.4932024015051928E-3</c:v>
                </c:pt>
                <c:pt idx="310">
                  <c:v>-5.9203520130484799E-2</c:v>
                </c:pt>
                <c:pt idx="311">
                  <c:v>-3.5086231791386591E-2</c:v>
                </c:pt>
                <c:pt idx="312">
                  <c:v>3.9180262838334756E-2</c:v>
                </c:pt>
                <c:pt idx="313">
                  <c:v>-0.11016313887137308</c:v>
                </c:pt>
                <c:pt idx="314">
                  <c:v>-1.6098305180347827E-2</c:v>
                </c:pt>
                <c:pt idx="315">
                  <c:v>-8.2835627645118981E-2</c:v>
                </c:pt>
                <c:pt idx="316">
                  <c:v>3.3586480742763491E-2</c:v>
                </c:pt>
                <c:pt idx="317">
                  <c:v>-9.7876737762636612E-3</c:v>
                </c:pt>
                <c:pt idx="318">
                  <c:v>-1.9005462146164387E-3</c:v>
                </c:pt>
                <c:pt idx="319">
                  <c:v>-2.2523900954654286E-2</c:v>
                </c:pt>
                <c:pt idx="320">
                  <c:v>-1.9225783853935696E-2</c:v>
                </c:pt>
                <c:pt idx="321">
                  <c:v>-1.9272013713365732E-2</c:v>
                </c:pt>
                <c:pt idx="322">
                  <c:v>-6.1311814627002414E-2</c:v>
                </c:pt>
                <c:pt idx="323">
                  <c:v>-2.566848694693924E-3</c:v>
                </c:pt>
                <c:pt idx="324">
                  <c:v>1.545068470534372E-3</c:v>
                </c:pt>
                <c:pt idx="325">
                  <c:v>-2.7130864172823177E-2</c:v>
                </c:pt>
                <c:pt idx="326">
                  <c:v>-0.10794486209009635</c:v>
                </c:pt>
                <c:pt idx="327">
                  <c:v>-1.1996253243595767E-2</c:v>
                </c:pt>
                <c:pt idx="328">
                  <c:v>-2.6527930256487142E-2</c:v>
                </c:pt>
                <c:pt idx="329">
                  <c:v>-1.1825202816458047E-2</c:v>
                </c:pt>
                <c:pt idx="330">
                  <c:v>-2.8050869679375978E-2</c:v>
                </c:pt>
                <c:pt idx="331">
                  <c:v>-9.4915604464500647E-2</c:v>
                </c:pt>
                <c:pt idx="332">
                  <c:v>2.0070396095704934E-3</c:v>
                </c:pt>
                <c:pt idx="333">
                  <c:v>-3.306427512267629E-2</c:v>
                </c:pt>
                <c:pt idx="334">
                  <c:v>-4.1348994367030434E-2</c:v>
                </c:pt>
                <c:pt idx="335">
                  <c:v>-4.3553549112718914E-2</c:v>
                </c:pt>
                <c:pt idx="336">
                  <c:v>-9.2420449392677684E-2</c:v>
                </c:pt>
                <c:pt idx="337">
                  <c:v>-4.3057827866891718E-2</c:v>
                </c:pt>
                <c:pt idx="338">
                  <c:v>-8.8173669485744566E-2</c:v>
                </c:pt>
                <c:pt idx="339">
                  <c:v>7.9667730163697215E-3</c:v>
                </c:pt>
                <c:pt idx="340">
                  <c:v>1.901885646580237E-2</c:v>
                </c:pt>
                <c:pt idx="341">
                  <c:v>-3.4810944307964942E-2</c:v>
                </c:pt>
                <c:pt idx="342">
                  <c:v>-4.9555364240540634E-2</c:v>
                </c:pt>
                <c:pt idx="343">
                  <c:v>-5.6234022269799344E-2</c:v>
                </c:pt>
                <c:pt idx="344">
                  <c:v>-4.2478069214626268E-2</c:v>
                </c:pt>
                <c:pt idx="345">
                  <c:v>-8.5893935333612226E-2</c:v>
                </c:pt>
                <c:pt idx="346">
                  <c:v>-7.328641000433922E-2</c:v>
                </c:pt>
                <c:pt idx="347">
                  <c:v>-7.4136248947150651E-2</c:v>
                </c:pt>
                <c:pt idx="348">
                  <c:v>-0.10358397989839263</c:v>
                </c:pt>
                <c:pt idx="349">
                  <c:v>-8.1871423224667339E-2</c:v>
                </c:pt>
                <c:pt idx="350">
                  <c:v>-3.4646634687945488E-2</c:v>
                </c:pt>
                <c:pt idx="351">
                  <c:v>-3.5454220331091246E-2</c:v>
                </c:pt>
                <c:pt idx="352">
                  <c:v>2.3119878402554583E-2</c:v>
                </c:pt>
                <c:pt idx="353">
                  <c:v>-1.3786168976051005E-3</c:v>
                </c:pt>
                <c:pt idx="354">
                  <c:v>-6.1878183279273413E-2</c:v>
                </c:pt>
                <c:pt idx="355">
                  <c:v>-6.1953831878604704E-2</c:v>
                </c:pt>
                <c:pt idx="356">
                  <c:v>-6.9224814560133408E-2</c:v>
                </c:pt>
                <c:pt idx="357">
                  <c:v>-6.6632781239146288E-2</c:v>
                </c:pt>
                <c:pt idx="358">
                  <c:v>-5.2883786640931518E-2</c:v>
                </c:pt>
                <c:pt idx="359">
                  <c:v>-4.2630831184812923E-2</c:v>
                </c:pt>
                <c:pt idx="360">
                  <c:v>-1.0421046485439733E-2</c:v>
                </c:pt>
                <c:pt idx="361">
                  <c:v>-2.7469016605748853E-2</c:v>
                </c:pt>
                <c:pt idx="362">
                  <c:v>3.9864225928533115E-3</c:v>
                </c:pt>
                <c:pt idx="363">
                  <c:v>-1.803184124972157E-2</c:v>
                </c:pt>
                <c:pt idx="364">
                  <c:v>1.8925097271109803E-2</c:v>
                </c:pt>
                <c:pt idx="365">
                  <c:v>-3.1547422798927638E-4</c:v>
                </c:pt>
                <c:pt idx="366">
                  <c:v>-3.1281441023483625E-2</c:v>
                </c:pt>
                <c:pt idx="367">
                  <c:v>-2.4637322679653684E-2</c:v>
                </c:pt>
                <c:pt idx="368">
                  <c:v>-5.4194829915660159E-2</c:v>
                </c:pt>
                <c:pt idx="369">
                  <c:v>-4.4230881647415732E-3</c:v>
                </c:pt>
                <c:pt idx="370">
                  <c:v>-7.5996814417199521E-2</c:v>
                </c:pt>
                <c:pt idx="371">
                  <c:v>-8.289776020885542E-2</c:v>
                </c:pt>
                <c:pt idx="372">
                  <c:v>2.829799381604059E-2</c:v>
                </c:pt>
                <c:pt idx="373">
                  <c:v>-3.5805980413838756E-2</c:v>
                </c:pt>
                <c:pt idx="374">
                  <c:v>3.5773023677206917E-3</c:v>
                </c:pt>
                <c:pt idx="375">
                  <c:v>4.167303752439E-2</c:v>
                </c:pt>
                <c:pt idx="376">
                  <c:v>-4.3231556294035856E-2</c:v>
                </c:pt>
                <c:pt idx="377">
                  <c:v>9.7911280294712411E-3</c:v>
                </c:pt>
                <c:pt idx="378">
                  <c:v>4.5788216268261461E-2</c:v>
                </c:pt>
                <c:pt idx="379">
                  <c:v>1.6479880058724694E-2</c:v>
                </c:pt>
                <c:pt idx="380">
                  <c:v>2.0896474392801956E-2</c:v>
                </c:pt>
                <c:pt idx="381">
                  <c:v>-4.7583542665285972E-4</c:v>
                </c:pt>
                <c:pt idx="382">
                  <c:v>-6.0442783262833699E-2</c:v>
                </c:pt>
                <c:pt idx="383">
                  <c:v>4.687974372597048E-3</c:v>
                </c:pt>
                <c:pt idx="384">
                  <c:v>2.4876618816319196E-2</c:v>
                </c:pt>
                <c:pt idx="385">
                  <c:v>-8.0504278579083266E-2</c:v>
                </c:pt>
                <c:pt idx="386">
                  <c:v>-3.5012471613412144E-2</c:v>
                </c:pt>
                <c:pt idx="387">
                  <c:v>-3.1905810589658357E-2</c:v>
                </c:pt>
                <c:pt idx="388">
                  <c:v>-8.5928658247515943E-2</c:v>
                </c:pt>
                <c:pt idx="389">
                  <c:v>-1.1278129849614738E-2</c:v>
                </c:pt>
                <c:pt idx="390">
                  <c:v>1.1829782348015683E-2</c:v>
                </c:pt>
                <c:pt idx="391">
                  <c:v>-7.3745027950494091E-2</c:v>
                </c:pt>
                <c:pt idx="392">
                  <c:v>-5.8614514249738736E-2</c:v>
                </c:pt>
                <c:pt idx="393">
                  <c:v>2.4019686062271006E-3</c:v>
                </c:pt>
                <c:pt idx="394">
                  <c:v>-7.5919460624980561E-2</c:v>
                </c:pt>
                <c:pt idx="395">
                  <c:v>-0.10052425298142909</c:v>
                </c:pt>
                <c:pt idx="396">
                  <c:v>-4.6803793720897491E-2</c:v>
                </c:pt>
                <c:pt idx="397">
                  <c:v>1.3990491104676206E-4</c:v>
                </c:pt>
                <c:pt idx="398">
                  <c:v>-3.6975013506628573E-2</c:v>
                </c:pt>
                <c:pt idx="399">
                  <c:v>-2.5863725861876685E-2</c:v>
                </c:pt>
                <c:pt idx="400">
                  <c:v>4.4784756933905157E-2</c:v>
                </c:pt>
                <c:pt idx="401">
                  <c:v>2.154987883728543E-2</c:v>
                </c:pt>
                <c:pt idx="402">
                  <c:v>-5.4258164058040736E-2</c:v>
                </c:pt>
                <c:pt idx="403">
                  <c:v>-1.0921242538379339E-2</c:v>
                </c:pt>
                <c:pt idx="404">
                  <c:v>-3.7049832739074473E-2</c:v>
                </c:pt>
                <c:pt idx="405">
                  <c:v>-9.1846533721218204E-4</c:v>
                </c:pt>
                <c:pt idx="406">
                  <c:v>1.0578504175947634E-3</c:v>
                </c:pt>
                <c:pt idx="407">
                  <c:v>1.5224213952280685E-4</c:v>
                </c:pt>
                <c:pt idx="408">
                  <c:v>-2.3152367749310399E-2</c:v>
                </c:pt>
                <c:pt idx="409">
                  <c:v>-0.11488956037429998</c:v>
                </c:pt>
                <c:pt idx="410">
                  <c:v>-3.8068250109024593E-2</c:v>
                </c:pt>
                <c:pt idx="411">
                  <c:v>-1.5856733382355048E-2</c:v>
                </c:pt>
                <c:pt idx="412">
                  <c:v>-7.1825555270994546E-3</c:v>
                </c:pt>
                <c:pt idx="413">
                  <c:v>-5.3658858177292768E-2</c:v>
                </c:pt>
                <c:pt idx="414">
                  <c:v>-4.4946135022367106E-2</c:v>
                </c:pt>
                <c:pt idx="415">
                  <c:v>7.4256740495264317E-3</c:v>
                </c:pt>
                <c:pt idx="416">
                  <c:v>-3.0675382685785069E-2</c:v>
                </c:pt>
                <c:pt idx="417">
                  <c:v>-1.2276461955493145E-2</c:v>
                </c:pt>
                <c:pt idx="418">
                  <c:v>2.1657560700693024E-2</c:v>
                </c:pt>
                <c:pt idx="419">
                  <c:v>-2.8836722058451003E-2</c:v>
                </c:pt>
                <c:pt idx="420">
                  <c:v>-1.8688690501330374E-2</c:v>
                </c:pt>
                <c:pt idx="421">
                  <c:v>-3.4198705970266308E-2</c:v>
                </c:pt>
                <c:pt idx="422">
                  <c:v>9.0520609500570615E-3</c:v>
                </c:pt>
                <c:pt idx="423">
                  <c:v>-8.566661015397492E-3</c:v>
                </c:pt>
                <c:pt idx="424">
                  <c:v>-8.0445270436703575E-2</c:v>
                </c:pt>
                <c:pt idx="425">
                  <c:v>-0.11636259007616701</c:v>
                </c:pt>
                <c:pt idx="426">
                  <c:v>-4.5484967989216196E-2</c:v>
                </c:pt>
                <c:pt idx="427">
                  <c:v>-0.11912720743852501</c:v>
                </c:pt>
                <c:pt idx="428">
                  <c:v>-0.1353233702302542</c:v>
                </c:pt>
                <c:pt idx="429">
                  <c:v>-6.8419941338344392E-2</c:v>
                </c:pt>
                <c:pt idx="430">
                  <c:v>-2.5738455208701438E-2</c:v>
                </c:pt>
                <c:pt idx="431">
                  <c:v>-8.2070833337233529E-2</c:v>
                </c:pt>
                <c:pt idx="432">
                  <c:v>-0.10655510298756043</c:v>
                </c:pt>
                <c:pt idx="433">
                  <c:v>-0.1205997107546245</c:v>
                </c:pt>
                <c:pt idx="434">
                  <c:v>-6.9552964607291545E-2</c:v>
                </c:pt>
                <c:pt idx="435">
                  <c:v>-1.515733321684809E-2</c:v>
                </c:pt>
                <c:pt idx="436">
                  <c:v>-8.3801869294047537E-2</c:v>
                </c:pt>
                <c:pt idx="437">
                  <c:v>-8.8775047016325326E-2</c:v>
                </c:pt>
                <c:pt idx="438">
                  <c:v>-6.7038399464285359E-2</c:v>
                </c:pt>
                <c:pt idx="439">
                  <c:v>-9.9716289759635313E-2</c:v>
                </c:pt>
                <c:pt idx="440">
                  <c:v>-9.5374932024893888E-2</c:v>
                </c:pt>
                <c:pt idx="441">
                  <c:v>-6.5625762711910118E-2</c:v>
                </c:pt>
                <c:pt idx="442">
                  <c:v>-7.8861434450078538E-2</c:v>
                </c:pt>
                <c:pt idx="443">
                  <c:v>-7.552909804968666E-2</c:v>
                </c:pt>
                <c:pt idx="444">
                  <c:v>-1.4462053051342183E-2</c:v>
                </c:pt>
                <c:pt idx="445">
                  <c:v>2.3104622752721737E-2</c:v>
                </c:pt>
                <c:pt idx="446">
                  <c:v>-2.4248756911472991E-2</c:v>
                </c:pt>
                <c:pt idx="447">
                  <c:v>-2.2567687868563668E-2</c:v>
                </c:pt>
                <c:pt idx="448">
                  <c:v>-7.1972471079771894E-2</c:v>
                </c:pt>
                <c:pt idx="449">
                  <c:v>-8.1851017574834373E-2</c:v>
                </c:pt>
                <c:pt idx="450">
                  <c:v>1.5265740135828043E-3</c:v>
                </c:pt>
                <c:pt idx="451">
                  <c:v>-5.2089213419142522E-2</c:v>
                </c:pt>
                <c:pt idx="452">
                  <c:v>-6.3702503871012506E-2</c:v>
                </c:pt>
                <c:pt idx="453">
                  <c:v>-8.3297164012630875E-2</c:v>
                </c:pt>
                <c:pt idx="454">
                  <c:v>-8.3928308807281526E-2</c:v>
                </c:pt>
                <c:pt idx="455">
                  <c:v>-1.6702738289570807E-2</c:v>
                </c:pt>
                <c:pt idx="456">
                  <c:v>-9.4109346435592878E-2</c:v>
                </c:pt>
                <c:pt idx="457">
                  <c:v>-0.12895678259832255</c:v>
                </c:pt>
                <c:pt idx="458">
                  <c:v>-8.077894806249919E-2</c:v>
                </c:pt>
                <c:pt idx="459">
                  <c:v>-0.11069869860974135</c:v>
                </c:pt>
                <c:pt idx="460">
                  <c:v>-0.10017935974138981</c:v>
                </c:pt>
                <c:pt idx="461">
                  <c:v>-2.0695403170040705E-2</c:v>
                </c:pt>
                <c:pt idx="462">
                  <c:v>-9.5139952226900748E-2</c:v>
                </c:pt>
                <c:pt idx="463">
                  <c:v>-7.3693207036585773E-2</c:v>
                </c:pt>
                <c:pt idx="464">
                  <c:v>-0.1232322349895153</c:v>
                </c:pt>
                <c:pt idx="465">
                  <c:v>1.0606072479731665E-2</c:v>
                </c:pt>
                <c:pt idx="466">
                  <c:v>-9.1349970687472859E-2</c:v>
                </c:pt>
                <c:pt idx="467">
                  <c:v>-0.12306998536949576</c:v>
                </c:pt>
                <c:pt idx="468">
                  <c:v>-4.2760714230308805E-3</c:v>
                </c:pt>
                <c:pt idx="469">
                  <c:v>-0.16588413080061049</c:v>
                </c:pt>
                <c:pt idx="470">
                  <c:v>-7.283185486530408E-2</c:v>
                </c:pt>
                <c:pt idx="471">
                  <c:v>-0.12440202952253321</c:v>
                </c:pt>
                <c:pt idx="472">
                  <c:v>-6.2118725077261572E-2</c:v>
                </c:pt>
                <c:pt idx="473">
                  <c:v>-7.4584418086186655E-2</c:v>
                </c:pt>
                <c:pt idx="474">
                  <c:v>-1.5131592535537752E-3</c:v>
                </c:pt>
                <c:pt idx="475">
                  <c:v>-7.7899496029626869E-2</c:v>
                </c:pt>
                <c:pt idx="476">
                  <c:v>-0.14336631167662006</c:v>
                </c:pt>
                <c:pt idx="477">
                  <c:v>-0.15108729472566085</c:v>
                </c:pt>
                <c:pt idx="478">
                  <c:v>-6.4211329152422336E-2</c:v>
                </c:pt>
                <c:pt idx="479">
                  <c:v>-9.6066320961923801E-2</c:v>
                </c:pt>
                <c:pt idx="480">
                  <c:v>-8.6530001356738939E-2</c:v>
                </c:pt>
                <c:pt idx="481">
                  <c:v>-8.5274280995913609E-2</c:v>
                </c:pt>
                <c:pt idx="482">
                  <c:v>-0.18349257553759479</c:v>
                </c:pt>
                <c:pt idx="483">
                  <c:v>-8.651972412826292E-2</c:v>
                </c:pt>
                <c:pt idx="484">
                  <c:v>-0.13250416233974904</c:v>
                </c:pt>
                <c:pt idx="485">
                  <c:v>-0.1650759271574701</c:v>
                </c:pt>
                <c:pt idx="486">
                  <c:v>-0.10507900605721832</c:v>
                </c:pt>
                <c:pt idx="487">
                  <c:v>-5.5278881849347816E-2</c:v>
                </c:pt>
                <c:pt idx="488">
                  <c:v>-7.0558037520285111E-2</c:v>
                </c:pt>
                <c:pt idx="489">
                  <c:v>-9.6875085412188811E-2</c:v>
                </c:pt>
                <c:pt idx="490">
                  <c:v>-8.2273745449794156E-2</c:v>
                </c:pt>
                <c:pt idx="491">
                  <c:v>-3.4114840142459912E-2</c:v>
                </c:pt>
                <c:pt idx="492">
                  <c:v>-2.9342136954104592E-2</c:v>
                </c:pt>
                <c:pt idx="493">
                  <c:v>-4.0912956456475857E-2</c:v>
                </c:pt>
                <c:pt idx="494">
                  <c:v>-8.2017950940482809E-4</c:v>
                </c:pt>
                <c:pt idx="495">
                  <c:v>-1.6754948431950134E-2</c:v>
                </c:pt>
                <c:pt idx="496">
                  <c:v>-2.8459429097389521E-2</c:v>
                </c:pt>
                <c:pt idx="497">
                  <c:v>-3.52301357615733E-2</c:v>
                </c:pt>
                <c:pt idx="498">
                  <c:v>3.8848645212533839E-2</c:v>
                </c:pt>
                <c:pt idx="499">
                  <c:v>4.4448813308105128E-2</c:v>
                </c:pt>
                <c:pt idx="500">
                  <c:v>-3.4054720232683522E-3</c:v>
                </c:pt>
                <c:pt idx="501">
                  <c:v>-2.4299135825376683E-2</c:v>
                </c:pt>
                <c:pt idx="502">
                  <c:v>-1.7460116597457054E-2</c:v>
                </c:pt>
                <c:pt idx="503">
                  <c:v>-4.7463526972498893E-2</c:v>
                </c:pt>
                <c:pt idx="504">
                  <c:v>1.6460332830248725E-2</c:v>
                </c:pt>
                <c:pt idx="505">
                  <c:v>-7.4555852400759015E-2</c:v>
                </c:pt>
                <c:pt idx="506">
                  <c:v>-2.5179039646497925E-2</c:v>
                </c:pt>
                <c:pt idx="507">
                  <c:v>4.7061401086043841E-2</c:v>
                </c:pt>
                <c:pt idx="508">
                  <c:v>-1.8325829190100396E-2</c:v>
                </c:pt>
                <c:pt idx="509">
                  <c:v>2.8406946100800634E-2</c:v>
                </c:pt>
                <c:pt idx="510">
                  <c:v>3.9956698213290398E-3</c:v>
                </c:pt>
                <c:pt idx="511">
                  <c:v>2.0616002488023422E-2</c:v>
                </c:pt>
                <c:pt idx="512">
                  <c:v>5.3333490854568844E-2</c:v>
                </c:pt>
                <c:pt idx="513">
                  <c:v>-4.8828277251355967E-3</c:v>
                </c:pt>
                <c:pt idx="514">
                  <c:v>1.3673978320545177E-2</c:v>
                </c:pt>
                <c:pt idx="515">
                  <c:v>-1.4120307004184207E-2</c:v>
                </c:pt>
                <c:pt idx="516">
                  <c:v>-6.9805590287721486E-3</c:v>
                </c:pt>
                <c:pt idx="517">
                  <c:v>5.735448099910867E-2</c:v>
                </c:pt>
                <c:pt idx="518">
                  <c:v>-1.8789894750493641E-2</c:v>
                </c:pt>
                <c:pt idx="519">
                  <c:v>-3.5255840218525236E-2</c:v>
                </c:pt>
                <c:pt idx="520">
                  <c:v>2.3116696788315627E-2</c:v>
                </c:pt>
                <c:pt idx="521">
                  <c:v>5.7763338031360134E-2</c:v>
                </c:pt>
                <c:pt idx="522">
                  <c:v>1.5574271780652293E-2</c:v>
                </c:pt>
                <c:pt idx="523">
                  <c:v>5.0216204078168292E-2</c:v>
                </c:pt>
                <c:pt idx="524">
                  <c:v>8.8445933608131244E-2</c:v>
                </c:pt>
                <c:pt idx="525">
                  <c:v>-4.6588246765610797E-2</c:v>
                </c:pt>
                <c:pt idx="526">
                  <c:v>-0.11222011973233703</c:v>
                </c:pt>
                <c:pt idx="527">
                  <c:v>-1.3798932185496326E-2</c:v>
                </c:pt>
                <c:pt idx="528">
                  <c:v>5.8158061028015573E-2</c:v>
                </c:pt>
                <c:pt idx="529">
                  <c:v>3.9564441530360539E-2</c:v>
                </c:pt>
                <c:pt idx="530">
                  <c:v>7.4003344929873816E-2</c:v>
                </c:pt>
                <c:pt idx="531">
                  <c:v>-2.1206608837217367E-2</c:v>
                </c:pt>
                <c:pt idx="532">
                  <c:v>4.0227943858116899E-2</c:v>
                </c:pt>
                <c:pt idx="533">
                  <c:v>3.7823660945250914E-3</c:v>
                </c:pt>
                <c:pt idx="534">
                  <c:v>4.1651361453200364E-2</c:v>
                </c:pt>
                <c:pt idx="535">
                  <c:v>-1.7404553262195588E-2</c:v>
                </c:pt>
                <c:pt idx="536">
                  <c:v>7.1093381597334693E-2</c:v>
                </c:pt>
                <c:pt idx="537">
                  <c:v>5.0528333151985128E-2</c:v>
                </c:pt>
                <c:pt idx="538">
                  <c:v>8.8656219841760309E-2</c:v>
                </c:pt>
                <c:pt idx="539">
                  <c:v>9.6709324130840879E-2</c:v>
                </c:pt>
                <c:pt idx="540">
                  <c:v>0.10034403727872432</c:v>
                </c:pt>
                <c:pt idx="541">
                  <c:v>0.12040829684232635</c:v>
                </c:pt>
                <c:pt idx="542">
                  <c:v>9.507067630212851E-2</c:v>
                </c:pt>
                <c:pt idx="543">
                  <c:v>0.1861012052328429</c:v>
                </c:pt>
                <c:pt idx="544">
                  <c:v>0.21894538130053887</c:v>
                </c:pt>
                <c:pt idx="545">
                  <c:v>0.11703324331627407</c:v>
                </c:pt>
                <c:pt idx="546">
                  <c:v>0.13104203560967487</c:v>
                </c:pt>
                <c:pt idx="547">
                  <c:v>0.10974626094931739</c:v>
                </c:pt>
                <c:pt idx="548">
                  <c:v>0.17770146808949161</c:v>
                </c:pt>
                <c:pt idx="549">
                  <c:v>0.21955358348591669</c:v>
                </c:pt>
                <c:pt idx="550">
                  <c:v>0.28659255031241804</c:v>
                </c:pt>
                <c:pt idx="551">
                  <c:v>0.36840426233556595</c:v>
                </c:pt>
                <c:pt idx="552">
                  <c:v>0.2448846592719362</c:v>
                </c:pt>
                <c:pt idx="553">
                  <c:v>0.26091183163653225</c:v>
                </c:pt>
                <c:pt idx="554">
                  <c:v>0.30814674859460445</c:v>
                </c:pt>
                <c:pt idx="555">
                  <c:v>0.33976396822034516</c:v>
                </c:pt>
                <c:pt idx="556">
                  <c:v>0.22009067683852201</c:v>
                </c:pt>
                <c:pt idx="557">
                  <c:v>0.45532631524405914</c:v>
                </c:pt>
                <c:pt idx="558">
                  <c:v>0.6645657541906177</c:v>
                </c:pt>
                <c:pt idx="559">
                  <c:v>0.6705026404856671</c:v>
                </c:pt>
                <c:pt idx="560">
                  <c:v>0.59627598823176708</c:v>
                </c:pt>
                <c:pt idx="561">
                  <c:v>0.36245228638515437</c:v>
                </c:pt>
                <c:pt idx="562">
                  <c:v>-5.7658521566905124E-2</c:v>
                </c:pt>
                <c:pt idx="563">
                  <c:v>-7.7234160865809656E-2</c:v>
                </c:pt>
                <c:pt idx="564">
                  <c:v>-3.3362114379305988E-2</c:v>
                </c:pt>
                <c:pt idx="565">
                  <c:v>-3.8464501229062129E-2</c:v>
                </c:pt>
                <c:pt idx="566">
                  <c:v>-0.15371342746968888</c:v>
                </c:pt>
                <c:pt idx="567">
                  <c:v>-0.46255152790814325</c:v>
                </c:pt>
                <c:pt idx="568">
                  <c:v>-0.53459741868042754</c:v>
                </c:pt>
                <c:pt idx="569">
                  <c:v>3.203438873784048E-2</c:v>
                </c:pt>
                <c:pt idx="570">
                  <c:v>0.24661902565010602</c:v>
                </c:pt>
                <c:pt idx="571">
                  <c:v>0.24697739684027126</c:v>
                </c:pt>
                <c:pt idx="572">
                  <c:v>0.25095228054214308</c:v>
                </c:pt>
                <c:pt idx="573">
                  <c:v>0.28200776677967798</c:v>
                </c:pt>
                <c:pt idx="574">
                  <c:v>0.19568923376584402</c:v>
                </c:pt>
                <c:pt idx="575">
                  <c:v>0.23860523346781065</c:v>
                </c:pt>
                <c:pt idx="576">
                  <c:v>0.22348655338129242</c:v>
                </c:pt>
                <c:pt idx="577">
                  <c:v>0.20848184221571331</c:v>
                </c:pt>
                <c:pt idx="578">
                  <c:v>0.25384481383908813</c:v>
                </c:pt>
                <c:pt idx="579">
                  <c:v>0.18083212301042628</c:v>
                </c:pt>
                <c:pt idx="580">
                  <c:v>-9.2925795445623183E-2</c:v>
                </c:pt>
                <c:pt idx="581">
                  <c:v>0.11098799608166576</c:v>
                </c:pt>
                <c:pt idx="582">
                  <c:v>0.15498518888851864</c:v>
                </c:pt>
                <c:pt idx="583">
                  <c:v>0.27082226258853542</c:v>
                </c:pt>
                <c:pt idx="584">
                  <c:v>0.40134760930722407</c:v>
                </c:pt>
                <c:pt idx="585">
                  <c:v>0.28116075464398527</c:v>
                </c:pt>
                <c:pt idx="586">
                  <c:v>0.24403879573696252</c:v>
                </c:pt>
                <c:pt idx="587">
                  <c:v>0.29696408567263705</c:v>
                </c:pt>
                <c:pt idx="588">
                  <c:v>0.21278931170514476</c:v>
                </c:pt>
                <c:pt idx="589">
                  <c:v>0.24533587568014636</c:v>
                </c:pt>
                <c:pt idx="590">
                  <c:v>0.25089467166893298</c:v>
                </c:pt>
                <c:pt idx="591">
                  <c:v>0.28047720816901039</c:v>
                </c:pt>
                <c:pt idx="592">
                  <c:v>0.20688210882648611</c:v>
                </c:pt>
                <c:pt idx="593">
                  <c:v>0.26724981085220567</c:v>
                </c:pt>
                <c:pt idx="594">
                  <c:v>0.28523530812888903</c:v>
                </c:pt>
                <c:pt idx="595">
                  <c:v>0.35020246575853853</c:v>
                </c:pt>
                <c:pt idx="596">
                  <c:v>0.33737918747398521</c:v>
                </c:pt>
                <c:pt idx="597">
                  <c:v>0.28942243135537127</c:v>
                </c:pt>
                <c:pt idx="598">
                  <c:v>0.19693504376769277</c:v>
                </c:pt>
                <c:pt idx="599">
                  <c:v>0.33863979464192917</c:v>
                </c:pt>
                <c:pt idx="600">
                  <c:v>0.29797617423546818</c:v>
                </c:pt>
                <c:pt idx="601">
                  <c:v>0.3135973735678072</c:v>
                </c:pt>
                <c:pt idx="602">
                  <c:v>0.32567476400143258</c:v>
                </c:pt>
                <c:pt idx="603">
                  <c:v>0.31711757243093153</c:v>
                </c:pt>
                <c:pt idx="604">
                  <c:v>0.30819140062536776</c:v>
                </c:pt>
                <c:pt idx="605">
                  <c:v>0.30984773413517047</c:v>
                </c:pt>
                <c:pt idx="606">
                  <c:v>0.29768656948797573</c:v>
                </c:pt>
                <c:pt idx="607">
                  <c:v>0.34846439138036861</c:v>
                </c:pt>
                <c:pt idx="608">
                  <c:v>0.25608701273225276</c:v>
                </c:pt>
                <c:pt idx="609">
                  <c:v>0.32369661701814428</c:v>
                </c:pt>
                <c:pt idx="610">
                  <c:v>0.33902697560299649</c:v>
                </c:pt>
                <c:pt idx="611">
                  <c:v>0.2088197077029843</c:v>
                </c:pt>
                <c:pt idx="612">
                  <c:v>0.31284332568127876</c:v>
                </c:pt>
                <c:pt idx="613">
                  <c:v>0.29239117017549737</c:v>
                </c:pt>
                <c:pt idx="614">
                  <c:v>0.27924177907226178</c:v>
                </c:pt>
                <c:pt idx="615">
                  <c:v>0.30769655668914864</c:v>
                </c:pt>
                <c:pt idx="616">
                  <c:v>0.2783360447585948</c:v>
                </c:pt>
                <c:pt idx="617">
                  <c:v>0.2971004820285858</c:v>
                </c:pt>
                <c:pt idx="618">
                  <c:v>0.27894380828916893</c:v>
                </c:pt>
                <c:pt idx="619">
                  <c:v>0.28092419461765372</c:v>
                </c:pt>
                <c:pt idx="620">
                  <c:v>0.27645799206006549</c:v>
                </c:pt>
                <c:pt idx="621">
                  <c:v>0.15353696249142063</c:v>
                </c:pt>
                <c:pt idx="622">
                  <c:v>0.21240076870848812</c:v>
                </c:pt>
                <c:pt idx="623">
                  <c:v>0.10438373069243834</c:v>
                </c:pt>
                <c:pt idx="624">
                  <c:v>0.13923991046940498</c:v>
                </c:pt>
                <c:pt idx="625">
                  <c:v>0.16370489608414285</c:v>
                </c:pt>
                <c:pt idx="626">
                  <c:v>0.24674008920403917</c:v>
                </c:pt>
                <c:pt idx="627">
                  <c:v>0.19792295760453621</c:v>
                </c:pt>
                <c:pt idx="628">
                  <c:v>0.20363375263966449</c:v>
                </c:pt>
                <c:pt idx="629">
                  <c:v>0.20489765580760855</c:v>
                </c:pt>
                <c:pt idx="630">
                  <c:v>8.0649388928640042E-2</c:v>
                </c:pt>
                <c:pt idx="631">
                  <c:v>0.14014139874748288</c:v>
                </c:pt>
                <c:pt idx="632">
                  <c:v>8.1434794886358186E-2</c:v>
                </c:pt>
                <c:pt idx="633">
                  <c:v>0.10305760334652003</c:v>
                </c:pt>
                <c:pt idx="634">
                  <c:v>7.4812264882759383E-2</c:v>
                </c:pt>
                <c:pt idx="635">
                  <c:v>0.1534030381354774</c:v>
                </c:pt>
                <c:pt idx="636">
                  <c:v>5.4944522181558986E-2</c:v>
                </c:pt>
                <c:pt idx="637">
                  <c:v>0.12256174846745593</c:v>
                </c:pt>
                <c:pt idx="638">
                  <c:v>0.12205807318603457</c:v>
                </c:pt>
                <c:pt idx="639">
                  <c:v>6.7478321754214754E-2</c:v>
                </c:pt>
                <c:pt idx="640">
                  <c:v>1.5638593192206174E-2</c:v>
                </c:pt>
                <c:pt idx="641">
                  <c:v>0.16018758122101251</c:v>
                </c:pt>
                <c:pt idx="642">
                  <c:v>0.14811408201586884</c:v>
                </c:pt>
                <c:pt idx="643">
                  <c:v>6.582669958961429E-2</c:v>
                </c:pt>
                <c:pt idx="644">
                  <c:v>0.18572357192672306</c:v>
                </c:pt>
                <c:pt idx="645">
                  <c:v>0.27680338891434247</c:v>
                </c:pt>
                <c:pt idx="646">
                  <c:v>0.26872536576671929</c:v>
                </c:pt>
                <c:pt idx="647">
                  <c:v>0.15651457373477384</c:v>
                </c:pt>
                <c:pt idx="648">
                  <c:v>0.18223192651744985</c:v>
                </c:pt>
                <c:pt idx="649">
                  <c:v>0.14973188464923293</c:v>
                </c:pt>
                <c:pt idx="650">
                  <c:v>4.8121009564781436E-2</c:v>
                </c:pt>
                <c:pt idx="651">
                  <c:v>0.18552186081106181</c:v>
                </c:pt>
                <c:pt idx="652">
                  <c:v>0.24037860491917878</c:v>
                </c:pt>
                <c:pt idx="653">
                  <c:v>0.15097977701005788</c:v>
                </c:pt>
                <c:pt idx="654">
                  <c:v>0.24984325876774638</c:v>
                </c:pt>
                <c:pt idx="655">
                  <c:v>0.23219138192398869</c:v>
                </c:pt>
                <c:pt idx="656">
                  <c:v>0.17135531110940022</c:v>
                </c:pt>
                <c:pt idx="657">
                  <c:v>0.20672750339625273</c:v>
                </c:pt>
                <c:pt idx="658">
                  <c:v>0.21428956724663084</c:v>
                </c:pt>
                <c:pt idx="659">
                  <c:v>0.28608369284012986</c:v>
                </c:pt>
                <c:pt idx="660">
                  <c:v>0.21835852149795543</c:v>
                </c:pt>
                <c:pt idx="661">
                  <c:v>0.25046796036951585</c:v>
                </c:pt>
                <c:pt idx="662">
                  <c:v>0.22348122238330087</c:v>
                </c:pt>
                <c:pt idx="663">
                  <c:v>0.29407996337259235</c:v>
                </c:pt>
                <c:pt idx="664">
                  <c:v>0.32361291053740932</c:v>
                </c:pt>
                <c:pt idx="665">
                  <c:v>0.38737991114149406</c:v>
                </c:pt>
                <c:pt idx="666">
                  <c:v>9.5756978380644758E-2</c:v>
                </c:pt>
                <c:pt idx="667">
                  <c:v>0.25360219853740928</c:v>
                </c:pt>
                <c:pt idx="668">
                  <c:v>0.21797611999560543</c:v>
                </c:pt>
                <c:pt idx="669">
                  <c:v>0.27522892099757001</c:v>
                </c:pt>
                <c:pt idx="670">
                  <c:v>0.24963120972812983</c:v>
                </c:pt>
                <c:pt idx="671">
                  <c:v>0.26706274442373767</c:v>
                </c:pt>
                <c:pt idx="672">
                  <c:v>0.21566019815804557</c:v>
                </c:pt>
                <c:pt idx="673">
                  <c:v>0.32726817405790792</c:v>
                </c:pt>
                <c:pt idx="674">
                  <c:v>0.1727829590059084</c:v>
                </c:pt>
                <c:pt idx="675">
                  <c:v>0.1455096263077903</c:v>
                </c:pt>
                <c:pt idx="676">
                  <c:v>0.21062142029338846</c:v>
                </c:pt>
                <c:pt idx="677">
                  <c:v>0.1965345248052961</c:v>
                </c:pt>
                <c:pt idx="678">
                  <c:v>0.24100794882237389</c:v>
                </c:pt>
                <c:pt idx="679">
                  <c:v>0.22839108465039229</c:v>
                </c:pt>
                <c:pt idx="680">
                  <c:v>0.17339649053648259</c:v>
                </c:pt>
                <c:pt idx="681">
                  <c:v>0.28130996668913011</c:v>
                </c:pt>
                <c:pt idx="682">
                  <c:v>0.24063786586131219</c:v>
                </c:pt>
                <c:pt idx="683">
                  <c:v>0.26445253703156091</c:v>
                </c:pt>
                <c:pt idx="684">
                  <c:v>0.23510321794371525</c:v>
                </c:pt>
                <c:pt idx="685">
                  <c:v>0.24566820919975435</c:v>
                </c:pt>
                <c:pt idx="686">
                  <c:v>0.29551517607621947</c:v>
                </c:pt>
                <c:pt idx="687">
                  <c:v>0.26537643376658487</c:v>
                </c:pt>
                <c:pt idx="688">
                  <c:v>0.28125084416098856</c:v>
                </c:pt>
                <c:pt idx="689">
                  <c:v>0.32066768234707643</c:v>
                </c:pt>
                <c:pt idx="690">
                  <c:v>0.2667362196050499</c:v>
                </c:pt>
                <c:pt idx="691">
                  <c:v>0.26580563925578704</c:v>
                </c:pt>
                <c:pt idx="692">
                  <c:v>0.2397805537256186</c:v>
                </c:pt>
                <c:pt idx="693">
                  <c:v>0.32646892002899897</c:v>
                </c:pt>
                <c:pt idx="694">
                  <c:v>0.28446981066238253</c:v>
                </c:pt>
                <c:pt idx="695">
                  <c:v>0.24680867141627902</c:v>
                </c:pt>
                <c:pt idx="696">
                  <c:v>0.30272789465096261</c:v>
                </c:pt>
                <c:pt idx="697">
                  <c:v>0.23563687796298663</c:v>
                </c:pt>
                <c:pt idx="698">
                  <c:v>0.18079589276684666</c:v>
                </c:pt>
                <c:pt idx="699">
                  <c:v>0.21336836719879362</c:v>
                </c:pt>
                <c:pt idx="700">
                  <c:v>0.20930143852611299</c:v>
                </c:pt>
                <c:pt idx="701">
                  <c:v>0.29426157290827537</c:v>
                </c:pt>
                <c:pt idx="702">
                  <c:v>0.20548778975821014</c:v>
                </c:pt>
                <c:pt idx="703">
                  <c:v>0.18714313917029779</c:v>
                </c:pt>
                <c:pt idx="704">
                  <c:v>0.17489737630953939</c:v>
                </c:pt>
                <c:pt idx="705">
                  <c:v>0.21129354796634761</c:v>
                </c:pt>
                <c:pt idx="706">
                  <c:v>0.27238550784300064</c:v>
                </c:pt>
                <c:pt idx="707">
                  <c:v>0.17650530317447904</c:v>
                </c:pt>
                <c:pt idx="708">
                  <c:v>0.2116131374516958</c:v>
                </c:pt>
                <c:pt idx="709">
                  <c:v>0.21523194270443727</c:v>
                </c:pt>
                <c:pt idx="710">
                  <c:v>0.24708682012817101</c:v>
                </c:pt>
                <c:pt idx="711">
                  <c:v>0.20691559054617931</c:v>
                </c:pt>
                <c:pt idx="712">
                  <c:v>0.2875929061430883</c:v>
                </c:pt>
                <c:pt idx="713">
                  <c:v>0.2331983047526448</c:v>
                </c:pt>
                <c:pt idx="714">
                  <c:v>0.26439099969630042</c:v>
                </c:pt>
                <c:pt idx="715">
                  <c:v>0.24281834137852373</c:v>
                </c:pt>
                <c:pt idx="716">
                  <c:v>0.22970102925845395</c:v>
                </c:pt>
                <c:pt idx="717">
                  <c:v>0.25500641206130215</c:v>
                </c:pt>
                <c:pt idx="718">
                  <c:v>0.25756375688974242</c:v>
                </c:pt>
                <c:pt idx="719">
                  <c:v>0.27606447709766879</c:v>
                </c:pt>
                <c:pt idx="720">
                  <c:v>0.21691424774734658</c:v>
                </c:pt>
                <c:pt idx="721">
                  <c:v>0.21612615213979555</c:v>
                </c:pt>
                <c:pt idx="722">
                  <c:v>0.26639470232941603</c:v>
                </c:pt>
                <c:pt idx="723">
                  <c:v>0.24451730964990334</c:v>
                </c:pt>
                <c:pt idx="724">
                  <c:v>0.20700192837398096</c:v>
                </c:pt>
                <c:pt idx="725">
                  <c:v>0.13688992459491534</c:v>
                </c:pt>
                <c:pt idx="726">
                  <c:v>0.15016598415895671</c:v>
                </c:pt>
                <c:pt idx="727">
                  <c:v>0.26158038661291982</c:v>
                </c:pt>
                <c:pt idx="728">
                  <c:v>0.15539326560996619</c:v>
                </c:pt>
                <c:pt idx="729">
                  <c:v>0.24494640075334451</c:v>
                </c:pt>
                <c:pt idx="730">
                  <c:v>0.33586887769959312</c:v>
                </c:pt>
                <c:pt idx="731">
                  <c:v>0.24139542739767353</c:v>
                </c:pt>
                <c:pt idx="732">
                  <c:v>0.26184481328922254</c:v>
                </c:pt>
                <c:pt idx="733">
                  <c:v>0.29055206958241764</c:v>
                </c:pt>
                <c:pt idx="734">
                  <c:v>0.29509478304396797</c:v>
                </c:pt>
                <c:pt idx="735">
                  <c:v>0.17494799564480007</c:v>
                </c:pt>
                <c:pt idx="736">
                  <c:v>0.21896317929436573</c:v>
                </c:pt>
                <c:pt idx="737">
                  <c:v>0.27056562763702363</c:v>
                </c:pt>
                <c:pt idx="738">
                  <c:v>0.26602539782530604</c:v>
                </c:pt>
                <c:pt idx="739">
                  <c:v>0.38211473255179262</c:v>
                </c:pt>
                <c:pt idx="740">
                  <c:v>0.45353575402694379</c:v>
                </c:pt>
                <c:pt idx="745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0-4768-A463-01F606ACD848}"/>
            </c:ext>
          </c:extLst>
        </c:ser>
        <c:ser>
          <c:idx val="1"/>
          <c:order val="1"/>
          <c:tx>
            <c:strRef>
              <c:f>'Reactor Data'!$BA$1</c:f>
              <c:strCache>
                <c:ptCount val="1"/>
                <c:pt idx="0">
                  <c:v>CO2 cons [sL/h]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'Reactor Data'!$BA$2:$BA$1725</c:f>
              <c:numCache>
                <c:formatCode>General</c:formatCode>
                <c:ptCount val="1724"/>
                <c:pt idx="0">
                  <c:v>-0.70407455275300002</c:v>
                </c:pt>
                <c:pt idx="1">
                  <c:v>-1.1342117982364E-2</c:v>
                </c:pt>
                <c:pt idx="2">
                  <c:v>-3.8945707513851902E-2</c:v>
                </c:pt>
                <c:pt idx="3">
                  <c:v>3.7041282374183902E-3</c:v>
                </c:pt>
                <c:pt idx="4">
                  <c:v>-4.9696386138412497E-3</c:v>
                </c:pt>
                <c:pt idx="5">
                  <c:v>-8.5326856476997098E-3</c:v>
                </c:pt>
                <c:pt idx="6">
                  <c:v>-2.2544557863337499E-2</c:v>
                </c:pt>
                <c:pt idx="7">
                  <c:v>2.06931662919538E-2</c:v>
                </c:pt>
                <c:pt idx="8">
                  <c:v>-6.4267459967128904E-3</c:v>
                </c:pt>
                <c:pt idx="9">
                  <c:v>-3.5830068364888397E-2</c:v>
                </c:pt>
                <c:pt idx="10">
                  <c:v>-2.6790854656585698E-2</c:v>
                </c:pt>
                <c:pt idx="11">
                  <c:v>-3.3033792658705399E-3</c:v>
                </c:pt>
                <c:pt idx="12">
                  <c:v>-4.81976807691325E-2</c:v>
                </c:pt>
                <c:pt idx="13">
                  <c:v>-2.2546105445216701E-2</c:v>
                </c:pt>
                <c:pt idx="14">
                  <c:v>6.6704764944368602E-3</c:v>
                </c:pt>
                <c:pt idx="15">
                  <c:v>-5.0266156869950198E-3</c:v>
                </c:pt>
                <c:pt idx="16">
                  <c:v>1.0646418667553101E-2</c:v>
                </c:pt>
                <c:pt idx="17">
                  <c:v>-4.3225281052737097E-2</c:v>
                </c:pt>
                <c:pt idx="18">
                  <c:v>-2.6545469977561301E-3</c:v>
                </c:pt>
                <c:pt idx="19">
                  <c:v>-3.5572802490394198E-2</c:v>
                </c:pt>
                <c:pt idx="20">
                  <c:v>-1.8411496798276399E-2</c:v>
                </c:pt>
                <c:pt idx="21">
                  <c:v>-1.9726782080143002E-2</c:v>
                </c:pt>
                <c:pt idx="22">
                  <c:v>-4.4114721645175303E-3</c:v>
                </c:pt>
                <c:pt idx="23">
                  <c:v>-1.7035008861376801E-2</c:v>
                </c:pt>
                <c:pt idx="24">
                  <c:v>-1.25524157302115E-2</c:v>
                </c:pt>
                <c:pt idx="25">
                  <c:v>-3.0412732763597902E-2</c:v>
                </c:pt>
                <c:pt idx="26">
                  <c:v>-5.6509191181469298E-2</c:v>
                </c:pt>
                <c:pt idx="27">
                  <c:v>-5.2430323607682697E-2</c:v>
                </c:pt>
                <c:pt idx="28">
                  <c:v>-2.8723549460929601E-2</c:v>
                </c:pt>
                <c:pt idx="29">
                  <c:v>-3.5656205518245603E-2</c:v>
                </c:pt>
                <c:pt idx="30">
                  <c:v>-4.83701016157752E-2</c:v>
                </c:pt>
                <c:pt idx="31">
                  <c:v>-9.9851554486925995E-3</c:v>
                </c:pt>
                <c:pt idx="32">
                  <c:v>7.6029001736225201E-3</c:v>
                </c:pt>
                <c:pt idx="33">
                  <c:v>-9.3104624349407104E-3</c:v>
                </c:pt>
                <c:pt idx="34">
                  <c:v>-8.3534140101174607E-3</c:v>
                </c:pt>
                <c:pt idx="35">
                  <c:v>9.1663873299832003E-3</c:v>
                </c:pt>
                <c:pt idx="36">
                  <c:v>-2.36189092254077E-2</c:v>
                </c:pt>
                <c:pt idx="37">
                  <c:v>-6.9459153275805898E-3</c:v>
                </c:pt>
                <c:pt idx="38">
                  <c:v>-3.6531963706156897E-2</c:v>
                </c:pt>
                <c:pt idx="39">
                  <c:v>-3.0563412864603099E-2</c:v>
                </c:pt>
                <c:pt idx="40">
                  <c:v>3.4564439448030401E-3</c:v>
                </c:pt>
                <c:pt idx="41">
                  <c:v>-1.63380098929269E-2</c:v>
                </c:pt>
                <c:pt idx="42">
                  <c:v>-3.4104000734703703E-2</c:v>
                </c:pt>
                <c:pt idx="43">
                  <c:v>-4.3682529310450899E-2</c:v>
                </c:pt>
                <c:pt idx="44">
                  <c:v>-3.3051442909210298E-2</c:v>
                </c:pt>
                <c:pt idx="45">
                  <c:v>-3.6919098517898201E-2</c:v>
                </c:pt>
                <c:pt idx="46">
                  <c:v>-2.76086057713428E-2</c:v>
                </c:pt>
                <c:pt idx="47">
                  <c:v>-2.11152708079821E-2</c:v>
                </c:pt>
                <c:pt idx="48">
                  <c:v>-4.1803769206442097E-2</c:v>
                </c:pt>
                <c:pt idx="49">
                  <c:v>-2.5377329183109198E-2</c:v>
                </c:pt>
                <c:pt idx="50">
                  <c:v>-2.3696697462319699E-2</c:v>
                </c:pt>
                <c:pt idx="51">
                  <c:v>-2.3655381552924098E-2</c:v>
                </c:pt>
                <c:pt idx="52">
                  <c:v>-3.72325702564857E-2</c:v>
                </c:pt>
                <c:pt idx="53">
                  <c:v>-6.05593797591152E-3</c:v>
                </c:pt>
                <c:pt idx="54">
                  <c:v>4.1516417041924597E-3</c:v>
                </c:pt>
                <c:pt idx="55">
                  <c:v>6.4217094108820396E-3</c:v>
                </c:pt>
                <c:pt idx="56">
                  <c:v>-4.0163011395048298E-2</c:v>
                </c:pt>
                <c:pt idx="57">
                  <c:v>-3.9325373534653797E-2</c:v>
                </c:pt>
                <c:pt idx="58">
                  <c:v>-3.5638225563548002E-2</c:v>
                </c:pt>
                <c:pt idx="59">
                  <c:v>-2.6441940590481602E-2</c:v>
                </c:pt>
                <c:pt idx="60">
                  <c:v>-2.86622463877758E-2</c:v>
                </c:pt>
                <c:pt idx="61">
                  <c:v>-4.1093633865173597E-2</c:v>
                </c:pt>
                <c:pt idx="62">
                  <c:v>-4.3079544951731698E-2</c:v>
                </c:pt>
                <c:pt idx="63">
                  <c:v>0.149899645336356</c:v>
                </c:pt>
                <c:pt idx="64">
                  <c:v>0.23013579819718799</c:v>
                </c:pt>
                <c:pt idx="65">
                  <c:v>-0.37123389585551098</c:v>
                </c:pt>
                <c:pt idx="66">
                  <c:v>-0.36375054213981101</c:v>
                </c:pt>
                <c:pt idx="67">
                  <c:v>-0.36889562149378802</c:v>
                </c:pt>
                <c:pt idx="68">
                  <c:v>-0.36864165161929402</c:v>
                </c:pt>
                <c:pt idx="69">
                  <c:v>-0.36359728445692602</c:v>
                </c:pt>
                <c:pt idx="70">
                  <c:v>-0.35318451960266301</c:v>
                </c:pt>
                <c:pt idx="71">
                  <c:v>-0.362918571861295</c:v>
                </c:pt>
                <c:pt idx="72">
                  <c:v>-0.36255513221331198</c:v>
                </c:pt>
                <c:pt idx="73">
                  <c:v>-0.357138567821082</c:v>
                </c:pt>
                <c:pt idx="74">
                  <c:v>-0.35249267063421402</c:v>
                </c:pt>
                <c:pt idx="75">
                  <c:v>-6.6404642500615133E-2</c:v>
                </c:pt>
                <c:pt idx="76">
                  <c:v>-0.34586318115172698</c:v>
                </c:pt>
                <c:pt idx="77">
                  <c:v>-0.34812263727653697</c:v>
                </c:pt>
                <c:pt idx="78">
                  <c:v>-0.37339701857965102</c:v>
                </c:pt>
                <c:pt idx="79">
                  <c:v>-0.37009431551349198</c:v>
                </c:pt>
                <c:pt idx="80">
                  <c:v>-0.371101559062671</c:v>
                </c:pt>
                <c:pt idx="81">
                  <c:v>-0.35443291289953099</c:v>
                </c:pt>
                <c:pt idx="82">
                  <c:v>-0.35368501540705499</c:v>
                </c:pt>
                <c:pt idx="83">
                  <c:v>-0.34012307276229597</c:v>
                </c:pt>
                <c:pt idx="84">
                  <c:v>-0.35368501540705499</c:v>
                </c:pt>
                <c:pt idx="85">
                  <c:v>-0.34489415471680301</c:v>
                </c:pt>
                <c:pt idx="86">
                  <c:v>-0.35073531587047202</c:v>
                </c:pt>
                <c:pt idx="87">
                  <c:v>-0.37256942709207502</c:v>
                </c:pt>
                <c:pt idx="88">
                  <c:v>-0.350423691915274</c:v>
                </c:pt>
                <c:pt idx="89">
                  <c:v>-0.37771888523699299</c:v>
                </c:pt>
                <c:pt idx="90">
                  <c:v>-0.366693527530286</c:v>
                </c:pt>
                <c:pt idx="91">
                  <c:v>-0.34689570005527398</c:v>
                </c:pt>
                <c:pt idx="92">
                  <c:v>-0.35846631454042099</c:v>
                </c:pt>
                <c:pt idx="93">
                  <c:v>-0.347429036791712</c:v>
                </c:pt>
                <c:pt idx="94">
                  <c:v>-0.36545520545257998</c:v>
                </c:pt>
                <c:pt idx="95">
                  <c:v>-0.34530658817007698</c:v>
                </c:pt>
                <c:pt idx="96">
                  <c:v>-0.35925439960307498</c:v>
                </c:pt>
                <c:pt idx="97">
                  <c:v>-0.35535552415049498</c:v>
                </c:pt>
                <c:pt idx="98">
                  <c:v>-0.352063549122137</c:v>
                </c:pt>
                <c:pt idx="99">
                  <c:v>-0.35144438808328399</c:v>
                </c:pt>
                <c:pt idx="100">
                  <c:v>-0.36299388706545599</c:v>
                </c:pt>
                <c:pt idx="101">
                  <c:v>-0.33959859091420302</c:v>
                </c:pt>
                <c:pt idx="102">
                  <c:v>-0.308860208317013</c:v>
                </c:pt>
                <c:pt idx="103">
                  <c:v>-0.33239445810074802</c:v>
                </c:pt>
                <c:pt idx="104">
                  <c:v>-0.32458274371781398</c:v>
                </c:pt>
                <c:pt idx="105">
                  <c:v>-0.361246749480573</c:v>
                </c:pt>
                <c:pt idx="106">
                  <c:v>-0.30948243450952401</c:v>
                </c:pt>
                <c:pt idx="107">
                  <c:v>-0.33725885695550001</c:v>
                </c:pt>
                <c:pt idx="108">
                  <c:v>-0.34169719945183402</c:v>
                </c:pt>
                <c:pt idx="109">
                  <c:v>-0.34810643575006101</c:v>
                </c:pt>
                <c:pt idx="110">
                  <c:v>-0.36246463720056099</c:v>
                </c:pt>
                <c:pt idx="111">
                  <c:v>-0.36792878445433502</c:v>
                </c:pt>
                <c:pt idx="112">
                  <c:v>-0.36176476044872202</c:v>
                </c:pt>
                <c:pt idx="113">
                  <c:v>-0.38831409971373698</c:v>
                </c:pt>
                <c:pt idx="114">
                  <c:v>-0.37071500912917399</c:v>
                </c:pt>
                <c:pt idx="115">
                  <c:v>-0.36144904962197999</c:v>
                </c:pt>
                <c:pt idx="116">
                  <c:v>-0.34893028093872203</c:v>
                </c:pt>
                <c:pt idx="117">
                  <c:v>-0.36407282115296202</c:v>
                </c:pt>
                <c:pt idx="118">
                  <c:v>-0.36073486881973899</c:v>
                </c:pt>
                <c:pt idx="119">
                  <c:v>-0.36684440120477002</c:v>
                </c:pt>
                <c:pt idx="120">
                  <c:v>-0.36559620252083302</c:v>
                </c:pt>
                <c:pt idx="121">
                  <c:v>-0.37069661820722799</c:v>
                </c:pt>
                <c:pt idx="122">
                  <c:v>-0.35871152683303598</c:v>
                </c:pt>
                <c:pt idx="123">
                  <c:v>-0.35955478466152901</c:v>
                </c:pt>
                <c:pt idx="124">
                  <c:v>-0.35195933389777601</c:v>
                </c:pt>
                <c:pt idx="125">
                  <c:v>-0.33686379270628702</c:v>
                </c:pt>
                <c:pt idx="126">
                  <c:v>-0.36495252025271901</c:v>
                </c:pt>
                <c:pt idx="127">
                  <c:v>-0.37473036042074598</c:v>
                </c:pt>
                <c:pt idx="128">
                  <c:v>-0.38701311227236201</c:v>
                </c:pt>
                <c:pt idx="129">
                  <c:v>-0.36890350331748001</c:v>
                </c:pt>
                <c:pt idx="130">
                  <c:v>-0.36696939135947798</c:v>
                </c:pt>
                <c:pt idx="131">
                  <c:v>-0.36031562391389299</c:v>
                </c:pt>
                <c:pt idx="132">
                  <c:v>-0.36677935183270099</c:v>
                </c:pt>
                <c:pt idx="133">
                  <c:v>-0.35935248452012097</c:v>
                </c:pt>
                <c:pt idx="134">
                  <c:v>-0.35080300468041298</c:v>
                </c:pt>
                <c:pt idx="135">
                  <c:v>-0.34927425929363998</c:v>
                </c:pt>
                <c:pt idx="136">
                  <c:v>-0.34849921329733902</c:v>
                </c:pt>
                <c:pt idx="137">
                  <c:v>-0.35366253761356498</c:v>
                </c:pt>
                <c:pt idx="138">
                  <c:v>-0.36734844869514499</c:v>
                </c:pt>
                <c:pt idx="139">
                  <c:v>-0.352589733833374</c:v>
                </c:pt>
                <c:pt idx="140">
                  <c:v>-0.34086041250328503</c:v>
                </c:pt>
                <c:pt idx="141">
                  <c:v>-0.34016462262298902</c:v>
                </c:pt>
                <c:pt idx="142">
                  <c:v>-0.35192050861811203</c:v>
                </c:pt>
                <c:pt idx="143">
                  <c:v>-0.33041845570942502</c:v>
                </c:pt>
                <c:pt idx="144">
                  <c:v>-0.34333552408186802</c:v>
                </c:pt>
                <c:pt idx="145">
                  <c:v>-0.54802495276549901</c:v>
                </c:pt>
                <c:pt idx="146">
                  <c:v>-0.63699842369999204</c:v>
                </c:pt>
                <c:pt idx="147">
                  <c:v>-3.3523321297930501E-2</c:v>
                </c:pt>
                <c:pt idx="148">
                  <c:v>-3.3047876211475397E-2</c:v>
                </c:pt>
                <c:pt idx="149">
                  <c:v>-3.4040914574802101E-3</c:v>
                </c:pt>
                <c:pt idx="150">
                  <c:v>-2.3084437939842301E-2</c:v>
                </c:pt>
                <c:pt idx="151">
                  <c:v>-4.4463447855879697E-2</c:v>
                </c:pt>
                <c:pt idx="152">
                  <c:v>-1.6432024502657901E-2</c:v>
                </c:pt>
                <c:pt idx="153">
                  <c:v>-6.6493762040031601E-2</c:v>
                </c:pt>
                <c:pt idx="154">
                  <c:v>-6.2409329367989999E-2</c:v>
                </c:pt>
                <c:pt idx="155">
                  <c:v>-5.6282904644141402E-2</c:v>
                </c:pt>
                <c:pt idx="156">
                  <c:v>-2.0640695038191801E-2</c:v>
                </c:pt>
                <c:pt idx="157">
                  <c:v>-2.1037105013691399E-2</c:v>
                </c:pt>
                <c:pt idx="158">
                  <c:v>3.3667747161423198E-3</c:v>
                </c:pt>
                <c:pt idx="159">
                  <c:v>-8.4322377123019401E-3</c:v>
                </c:pt>
                <c:pt idx="160">
                  <c:v>-2.8044095967852699E-2</c:v>
                </c:pt>
                <c:pt idx="161">
                  <c:v>-7.4850555393914898E-3</c:v>
                </c:pt>
                <c:pt idx="162">
                  <c:v>-7.75442675395277E-3</c:v>
                </c:pt>
                <c:pt idx="163">
                  <c:v>-2.5755958762387898E-2</c:v>
                </c:pt>
                <c:pt idx="164">
                  <c:v>-2.6082397626931701E-2</c:v>
                </c:pt>
                <c:pt idx="165">
                  <c:v>-2.03296973651074E-2</c:v>
                </c:pt>
                <c:pt idx="166">
                  <c:v>-1.3967352948574501E-2</c:v>
                </c:pt>
                <c:pt idx="167">
                  <c:v>-1.2169896021024799E-2</c:v>
                </c:pt>
                <c:pt idx="168">
                  <c:v>-3.28196053665318E-2</c:v>
                </c:pt>
                <c:pt idx="169">
                  <c:v>2.2911366286357802E-3</c:v>
                </c:pt>
                <c:pt idx="170">
                  <c:v>-5.7878769094966899E-2</c:v>
                </c:pt>
                <c:pt idx="171">
                  <c:v>6.93543757369208E-3</c:v>
                </c:pt>
                <c:pt idx="172">
                  <c:v>-3.0686258420780401E-2</c:v>
                </c:pt>
                <c:pt idx="173">
                  <c:v>1.29743177025102E-2</c:v>
                </c:pt>
                <c:pt idx="174">
                  <c:v>2.6032992861093299E-2</c:v>
                </c:pt>
                <c:pt idx="175">
                  <c:v>1.4539078644760299E-2</c:v>
                </c:pt>
                <c:pt idx="176">
                  <c:v>-6.9296695736921201E-3</c:v>
                </c:pt>
                <c:pt idx="177">
                  <c:v>-1.45901065642566E-2</c:v>
                </c:pt>
                <c:pt idx="178">
                  <c:v>-7.6363029149606404E-3</c:v>
                </c:pt>
                <c:pt idx="179">
                  <c:v>-3.4308240044168603E-2</c:v>
                </c:pt>
                <c:pt idx="180">
                  <c:v>-3.2357822010563198E-2</c:v>
                </c:pt>
                <c:pt idx="181">
                  <c:v>-3.7464021734759198E-2</c:v>
                </c:pt>
                <c:pt idx="182">
                  <c:v>8.1298671928753397E-3</c:v>
                </c:pt>
                <c:pt idx="183">
                  <c:v>1.34343873279922E-2</c:v>
                </c:pt>
                <c:pt idx="184">
                  <c:v>-1.14636746797569E-3</c:v>
                </c:pt>
                <c:pt idx="185">
                  <c:v>-4.2942983897877998E-2</c:v>
                </c:pt>
                <c:pt idx="186">
                  <c:v>-2.01962726041694E-2</c:v>
                </c:pt>
                <c:pt idx="187">
                  <c:v>-3.8212627804064203E-2</c:v>
                </c:pt>
                <c:pt idx="188">
                  <c:v>-2.0337269672423199E-2</c:v>
                </c:pt>
                <c:pt idx="189">
                  <c:v>-2.2708668603474199E-2</c:v>
                </c:pt>
                <c:pt idx="190">
                  <c:v>2.78238521386586E-3</c:v>
                </c:pt>
                <c:pt idx="191">
                  <c:v>-3.89386820672789E-2</c:v>
                </c:pt>
                <c:pt idx="192">
                  <c:v>-5.4816087437277998E-2</c:v>
                </c:pt>
                <c:pt idx="193">
                  <c:v>-4.8632708240206303E-2</c:v>
                </c:pt>
                <c:pt idx="194">
                  <c:v>-4.2552885383351502E-2</c:v>
                </c:pt>
                <c:pt idx="195">
                  <c:v>-2.3088797349712201E-2</c:v>
                </c:pt>
                <c:pt idx="196">
                  <c:v>-4.7386632701526703E-2</c:v>
                </c:pt>
                <c:pt idx="197">
                  <c:v>-3.9318761120832303E-2</c:v>
                </c:pt>
                <c:pt idx="198">
                  <c:v>-1.54544550493825E-2</c:v>
                </c:pt>
                <c:pt idx="199">
                  <c:v>-4.8678117237756099E-2</c:v>
                </c:pt>
                <c:pt idx="200">
                  <c:v>-4.2838537827174297E-2</c:v>
                </c:pt>
                <c:pt idx="201">
                  <c:v>-2.6059524397670401E-2</c:v>
                </c:pt>
                <c:pt idx="202">
                  <c:v>-2.1886177423213499E-2</c:v>
                </c:pt>
                <c:pt idx="203">
                  <c:v>-5.2169096407521397E-2</c:v>
                </c:pt>
                <c:pt idx="204">
                  <c:v>-1.6286166536958298E-2</c:v>
                </c:pt>
                <c:pt idx="205">
                  <c:v>-4.7176785099146398E-2</c:v>
                </c:pt>
                <c:pt idx="206">
                  <c:v>-4.6260806732326201E-2</c:v>
                </c:pt>
                <c:pt idx="207">
                  <c:v>-6.3640780240935294E-2</c:v>
                </c:pt>
                <c:pt idx="208">
                  <c:v>-3.7844809365141403E-2</c:v>
                </c:pt>
                <c:pt idx="209">
                  <c:v>-5.6257879925905203E-2</c:v>
                </c:pt>
                <c:pt idx="210">
                  <c:v>-6.7040035647312299E-2</c:v>
                </c:pt>
                <c:pt idx="211">
                  <c:v>-3.8010995355341401E-2</c:v>
                </c:pt>
                <c:pt idx="212">
                  <c:v>-4.7203778328407803E-2</c:v>
                </c:pt>
                <c:pt idx="213">
                  <c:v>-1.9366670809277699E-2</c:v>
                </c:pt>
                <c:pt idx="214">
                  <c:v>2.0530580352857299E-2</c:v>
                </c:pt>
                <c:pt idx="215">
                  <c:v>-3.9959303696264197E-3</c:v>
                </c:pt>
                <c:pt idx="216">
                  <c:v>-1.06248525775494E-2</c:v>
                </c:pt>
                <c:pt idx="217">
                  <c:v>-2.9131170669989999E-2</c:v>
                </c:pt>
                <c:pt idx="218">
                  <c:v>-5.4163300285019103E-2</c:v>
                </c:pt>
                <c:pt idx="219">
                  <c:v>-2.8505517016505999E-2</c:v>
                </c:pt>
                <c:pt idx="220">
                  <c:v>-3.8286759799163898E-2</c:v>
                </c:pt>
                <c:pt idx="221">
                  <c:v>-2.2506895885237799E-2</c:v>
                </c:pt>
                <c:pt idx="222">
                  <c:v>-5.1367904995549302E-2</c:v>
                </c:pt>
                <c:pt idx="223">
                  <c:v>-2.37897123836661E-3</c:v>
                </c:pt>
                <c:pt idx="224">
                  <c:v>4.2227616788321203E-2</c:v>
                </c:pt>
                <c:pt idx="225">
                  <c:v>3.00324749234042E-2</c:v>
                </c:pt>
                <c:pt idx="226">
                  <c:v>3.3863405610146002E-2</c:v>
                </c:pt>
                <c:pt idx="227">
                  <c:v>1.11909008505641E-2</c:v>
                </c:pt>
                <c:pt idx="228">
                  <c:v>-2.0581863965038201E-2</c:v>
                </c:pt>
                <c:pt idx="229">
                  <c:v>-4.3412875792873101E-3</c:v>
                </c:pt>
                <c:pt idx="230">
                  <c:v>-2.9584167406427799E-3</c:v>
                </c:pt>
                <c:pt idx="231">
                  <c:v>-3.1425965605941103E-2</c:v>
                </c:pt>
                <c:pt idx="232">
                  <c:v>-3.9173668898920898E-2</c:v>
                </c:pt>
                <c:pt idx="233">
                  <c:v>1.0507758738557299E-2</c:v>
                </c:pt>
                <c:pt idx="234">
                  <c:v>1.32015919573232E-2</c:v>
                </c:pt>
                <c:pt idx="235">
                  <c:v>-1.1765658045525E-2</c:v>
                </c:pt>
                <c:pt idx="236">
                  <c:v>-2.31178666167756E-2</c:v>
                </c:pt>
                <c:pt idx="237">
                  <c:v>-1.5692350727366799E-2</c:v>
                </c:pt>
                <c:pt idx="238">
                  <c:v>-3.2323050473986301E-2</c:v>
                </c:pt>
                <c:pt idx="239">
                  <c:v>-1.5637861692014799E-2</c:v>
                </c:pt>
                <c:pt idx="240">
                  <c:v>-1.4172858513152999E-2</c:v>
                </c:pt>
                <c:pt idx="241">
                  <c:v>-4.6311381767678197E-2</c:v>
                </c:pt>
                <c:pt idx="242">
                  <c:v>-5.24431807757402E-2</c:v>
                </c:pt>
                <c:pt idx="243">
                  <c:v>-2.5716614341666898E-2</c:v>
                </c:pt>
                <c:pt idx="244">
                  <c:v>-7.1111152858380697E-2</c:v>
                </c:pt>
                <c:pt idx="245">
                  <c:v>-7.8173678885695694E-2</c:v>
                </c:pt>
                <c:pt idx="246">
                  <c:v>-1.4502247108183401E-2</c:v>
                </c:pt>
                <c:pt idx="247">
                  <c:v>1.14960399468194E-2</c:v>
                </c:pt>
                <c:pt idx="248">
                  <c:v>-1.75040376927184E-2</c:v>
                </c:pt>
                <c:pt idx="249">
                  <c:v>-3.1401032376679502E-2</c:v>
                </c:pt>
                <c:pt idx="250">
                  <c:v>7.5055561540222603E-3</c:v>
                </c:pt>
                <c:pt idx="251">
                  <c:v>6.0872957788005101E-4</c:v>
                </c:pt>
                <c:pt idx="252">
                  <c:v>-1.76920669121799E-2</c:v>
                </c:pt>
                <c:pt idx="253">
                  <c:v>-7.1985790955686399E-3</c:v>
                </c:pt>
                <c:pt idx="254">
                  <c:v>1.8908406580353499E-4</c:v>
                </c:pt>
                <c:pt idx="255">
                  <c:v>-1.32537244158464E-2</c:v>
                </c:pt>
                <c:pt idx="256">
                  <c:v>-2.1290969306306601E-2</c:v>
                </c:pt>
                <c:pt idx="257">
                  <c:v>-3.1026465630441501E-2</c:v>
                </c:pt>
                <c:pt idx="258">
                  <c:v>-1.8548480782675E-2</c:v>
                </c:pt>
                <c:pt idx="259">
                  <c:v>-9.7941710899736006E-3</c:v>
                </c:pt>
                <c:pt idx="260">
                  <c:v>-4.1185826852022399E-2</c:v>
                </c:pt>
                <c:pt idx="261">
                  <c:v>-5.0343113673881099E-2</c:v>
                </c:pt>
                <c:pt idx="262">
                  <c:v>-1.3447718826767501E-2</c:v>
                </c:pt>
                <c:pt idx="263">
                  <c:v>-1.5844834102935901E-2</c:v>
                </c:pt>
                <c:pt idx="264">
                  <c:v>-1.0932050094527501E-3</c:v>
                </c:pt>
                <c:pt idx="265">
                  <c:v>-1.2861783986020401E-2</c:v>
                </c:pt>
                <c:pt idx="266">
                  <c:v>-3.7732041526149299E-2</c:v>
                </c:pt>
                <c:pt idx="267">
                  <c:v>-2.7214444480279099E-3</c:v>
                </c:pt>
                <c:pt idx="268">
                  <c:v>-4.0422166744915597E-2</c:v>
                </c:pt>
                <c:pt idx="269">
                  <c:v>-3.7149843484846103E-2</c:v>
                </c:pt>
                <c:pt idx="270">
                  <c:v>-1.28715853622931E-2</c:v>
                </c:pt>
                <c:pt idx="271">
                  <c:v>-2.4553940798087499E-2</c:v>
                </c:pt>
                <c:pt idx="272">
                  <c:v>1.2173934252736E-3</c:v>
                </c:pt>
                <c:pt idx="273">
                  <c:v>-4.2197945559059702E-2</c:v>
                </c:pt>
                <c:pt idx="274">
                  <c:v>-5.2667530146409298E-2</c:v>
                </c:pt>
                <c:pt idx="275">
                  <c:v>-3.4620800025263299E-2</c:v>
                </c:pt>
                <c:pt idx="276">
                  <c:v>-2.7928097859347099E-2</c:v>
                </c:pt>
                <c:pt idx="277">
                  <c:v>-1.6990121878226901E-2</c:v>
                </c:pt>
                <c:pt idx="278">
                  <c:v>-5.0506365971396301E-2</c:v>
                </c:pt>
                <c:pt idx="279">
                  <c:v>-3.7955772896818299E-2</c:v>
                </c:pt>
                <c:pt idx="280">
                  <c:v>-1.66915908197732E-2</c:v>
                </c:pt>
                <c:pt idx="281">
                  <c:v>2.97623935527358E-3</c:v>
                </c:pt>
                <c:pt idx="282">
                  <c:v>-2.06049928869842E-2</c:v>
                </c:pt>
                <c:pt idx="283">
                  <c:v>-1.7376998931780199E-2</c:v>
                </c:pt>
                <c:pt idx="284">
                  <c:v>-2.4258153470120499E-2</c:v>
                </c:pt>
                <c:pt idx="285">
                  <c:v>-3.02309676794425E-2</c:v>
                </c:pt>
                <c:pt idx="286">
                  <c:v>-4.32237668807278E-2</c:v>
                </c:pt>
                <c:pt idx="287">
                  <c:v>-5.9705831521291698E-2</c:v>
                </c:pt>
                <c:pt idx="288">
                  <c:v>-2.7933750436175901E-2</c:v>
                </c:pt>
                <c:pt idx="289">
                  <c:v>-5.1990106341717697E-2</c:v>
                </c:pt>
                <c:pt idx="290">
                  <c:v>-3.8969127603855597E-2</c:v>
                </c:pt>
                <c:pt idx="291">
                  <c:v>-2.66259846706851E-2</c:v>
                </c:pt>
                <c:pt idx="292">
                  <c:v>-1.73503680098341E-2</c:v>
                </c:pt>
                <c:pt idx="293">
                  <c:v>-5.7038439262273401E-2</c:v>
                </c:pt>
                <c:pt idx="294">
                  <c:v>-4.2776048446705101E-2</c:v>
                </c:pt>
                <c:pt idx="295">
                  <c:v>-2.1113733855133699E-2</c:v>
                </c:pt>
                <c:pt idx="296">
                  <c:v>-5.4239929126461403E-2</c:v>
                </c:pt>
                <c:pt idx="297">
                  <c:v>-3.1809752659494497E-2</c:v>
                </c:pt>
                <c:pt idx="298">
                  <c:v>-6.9344503774722996E-2</c:v>
                </c:pt>
                <c:pt idx="299">
                  <c:v>-2.05569804284613E-2</c:v>
                </c:pt>
                <c:pt idx="300">
                  <c:v>-7.2037241263002705E-2</c:v>
                </c:pt>
                <c:pt idx="301">
                  <c:v>-3.23786849325092E-2</c:v>
                </c:pt>
                <c:pt idx="302">
                  <c:v>-4.72130643662097E-2</c:v>
                </c:pt>
                <c:pt idx="303">
                  <c:v>1.17436088162634E-2</c:v>
                </c:pt>
                <c:pt idx="304">
                  <c:v>-3.3513154093169503E-2</c:v>
                </c:pt>
                <c:pt idx="305">
                  <c:v>-3.4581541296531702E-2</c:v>
                </c:pt>
                <c:pt idx="306">
                  <c:v>-5.5720423189467398E-2</c:v>
                </c:pt>
                <c:pt idx="307">
                  <c:v>-3.74847692335342E-2</c:v>
                </c:pt>
                <c:pt idx="308">
                  <c:v>-4.5775416723924697E-2</c:v>
                </c:pt>
                <c:pt idx="309">
                  <c:v>-2.1298220190450901E-2</c:v>
                </c:pt>
                <c:pt idx="310">
                  <c:v>-5.6375336072212699E-2</c:v>
                </c:pt>
                <c:pt idx="311">
                  <c:v>-4.3298772568512299E-2</c:v>
                </c:pt>
                <c:pt idx="312">
                  <c:v>-3.0324421211119701E-3</c:v>
                </c:pt>
                <c:pt idx="313">
                  <c:v>-8.4001541142619804E-2</c:v>
                </c:pt>
                <c:pt idx="314">
                  <c:v>-3.3005574585993097E-2</c:v>
                </c:pt>
                <c:pt idx="315">
                  <c:v>-6.9183764361351902E-2</c:v>
                </c:pt>
                <c:pt idx="316">
                  <c:v>-8.5731242422237806E-3</c:v>
                </c:pt>
                <c:pt idx="317">
                  <c:v>-2.8227527456827502E-2</c:v>
                </c:pt>
                <c:pt idx="318">
                  <c:v>-2.53069385978789E-2</c:v>
                </c:pt>
                <c:pt idx="319">
                  <c:v>-3.6486559141127597E-2</c:v>
                </c:pt>
                <c:pt idx="320">
                  <c:v>-3.67076085586951E-2</c:v>
                </c:pt>
                <c:pt idx="321">
                  <c:v>-3.3642146239477103E-2</c:v>
                </c:pt>
                <c:pt idx="322">
                  <c:v>-5.7515779232873203E-2</c:v>
                </c:pt>
                <c:pt idx="323">
                  <c:v>-2.56727467294862E-2</c:v>
                </c:pt>
                <c:pt idx="324">
                  <c:v>-2.3430808866688801E-2</c:v>
                </c:pt>
                <c:pt idx="325">
                  <c:v>-3.8984634525801698E-2</c:v>
                </c:pt>
                <c:pt idx="326">
                  <c:v>-8.2802472908805796E-2</c:v>
                </c:pt>
                <c:pt idx="327">
                  <c:v>-3.07740930305112E-2</c:v>
                </c:pt>
                <c:pt idx="328">
                  <c:v>-3.8661285661258003E-2</c:v>
                </c:pt>
                <c:pt idx="329">
                  <c:v>-3.0687082420780401E-2</c:v>
                </c:pt>
                <c:pt idx="330">
                  <c:v>-3.9486339418347401E-2</c:v>
                </c:pt>
                <c:pt idx="331">
                  <c:v>-7.5730817151004104E-2</c:v>
                </c:pt>
                <c:pt idx="332">
                  <c:v>-2.3182712574073599E-2</c:v>
                </c:pt>
                <c:pt idx="333">
                  <c:v>-4.2206753866375103E-2</c:v>
                </c:pt>
                <c:pt idx="334">
                  <c:v>-4.6696610821231402E-2</c:v>
                </c:pt>
                <c:pt idx="335">
                  <c:v>-4.7884720170901202E-2</c:v>
                </c:pt>
                <c:pt idx="336">
                  <c:v>-7.4386178964792105E-2</c:v>
                </c:pt>
                <c:pt idx="337">
                  <c:v>-4.7621257225853302E-2</c:v>
                </c:pt>
                <c:pt idx="338">
                  <c:v>-7.2074797414210398E-2</c:v>
                </c:pt>
                <c:pt idx="339">
                  <c:v>-1.9961310618869701E-2</c:v>
                </c:pt>
                <c:pt idx="340">
                  <c:v>-1.39619560644302E-2</c:v>
                </c:pt>
                <c:pt idx="341">
                  <c:v>-4.31481431929433E-2</c:v>
                </c:pt>
                <c:pt idx="342">
                  <c:v>-5.1138149932195599E-2</c:v>
                </c:pt>
                <c:pt idx="343">
                  <c:v>-5.4766105555583797E-2</c:v>
                </c:pt>
                <c:pt idx="344">
                  <c:v>-4.7312937552769302E-2</c:v>
                </c:pt>
                <c:pt idx="345">
                  <c:v>-7.0838741336504002E-2</c:v>
                </c:pt>
                <c:pt idx="346">
                  <c:v>-6.4007016410344397E-2</c:v>
                </c:pt>
                <c:pt idx="347">
                  <c:v>-6.4472030035826605E-2</c:v>
                </c:pt>
                <c:pt idx="348">
                  <c:v>-8.0432672285070006E-2</c:v>
                </c:pt>
                <c:pt idx="349">
                  <c:v>-6.8665160239544998E-2</c:v>
                </c:pt>
                <c:pt idx="350">
                  <c:v>-4.3056691160041398E-2</c:v>
                </c:pt>
                <c:pt idx="351">
                  <c:v>-4.3505192709919802E-2</c:v>
                </c:pt>
                <c:pt idx="352">
                  <c:v>-1.1742628508948199E-2</c:v>
                </c:pt>
                <c:pt idx="353">
                  <c:v>-2.50172318845426E-2</c:v>
                </c:pt>
                <c:pt idx="354">
                  <c:v>-5.7818536905957202E-2</c:v>
                </c:pt>
                <c:pt idx="355">
                  <c:v>-5.7873191057164902E-2</c:v>
                </c:pt>
                <c:pt idx="356">
                  <c:v>-6.1806170353637398E-2</c:v>
                </c:pt>
                <c:pt idx="357">
                  <c:v>-6.0391617978415697E-2</c:v>
                </c:pt>
                <c:pt idx="358">
                  <c:v>-5.2957302590232E-2</c:v>
                </c:pt>
                <c:pt idx="359">
                  <c:v>-4.7384185547869197E-2</c:v>
                </c:pt>
                <c:pt idx="360">
                  <c:v>-2.9930220313673601E-2</c:v>
                </c:pt>
                <c:pt idx="361">
                  <c:v>-3.91629160147767E-2</c:v>
                </c:pt>
                <c:pt idx="362">
                  <c:v>-2.21160887938824E-2</c:v>
                </c:pt>
                <c:pt idx="363">
                  <c:v>-3.6056741136922699E-2</c:v>
                </c:pt>
                <c:pt idx="364">
                  <c:v>-1.29303507049602E-2</c:v>
                </c:pt>
                <c:pt idx="365">
                  <c:v>-2.4443133573725899E-2</c:v>
                </c:pt>
                <c:pt idx="366">
                  <c:v>-4.1238577310545303E-2</c:v>
                </c:pt>
                <c:pt idx="367">
                  <c:v>-3.7634368609103401E-2</c:v>
                </c:pt>
                <c:pt idx="368">
                  <c:v>-5.3661669931500497E-2</c:v>
                </c:pt>
                <c:pt idx="369">
                  <c:v>-2.66750271292081E-2</c:v>
                </c:pt>
                <c:pt idx="370">
                  <c:v>-6.5474928435548502E-2</c:v>
                </c:pt>
                <c:pt idx="371">
                  <c:v>-6.9215717628415496E-2</c:v>
                </c:pt>
                <c:pt idx="372">
                  <c:v>-8.9351040658206503E-3</c:v>
                </c:pt>
                <c:pt idx="373">
                  <c:v>-4.3687610236696303E-2</c:v>
                </c:pt>
                <c:pt idx="374">
                  <c:v>-2.2342547857236199E-2</c:v>
                </c:pt>
                <c:pt idx="375">
                  <c:v>-1.6863867812424401E-3</c:v>
                </c:pt>
                <c:pt idx="376">
                  <c:v>-4.7714241835584197E-2</c:v>
                </c:pt>
                <c:pt idx="377">
                  <c:v>-1.8963050833778201E-2</c:v>
                </c:pt>
                <c:pt idx="378">
                  <c:v>5.4971735106845699E-4</c:v>
                </c:pt>
                <c:pt idx="379">
                  <c:v>-1.53445712103903E-2</c:v>
                </c:pt>
                <c:pt idx="380">
                  <c:v>-1.29492690500777E-2</c:v>
                </c:pt>
                <c:pt idx="381">
                  <c:v>-2.45289578761414E-2</c:v>
                </c:pt>
                <c:pt idx="382">
                  <c:v>-5.7048639876904297E-2</c:v>
                </c:pt>
                <c:pt idx="383">
                  <c:v>-2.1735416586671399E-2</c:v>
                </c:pt>
                <c:pt idx="384">
                  <c:v>-1.0787280875064699E-2</c:v>
                </c:pt>
                <c:pt idx="385">
                  <c:v>-6.7921745054384294E-2</c:v>
                </c:pt>
                <c:pt idx="386">
                  <c:v>-4.3257986147791097E-2</c:v>
                </c:pt>
                <c:pt idx="387">
                  <c:v>-4.15705942128912E-2</c:v>
                </c:pt>
                <c:pt idx="388">
                  <c:v>-7.0860996565765694E-2</c:v>
                </c:pt>
                <c:pt idx="389">
                  <c:v>-3.03899436696424E-2</c:v>
                </c:pt>
                <c:pt idx="390">
                  <c:v>-1.7865660093839199E-2</c:v>
                </c:pt>
                <c:pt idx="391">
                  <c:v>-6.4256851279788502E-2</c:v>
                </c:pt>
                <c:pt idx="392">
                  <c:v>-5.60518220918131E-2</c:v>
                </c:pt>
                <c:pt idx="393">
                  <c:v>-2.2977421818035401E-2</c:v>
                </c:pt>
                <c:pt idx="394">
                  <c:v>-6.5440552861169496E-2</c:v>
                </c:pt>
                <c:pt idx="395">
                  <c:v>-7.8767445002602798E-2</c:v>
                </c:pt>
                <c:pt idx="396">
                  <c:v>-4.9652399254558797E-2</c:v>
                </c:pt>
                <c:pt idx="397">
                  <c:v>-2.6205337281110901E-2</c:v>
                </c:pt>
                <c:pt idx="398">
                  <c:v>-4.5741177495358498E-2</c:v>
                </c:pt>
                <c:pt idx="399">
                  <c:v>-3.6934227882465698E-2</c:v>
                </c:pt>
                <c:pt idx="400" formatCode="0.00E+00">
                  <c:v>-1.11022302462515E-16</c:v>
                </c:pt>
                <c:pt idx="401">
                  <c:v>-1.2600393802614501E-2</c:v>
                </c:pt>
                <c:pt idx="402">
                  <c:v>-5.3688819468077499E-2</c:v>
                </c:pt>
                <c:pt idx="403">
                  <c:v>-3.0197893835550101E-2</c:v>
                </c:pt>
                <c:pt idx="404">
                  <c:v>-4.4367209464559E-2</c:v>
                </c:pt>
                <c:pt idx="405">
                  <c:v>-2.4767421861441E-2</c:v>
                </c:pt>
                <c:pt idx="406">
                  <c:v>-2.3701778388565301E-2</c:v>
                </c:pt>
                <c:pt idx="407">
                  <c:v>-2.4192614973795601E-2</c:v>
                </c:pt>
                <c:pt idx="408">
                  <c:v>-3.6828826350788699E-2</c:v>
                </c:pt>
                <c:pt idx="409">
                  <c:v>-8.6564009600447606E-2</c:v>
                </c:pt>
                <c:pt idx="410">
                  <c:v>-4.4910581699772099E-2</c:v>
                </c:pt>
                <c:pt idx="411">
                  <c:v>-3.2874778132370303E-2</c:v>
                </c:pt>
                <c:pt idx="412">
                  <c:v>-2.81677072678179E-2</c:v>
                </c:pt>
                <c:pt idx="413">
                  <c:v>-5.3371485487677603E-2</c:v>
                </c:pt>
                <c:pt idx="414">
                  <c:v>-4.8636984547521502E-2</c:v>
                </c:pt>
                <c:pt idx="415">
                  <c:v>-2.0254535370007799E-2</c:v>
                </c:pt>
                <c:pt idx="416">
                  <c:v>-4.0905480715515002E-2</c:v>
                </c:pt>
                <c:pt idx="417">
                  <c:v>-3.0930440713395499E-2</c:v>
                </c:pt>
                <c:pt idx="418">
                  <c:v>-1.25352424599471E-2</c:v>
                </c:pt>
                <c:pt idx="419">
                  <c:v>-3.9910335776766101E-2</c:v>
                </c:pt>
                <c:pt idx="420">
                  <c:v>-3.4404882961214599E-2</c:v>
                </c:pt>
                <c:pt idx="421">
                  <c:v>-4.2815046597912798E-2</c:v>
                </c:pt>
                <c:pt idx="422">
                  <c:v>-1.93686811165934E-2</c:v>
                </c:pt>
                <c:pt idx="423">
                  <c:v>-2.8918257913951601E-2</c:v>
                </c:pt>
                <c:pt idx="424">
                  <c:v>-6.7894183517807294E-2</c:v>
                </c:pt>
                <c:pt idx="425">
                  <c:v>-8.7360125551446705E-2</c:v>
                </c:pt>
                <c:pt idx="426">
                  <c:v>-4.89392732986597E-2</c:v>
                </c:pt>
                <c:pt idx="427">
                  <c:v>-8.88614576900566E-2</c:v>
                </c:pt>
                <c:pt idx="428">
                  <c:v>-9.7644564919335E-2</c:v>
                </c:pt>
                <c:pt idx="429">
                  <c:v>-6.3373390534245705E-2</c:v>
                </c:pt>
                <c:pt idx="430">
                  <c:v>-3.7137854600701903E-2</c:v>
                </c:pt>
                <c:pt idx="431">
                  <c:v>-6.8772827771221803E-2</c:v>
                </c:pt>
                <c:pt idx="432">
                  <c:v>-8.2045973109014195E-2</c:v>
                </c:pt>
                <c:pt idx="433">
                  <c:v>-8.9656724794713302E-2</c:v>
                </c:pt>
                <c:pt idx="434">
                  <c:v>-6.1983602996269802E-2</c:v>
                </c:pt>
                <c:pt idx="435">
                  <c:v>-3.2490579078816903E-2</c:v>
                </c:pt>
                <c:pt idx="436">
                  <c:v>-6.9708498790474499E-2</c:v>
                </c:pt>
                <c:pt idx="437">
                  <c:v>-7.2408627432411901E-2</c:v>
                </c:pt>
                <c:pt idx="438">
                  <c:v>-6.0621579041769402E-2</c:v>
                </c:pt>
                <c:pt idx="439">
                  <c:v>-7.8338785183210802E-2</c:v>
                </c:pt>
                <c:pt idx="440">
                  <c:v>-7.5982069174105799E-2</c:v>
                </c:pt>
                <c:pt idx="441">
                  <c:v>-5.9852497204176E-2</c:v>
                </c:pt>
                <c:pt idx="442">
                  <c:v>-6.70328504936544E-2</c:v>
                </c:pt>
                <c:pt idx="443">
                  <c:v>-6.5227705835618197E-2</c:v>
                </c:pt>
                <c:pt idx="444">
                  <c:v>-3.2116680025263397E-2</c:v>
                </c:pt>
                <c:pt idx="445">
                  <c:v>-1.1746146546750101E-2</c:v>
                </c:pt>
                <c:pt idx="446">
                  <c:v>-3.7425114160380503E-2</c:v>
                </c:pt>
                <c:pt idx="447">
                  <c:v>-3.6515200370389203E-2</c:v>
                </c:pt>
                <c:pt idx="448">
                  <c:v>-6.3291715031273996E-2</c:v>
                </c:pt>
                <c:pt idx="449">
                  <c:v>-6.8655874201743003E-2</c:v>
                </c:pt>
                <c:pt idx="450">
                  <c:v>-2.3446365481319599E-2</c:v>
                </c:pt>
                <c:pt idx="451">
                  <c:v>-5.2514222770840099E-2</c:v>
                </c:pt>
                <c:pt idx="452">
                  <c:v>-5.8813640960561901E-2</c:v>
                </c:pt>
                <c:pt idx="453">
                  <c:v>-6.9433870961282507E-2</c:v>
                </c:pt>
                <c:pt idx="454">
                  <c:v>-6.9784378170943698E-2</c:v>
                </c:pt>
                <c:pt idx="455">
                  <c:v>-3.3330892873708197E-2</c:v>
                </c:pt>
                <c:pt idx="456">
                  <c:v>-7.5297534754783596E-2</c:v>
                </c:pt>
                <c:pt idx="457">
                  <c:v>-9.4193407900777404E-2</c:v>
                </c:pt>
                <c:pt idx="458">
                  <c:v>-6.8072992429953197E-2</c:v>
                </c:pt>
                <c:pt idx="459">
                  <c:v>-8.4284515586442496E-2</c:v>
                </c:pt>
                <c:pt idx="460">
                  <c:v>-7.8586600936799006E-2</c:v>
                </c:pt>
                <c:pt idx="461">
                  <c:v>-3.5502669663351902E-2</c:v>
                </c:pt>
                <c:pt idx="462">
                  <c:v>-7.5850242720483102E-2</c:v>
                </c:pt>
                <c:pt idx="463">
                  <c:v>-6.4229240050526701E-2</c:v>
                </c:pt>
                <c:pt idx="464">
                  <c:v>-9.1091472399196294E-2</c:v>
                </c:pt>
                <c:pt idx="465">
                  <c:v>-1.8525788707071299E-2</c:v>
                </c:pt>
                <c:pt idx="466">
                  <c:v>-7.3803181769831402E-2</c:v>
                </c:pt>
                <c:pt idx="467">
                  <c:v>-9.09915743662945E-2</c:v>
                </c:pt>
                <c:pt idx="468">
                  <c:v>-2.6596313441423599E-2</c:v>
                </c:pt>
                <c:pt idx="469">
                  <c:v>-0.11420839959280001</c:v>
                </c:pt>
                <c:pt idx="470">
                  <c:v>-6.3766954117729299E-2</c:v>
                </c:pt>
                <c:pt idx="471">
                  <c:v>-9.1719598052680207E-2</c:v>
                </c:pt>
                <c:pt idx="472">
                  <c:v>-5.7947685359580101E-2</c:v>
                </c:pt>
                <c:pt idx="473">
                  <c:v>-6.4713946328441796E-2</c:v>
                </c:pt>
                <c:pt idx="474">
                  <c:v>-2.50928307259848E-2</c:v>
                </c:pt>
                <c:pt idx="475">
                  <c:v>-6.6516924371847405E-2</c:v>
                </c:pt>
                <c:pt idx="476">
                  <c:v>-0.102003419420568</c:v>
                </c:pt>
                <c:pt idx="477">
                  <c:v>-0.106185063316971</c:v>
                </c:pt>
                <c:pt idx="478">
                  <c:v>-5.9092800789753798E-2</c:v>
                </c:pt>
                <c:pt idx="479">
                  <c:v>-7.6356017920343994E-2</c:v>
                </c:pt>
                <c:pt idx="480">
                  <c:v>-7.1187550853480594E-2</c:v>
                </c:pt>
                <c:pt idx="481">
                  <c:v>-7.0510794741473495E-2</c:v>
                </c:pt>
                <c:pt idx="482">
                  <c:v>-0.123756584082843</c:v>
                </c:pt>
                <c:pt idx="483">
                  <c:v>-7.1181008546165103E-2</c:v>
                </c:pt>
                <c:pt idx="484">
                  <c:v>-9.6117088397805805E-2</c:v>
                </c:pt>
                <c:pt idx="485">
                  <c:v>-0.11377596604292201</c:v>
                </c:pt>
                <c:pt idx="486">
                  <c:v>-8.1243932850699904E-2</c:v>
                </c:pt>
                <c:pt idx="487">
                  <c:v>-5.4249149433776699E-2</c:v>
                </c:pt>
                <c:pt idx="488">
                  <c:v>-6.2525014616851698E-2</c:v>
                </c:pt>
                <c:pt idx="489">
                  <c:v>-7.6792662047051097E-2</c:v>
                </c:pt>
                <c:pt idx="490">
                  <c:v>-6.8888323302898499E-2</c:v>
                </c:pt>
                <c:pt idx="491">
                  <c:v>-4.2760854139389903E-2</c:v>
                </c:pt>
                <c:pt idx="492">
                  <c:v>-4.0194826759615797E-2</c:v>
                </c:pt>
                <c:pt idx="493">
                  <c:v>-4.6451348835931702E-2</c:v>
                </c:pt>
                <c:pt idx="494">
                  <c:v>-2.4722293402918E-2</c:v>
                </c:pt>
                <c:pt idx="495">
                  <c:v>-3.3364222410285103E-2</c:v>
                </c:pt>
                <c:pt idx="496">
                  <c:v>-3.97024079048722E-2</c:v>
                </c:pt>
                <c:pt idx="497">
                  <c:v>-4.3382174563612097E-2</c:v>
                </c:pt>
                <c:pt idx="498">
                  <c:v>-3.2133110332579402E-3</c:v>
                </c:pt>
                <c:pt idx="499">
                  <c:v>-1.7242291214614099E-4</c:v>
                </c:pt>
                <c:pt idx="500">
                  <c:v>-2.6126867201310602E-2</c:v>
                </c:pt>
                <c:pt idx="501">
                  <c:v>-3.7452931389642098E-2</c:v>
                </c:pt>
                <c:pt idx="502">
                  <c:v>-3.3738121463838498E-2</c:v>
                </c:pt>
                <c:pt idx="503">
                  <c:v>-5.0015167078850703E-2</c:v>
                </c:pt>
                <c:pt idx="504">
                  <c:v>-1.5347405517705699E-2</c:v>
                </c:pt>
                <c:pt idx="505">
                  <c:v>-6.4698233406495706E-2</c:v>
                </c:pt>
                <c:pt idx="506">
                  <c:v>-3.7928623360241602E-2</c:v>
                </c:pt>
                <c:pt idx="507">
                  <c:v>1.2403820777063799E-3</c:v>
                </c:pt>
                <c:pt idx="508">
                  <c:v>-3.4211185127122602E-2</c:v>
                </c:pt>
                <c:pt idx="509">
                  <c:v>-8.8735949926669298E-3</c:v>
                </c:pt>
                <c:pt idx="510">
                  <c:v>-2.2113048486567099E-2</c:v>
                </c:pt>
                <c:pt idx="511">
                  <c:v>-1.30886341561331E-2</c:v>
                </c:pt>
                <c:pt idx="512">
                  <c:v>4.6309197535966398E-3</c:v>
                </c:pt>
                <c:pt idx="513">
                  <c:v>-2.6916597152309801E-2</c:v>
                </c:pt>
                <c:pt idx="514">
                  <c:v>-1.6862398860375601E-2</c:v>
                </c:pt>
                <c:pt idx="515">
                  <c:v>-3.1928123382630999E-2</c:v>
                </c:pt>
                <c:pt idx="516">
                  <c:v>-2.80614568897989E-2</c:v>
                </c:pt>
                <c:pt idx="517">
                  <c:v>6.8156657346998203E-3</c:v>
                </c:pt>
                <c:pt idx="518">
                  <c:v>-3.44640851502242E-2</c:v>
                </c:pt>
                <c:pt idx="519">
                  <c:v>-4.3392375178243001E-2</c:v>
                </c:pt>
                <c:pt idx="520">
                  <c:v>-1.17405436626059E-2</c:v>
                </c:pt>
                <c:pt idx="521">
                  <c:v>7.0422153748823596E-3</c:v>
                </c:pt>
                <c:pt idx="522">
                  <c:v>-1.7839115795620399E-2</c:v>
                </c:pt>
                <c:pt idx="523">
                  <c:v>1.53321479034729E-3</c:v>
                </c:pt>
                <c:pt idx="524">
                  <c:v>2.50336373455157E-2</c:v>
                </c:pt>
                <c:pt idx="525">
                  <c:v>-5.2043158261908799E-2</c:v>
                </c:pt>
                <c:pt idx="526">
                  <c:v>-8.3757976850004703E-2</c:v>
                </c:pt>
                <c:pt idx="527">
                  <c:v>-3.1757027047313799E-2</c:v>
                </c:pt>
                <c:pt idx="528">
                  <c:v>7.2567761309204597E-3</c:v>
                </c:pt>
                <c:pt idx="529">
                  <c:v>-2.82605510816091E-3</c:v>
                </c:pt>
                <c:pt idx="530">
                  <c:v>1.5842749256593399E-2</c:v>
                </c:pt>
                <c:pt idx="531">
                  <c:v>-3.5766404338886303E-2</c:v>
                </c:pt>
                <c:pt idx="532">
                  <c:v>-2.4715438480972201E-3</c:v>
                </c:pt>
                <c:pt idx="533">
                  <c:v>-2.22225451719016E-2</c:v>
                </c:pt>
                <c:pt idx="534">
                  <c:v>-1.6975925495308301E-3</c:v>
                </c:pt>
                <c:pt idx="535">
                  <c:v>-3.3708384504090499E-2</c:v>
                </c:pt>
                <c:pt idx="536">
                  <c:v>1.42641951228837E-2</c:v>
                </c:pt>
                <c:pt idx="537">
                  <c:v>3.1162229877554899E-3</c:v>
                </c:pt>
                <c:pt idx="538">
                  <c:v>2.3784834114151599E-2</c:v>
                </c:pt>
                <c:pt idx="539">
                  <c:v>2.8154944076358199E-2</c:v>
                </c:pt>
                <c:pt idx="540">
                  <c:v>2.8125335301423301E-2</c:v>
                </c:pt>
                <c:pt idx="541">
                  <c:v>3.9582977450554002E-2</c:v>
                </c:pt>
                <c:pt idx="542">
                  <c:v>2.8628354009155799E-2</c:v>
                </c:pt>
                <c:pt idx="543">
                  <c:v>7.6612963404418394E-2</c:v>
                </c:pt>
                <c:pt idx="544">
                  <c:v>9.4423030450305298E-2</c:v>
                </c:pt>
                <c:pt idx="545">
                  <c:v>3.7180145475749597E-2</c:v>
                </c:pt>
                <c:pt idx="546">
                  <c:v>4.78516463270088E-2</c:v>
                </c:pt>
                <c:pt idx="547">
                  <c:v>3.5221977257330998E-2</c:v>
                </c:pt>
                <c:pt idx="548">
                  <c:v>7.2066360222750703E-2</c:v>
                </c:pt>
                <c:pt idx="549">
                  <c:v>9.4757396173792197E-2</c:v>
                </c:pt>
                <c:pt idx="550">
                  <c:v>0.13110636966983699</c:v>
                </c:pt>
                <c:pt idx="551">
                  <c:v>0.17545687709659399</c:v>
                </c:pt>
                <c:pt idx="552">
                  <c:v>0.108490108560238</c:v>
                </c:pt>
                <c:pt idx="553">
                  <c:v>0.117178789179785</c:v>
                </c:pt>
                <c:pt idx="554">
                  <c:v>0.14278752998977501</c:v>
                </c:pt>
                <c:pt idx="555">
                  <c:v>0.15992898982039999</c:v>
                </c:pt>
                <c:pt idx="556">
                  <c:v>9.5050233771272599E-2</c:v>
                </c:pt>
                <c:pt idx="557">
                  <c:v>0.22258279058356001</c:v>
                </c:pt>
                <c:pt idx="558">
                  <c:v>0.33602000745462302</c:v>
                </c:pt>
                <c:pt idx="559">
                  <c:v>0.33923685308991097</c:v>
                </c:pt>
                <c:pt idx="560">
                  <c:v>5.7964434153886503E-2</c:v>
                </c:pt>
                <c:pt idx="561">
                  <c:v>-0.42020191493255998</c:v>
                </c:pt>
                <c:pt idx="562">
                  <c:v>-0.38660783084429001</c:v>
                </c:pt>
                <c:pt idx="563">
                  <c:v>-0.39722092538403803</c:v>
                </c:pt>
                <c:pt idx="564">
                  <c:v>-0.37343533300037302</c:v>
                </c:pt>
                <c:pt idx="565">
                  <c:v>-0.37620163417643698</c:v>
                </c:pt>
                <c:pt idx="566">
                  <c:v>-0.43868479148842299</c:v>
                </c:pt>
                <c:pt idx="567">
                  <c:v>-0.60612391862910497</c:v>
                </c:pt>
                <c:pt idx="568">
                  <c:v>-9.9499026740252794E-2</c:v>
                </c:pt>
                <c:pt idx="569">
                  <c:v>8.9283624894817504E-2</c:v>
                </c:pt>
                <c:pt idx="570">
                  <c:v>0.106932643309977</c:v>
                </c:pt>
                <c:pt idx="571">
                  <c:v>0.11098548990711</c:v>
                </c:pt>
                <c:pt idx="572">
                  <c:v>0.111771305858109</c:v>
                </c:pt>
                <c:pt idx="573">
                  <c:v>0.126614737207109</c:v>
                </c:pt>
                <c:pt idx="574">
                  <c:v>8.2903202697395303E-2</c:v>
                </c:pt>
                <c:pt idx="575">
                  <c:v>0.105089436000203</c:v>
                </c:pt>
                <c:pt idx="576">
                  <c:v>9.1878201965885697E-2</c:v>
                </c:pt>
                <c:pt idx="577">
                  <c:v>9.1470842875920694E-2</c:v>
                </c:pt>
                <c:pt idx="578">
                  <c:v>0.11134508110767399</c:v>
                </c:pt>
                <c:pt idx="579">
                  <c:v>7.4843867167103298E-2</c:v>
                </c:pt>
                <c:pt idx="580">
                  <c:v>-7.4656942486668904E-2</c:v>
                </c:pt>
                <c:pt idx="581">
                  <c:v>3.5893427062022497E-2</c:v>
                </c:pt>
                <c:pt idx="582">
                  <c:v>5.9756637402985702E-2</c:v>
                </c:pt>
                <c:pt idx="583">
                  <c:v>0.122551500964885</c:v>
                </c:pt>
                <c:pt idx="584">
                  <c:v>0.19331308603677599</c:v>
                </c:pt>
                <c:pt idx="585">
                  <c:v>7.2447366444170103E-2</c:v>
                </c:pt>
                <c:pt idx="586">
                  <c:v>6.8651896808108001E-2</c:v>
                </c:pt>
                <c:pt idx="587">
                  <c:v>0.10486009527370101</c:v>
                </c:pt>
                <c:pt idx="588">
                  <c:v>5.9223500194859197E-2</c:v>
                </c:pt>
                <c:pt idx="589">
                  <c:v>7.6875242379002506E-2</c:v>
                </c:pt>
                <c:pt idx="590">
                  <c:v>7.9886755847681706E-2</c:v>
                </c:pt>
                <c:pt idx="591">
                  <c:v>9.5925996361538493E-2</c:v>
                </c:pt>
                <c:pt idx="592">
                  <c:v>5.6026594622574297E-2</c:v>
                </c:pt>
                <c:pt idx="593">
                  <c:v>8.8761776802546696E-2</c:v>
                </c:pt>
                <c:pt idx="594">
                  <c:v>9.8501961433997004E-2</c:v>
                </c:pt>
                <c:pt idx="595">
                  <c:v>0.13372453184498501</c:v>
                </c:pt>
                <c:pt idx="596">
                  <c:v>0.12677903392617601</c:v>
                </c:pt>
                <c:pt idx="597">
                  <c:v>0.100777343730116</c:v>
                </c:pt>
                <c:pt idx="598">
                  <c:v>5.0630894185041901E-2</c:v>
                </c:pt>
                <c:pt idx="599">
                  <c:v>0.12745897061501199</c:v>
                </c:pt>
                <c:pt idx="600">
                  <c:v>0.105415942932085</c:v>
                </c:pt>
                <c:pt idx="601">
                  <c:v>0.11387621991145</c:v>
                </c:pt>
                <c:pt idx="602">
                  <c:v>0.12043601985476</c:v>
                </c:pt>
                <c:pt idx="603">
                  <c:v>0.115789428063362</c:v>
                </c:pt>
                <c:pt idx="604">
                  <c:v>0.11094953387364299</c:v>
                </c:pt>
                <c:pt idx="605">
                  <c:v>0.111856885613232</c:v>
                </c:pt>
                <c:pt idx="606">
                  <c:v>0.105253374365056</c:v>
                </c:pt>
                <c:pt idx="607">
                  <c:v>0.13278879509524599</c:v>
                </c:pt>
                <c:pt idx="608">
                  <c:v>8.2696562328611195E-2</c:v>
                </c:pt>
                <c:pt idx="609">
                  <c:v>0.119364864074569</c:v>
                </c:pt>
                <c:pt idx="610">
                  <c:v>0.12766689848690599</c:v>
                </c:pt>
                <c:pt idx="611">
                  <c:v>5.7073525750332699E-2</c:v>
                </c:pt>
                <c:pt idx="612">
                  <c:v>0.113472147051806</c:v>
                </c:pt>
                <c:pt idx="613">
                  <c:v>0.102379215695117</c:v>
                </c:pt>
                <c:pt idx="614">
                  <c:v>9.5269831440991298E-2</c:v>
                </c:pt>
                <c:pt idx="615">
                  <c:v>0.110683434339165</c:v>
                </c:pt>
                <c:pt idx="616">
                  <c:v>9.4762061971616698E-2</c:v>
                </c:pt>
                <c:pt idx="617">
                  <c:v>0.10494393411514299</c:v>
                </c:pt>
                <c:pt idx="618">
                  <c:v>9.5094037989818303E-2</c:v>
                </c:pt>
                <c:pt idx="619">
                  <c:v>9.6160126064724197E-2</c:v>
                </c:pt>
                <c:pt idx="620">
                  <c:v>9.3746441264579497E-2</c:v>
                </c:pt>
                <c:pt idx="621">
                  <c:v>2.71120198622802E-2</c:v>
                </c:pt>
                <c:pt idx="622">
                  <c:v>5.9015531438820802E-2</c:v>
                </c:pt>
                <c:pt idx="623">
                  <c:v>4.5741880867600199E-4</c:v>
                </c:pt>
                <c:pt idx="624">
                  <c:v>1.9353061108327602E-2</c:v>
                </c:pt>
                <c:pt idx="625">
                  <c:v>3.2615247561976202E-2</c:v>
                </c:pt>
                <c:pt idx="626">
                  <c:v>7.7631807909280495E-2</c:v>
                </c:pt>
                <c:pt idx="627">
                  <c:v>5.1172116369852298E-2</c:v>
                </c:pt>
                <c:pt idx="628">
                  <c:v>5.4271341269403202E-2</c:v>
                </c:pt>
                <c:pt idx="629">
                  <c:v>5.4943243958238998E-2</c:v>
                </c:pt>
                <c:pt idx="630">
                  <c:v>-1.24116536694728E-2</c:v>
                </c:pt>
                <c:pt idx="631">
                  <c:v>1.9847605693557899E-2</c:v>
                </c:pt>
                <c:pt idx="632">
                  <c:v>-1.19862810415406E-2</c:v>
                </c:pt>
                <c:pt idx="633">
                  <c:v>-2.62892300880834E-4</c:v>
                </c:pt>
                <c:pt idx="634">
                  <c:v>-1.55750651157511E-2</c:v>
                </c:pt>
                <c:pt idx="635">
                  <c:v>2.7032301020838201E-2</c:v>
                </c:pt>
                <c:pt idx="636">
                  <c:v>-2.63473499278126E-2</c:v>
                </c:pt>
                <c:pt idx="637">
                  <c:v>1.03170378181457E-2</c:v>
                </c:pt>
                <c:pt idx="638">
                  <c:v>1.00329339889535E-2</c:v>
                </c:pt>
                <c:pt idx="639">
                  <c:v>-1.95495476918876E-2</c:v>
                </c:pt>
                <c:pt idx="640">
                  <c:v>-4.7656800732894099E-2</c:v>
                </c:pt>
                <c:pt idx="641">
                  <c:v>3.0711309410064599E-2</c:v>
                </c:pt>
                <c:pt idx="642">
                  <c:v>2.41638197740702E-2</c:v>
                </c:pt>
                <c:pt idx="643">
                  <c:v>-2.0444457136761698E-2</c:v>
                </c:pt>
                <c:pt idx="644">
                  <c:v>4.45511619050162E-2</c:v>
                </c:pt>
                <c:pt idx="645">
                  <c:v>6.8945869150707398E-2</c:v>
                </c:pt>
                <c:pt idx="646">
                  <c:v>-4.68968309258119E-2</c:v>
                </c:pt>
                <c:pt idx="647">
                  <c:v>-3.9963915044804399E-2</c:v>
                </c:pt>
                <c:pt idx="648">
                  <c:v>-2.6009225902320299E-2</c:v>
                </c:pt>
                <c:pt idx="649">
                  <c:v>-4.3637979434030999E-2</c:v>
                </c:pt>
                <c:pt idx="650">
                  <c:v>-9.87323369700146E-2</c:v>
                </c:pt>
                <c:pt idx="651">
                  <c:v>-2.4218623896716501E-2</c:v>
                </c:pt>
                <c:pt idx="652">
                  <c:v>5.5010065828648399E-3</c:v>
                </c:pt>
                <c:pt idx="653">
                  <c:v>-4.29533953220241E-2</c:v>
                </c:pt>
                <c:pt idx="654">
                  <c:v>1.0638228959493699E-2</c:v>
                </c:pt>
                <c:pt idx="655">
                  <c:v>1.0728238170181199E-3</c:v>
                </c:pt>
                <c:pt idx="656">
                  <c:v>-3.1913766693371197E-2</c:v>
                </c:pt>
                <c:pt idx="657">
                  <c:v>-1.2737572257212299E-2</c:v>
                </c:pt>
                <c:pt idx="658">
                  <c:v>-8.6318646632248495E-3</c:v>
                </c:pt>
                <c:pt idx="659">
                  <c:v>3.0283276482107799E-2</c:v>
                </c:pt>
                <c:pt idx="660">
                  <c:v>-6.4342240296887399E-3</c:v>
                </c:pt>
                <c:pt idx="661">
                  <c:v>1.09851187459836E-2</c:v>
                </c:pt>
                <c:pt idx="662">
                  <c:v>-3.6489299694804E-3</c:v>
                </c:pt>
                <c:pt idx="663">
                  <c:v>3.46297637540798E-2</c:v>
                </c:pt>
                <c:pt idx="664">
                  <c:v>5.0633293308188498E-2</c:v>
                </c:pt>
                <c:pt idx="665">
                  <c:v>-0.12719060987752501</c:v>
                </c:pt>
                <c:pt idx="666">
                  <c:v>-2.7748715638274999E-2</c:v>
                </c:pt>
                <c:pt idx="667">
                  <c:v>-1.9362998691811399E-2</c:v>
                </c:pt>
                <c:pt idx="668">
                  <c:v>-3.8689666196224097E-2</c:v>
                </c:pt>
                <c:pt idx="669">
                  <c:v>-7.6439359511517504E-3</c:v>
                </c:pt>
                <c:pt idx="670">
                  <c:v>-2.15215097131666E-2</c:v>
                </c:pt>
                <c:pt idx="671">
                  <c:v>-1.2065872986512001E-2</c:v>
                </c:pt>
                <c:pt idx="672">
                  <c:v>-3.9948645195876403E-2</c:v>
                </c:pt>
                <c:pt idx="673">
                  <c:v>2.0566477467873798E-2</c:v>
                </c:pt>
                <c:pt idx="674">
                  <c:v>-6.3183490228472999E-2</c:v>
                </c:pt>
                <c:pt idx="675">
                  <c:v>-7.7976564626821704E-2</c:v>
                </c:pt>
                <c:pt idx="676">
                  <c:v>-4.2668919374390601E-2</c:v>
                </c:pt>
                <c:pt idx="677">
                  <c:v>-5.031520086618E-2</c:v>
                </c:pt>
                <c:pt idx="678">
                  <c:v>-2.6200928464313201E-2</c:v>
                </c:pt>
                <c:pt idx="679">
                  <c:v>-3.3034226851445803E-2</c:v>
                </c:pt>
                <c:pt idx="680">
                  <c:v>-6.2847806210271501E-2</c:v>
                </c:pt>
                <c:pt idx="681">
                  <c:v>-4.3447509227940101E-3</c:v>
                </c:pt>
                <c:pt idx="682">
                  <c:v>-2.6393818336207301E-2</c:v>
                </c:pt>
                <c:pt idx="683">
                  <c:v>-1.34932791300219E-2</c:v>
                </c:pt>
                <c:pt idx="684">
                  <c:v>-2.93930273699314E-2</c:v>
                </c:pt>
                <c:pt idx="685">
                  <c:v>-2.36726295808641E-2</c:v>
                </c:pt>
                <c:pt idx="686">
                  <c:v>3.3578647958068999E-3</c:v>
                </c:pt>
                <c:pt idx="687">
                  <c:v>-1.29905939301609E-2</c:v>
                </c:pt>
                <c:pt idx="688">
                  <c:v>-4.3750839723798399E-3</c:v>
                </c:pt>
                <c:pt idx="689">
                  <c:v>1.69876388420356E-2</c:v>
                </c:pt>
                <c:pt idx="690">
                  <c:v>-1.2247063321829199E-2</c:v>
                </c:pt>
                <c:pt idx="691">
                  <c:v>-1.2757139675347799E-2</c:v>
                </c:pt>
                <c:pt idx="692">
                  <c:v>-2.6860183384860601E-2</c:v>
                </c:pt>
                <c:pt idx="693">
                  <c:v>2.0135049071653199E-2</c:v>
                </c:pt>
                <c:pt idx="694">
                  <c:v>-2.6340328744882098E-3</c:v>
                </c:pt>
                <c:pt idx="695">
                  <c:v>-2.30560559651822E-2</c:v>
                </c:pt>
                <c:pt idx="696">
                  <c:v>7.2605081065134002E-3</c:v>
                </c:pt>
                <c:pt idx="697">
                  <c:v>-2.9104584439117599E-2</c:v>
                </c:pt>
                <c:pt idx="698">
                  <c:v>-5.8841996649185699E-2</c:v>
                </c:pt>
                <c:pt idx="699">
                  <c:v>-4.1169959850411497E-2</c:v>
                </c:pt>
                <c:pt idx="700">
                  <c:v>-4.3389502214434099E-2</c:v>
                </c:pt>
                <c:pt idx="701">
                  <c:v>2.6703061069711601E-3</c:v>
                </c:pt>
                <c:pt idx="702">
                  <c:v>-4.5459997472401002E-2</c:v>
                </c:pt>
                <c:pt idx="703">
                  <c:v>-5.5394909937943403E-2</c:v>
                </c:pt>
                <c:pt idx="704">
                  <c:v>-6.2037600490984002E-2</c:v>
                </c:pt>
                <c:pt idx="705">
                  <c:v>-4.2315149819612201E-2</c:v>
                </c:pt>
                <c:pt idx="706">
                  <c:v>-9.1862356641403894E-3</c:v>
                </c:pt>
                <c:pt idx="707">
                  <c:v>-6.1167992455047102E-2</c:v>
                </c:pt>
                <c:pt idx="708">
                  <c:v>-4.2137255484295102E-2</c:v>
                </c:pt>
                <c:pt idx="709">
                  <c:v>-4.0174436566545402E-2</c:v>
                </c:pt>
                <c:pt idx="710">
                  <c:v>-2.2897648282297699E-2</c:v>
                </c:pt>
                <c:pt idx="711">
                  <c:v>-4.4688402750663297E-2</c:v>
                </c:pt>
                <c:pt idx="712">
                  <c:v>-9.4241432495745204E-4</c:v>
                </c:pt>
                <c:pt idx="713">
                  <c:v>-3.0429258242410301E-2</c:v>
                </c:pt>
                <c:pt idx="714">
                  <c:v>-1.3524458089769899E-2</c:v>
                </c:pt>
                <c:pt idx="715">
                  <c:v>-2.5210465960519499E-2</c:v>
                </c:pt>
                <c:pt idx="716">
                  <c:v>-3.2329241510177402E-2</c:v>
                </c:pt>
                <c:pt idx="717">
                  <c:v>-1.8603343161533299E-2</c:v>
                </c:pt>
                <c:pt idx="718">
                  <c:v>-1.7225812285086899E-2</c:v>
                </c:pt>
                <c:pt idx="719">
                  <c:v>-7.1969757866426299E-3</c:v>
                </c:pt>
                <c:pt idx="720">
                  <c:v>-3.9254016776554199E-2</c:v>
                </c:pt>
                <c:pt idx="721">
                  <c:v>-3.9683937442288202E-2</c:v>
                </c:pt>
                <c:pt idx="722">
                  <c:v>-1.2438042271777E-2</c:v>
                </c:pt>
                <c:pt idx="723">
                  <c:v>-2.4296413196546199E-2</c:v>
                </c:pt>
                <c:pt idx="724">
                  <c:v>-4.4631120292140398E-2</c:v>
                </c:pt>
                <c:pt idx="725">
                  <c:v>-8.2643782621463699E-2</c:v>
                </c:pt>
                <c:pt idx="726">
                  <c:v>-7.5448175166543702E-2</c:v>
                </c:pt>
                <c:pt idx="727">
                  <c:v>-1.5049784034470199E-2</c:v>
                </c:pt>
                <c:pt idx="728">
                  <c:v>-7.2622202879523895E-2</c:v>
                </c:pt>
                <c:pt idx="729">
                  <c:v>-2.40547437880754E-2</c:v>
                </c:pt>
                <c:pt idx="730">
                  <c:v>2.5225717027560799E-2</c:v>
                </c:pt>
                <c:pt idx="731">
                  <c:v>-2.5986845438761601E-2</c:v>
                </c:pt>
                <c:pt idx="732">
                  <c:v>-1.4900687235730001E-2</c:v>
                </c:pt>
                <c:pt idx="733">
                  <c:v>6.5418446118503605E-4</c:v>
                </c:pt>
                <c:pt idx="734">
                  <c:v>3.1311091556244699E-3</c:v>
                </c:pt>
                <c:pt idx="735">
                  <c:v>-6.2013631531235999E-2</c:v>
                </c:pt>
                <c:pt idx="736">
                  <c:v>-3.8145139729299699E-2</c:v>
                </c:pt>
                <c:pt idx="737">
                  <c:v>-1.0179872872402599E-2</c:v>
                </c:pt>
                <c:pt idx="738">
                  <c:v>-1.26244395290402E-2</c:v>
                </c:pt>
                <c:pt idx="739">
                  <c:v>5.0303848793797602E-2</c:v>
                </c:pt>
                <c:pt idx="740">
                  <c:v>-5.5481782471790503E-2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0-4768-A463-01F606ACD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872287"/>
        <c:axId val="1536866047"/>
      </c:lineChart>
      <c:catAx>
        <c:axId val="153687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866047"/>
        <c:crosses val="autoZero"/>
        <c:auto val="1"/>
        <c:lblAlgn val="ctr"/>
        <c:lblOffset val="100"/>
        <c:noMultiLvlLbl val="0"/>
      </c:catAx>
      <c:valAx>
        <c:axId val="153686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87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Gas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[1]calcdata!$AX$1</c:f>
              <c:strCache>
                <c:ptCount val="1"/>
                <c:pt idx="0">
                  <c:v>CO2 cons [sL/h]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[1]calcdata!$B$2:$B$1725</c:f>
              <c:numCache>
                <c:formatCode>General</c:formatCode>
                <c:ptCount val="1724"/>
                <c:pt idx="0">
                  <c:v>44635.541666666664</c:v>
                </c:pt>
                <c:pt idx="1">
                  <c:v>44635.555555555555</c:v>
                </c:pt>
                <c:pt idx="2">
                  <c:v>44635.569444444445</c:v>
                </c:pt>
                <c:pt idx="3">
                  <c:v>44635.583333333336</c:v>
                </c:pt>
                <c:pt idx="4">
                  <c:v>44635.597222222219</c:v>
                </c:pt>
                <c:pt idx="5">
                  <c:v>44635.611111111109</c:v>
                </c:pt>
                <c:pt idx="6">
                  <c:v>44635.625</c:v>
                </c:pt>
                <c:pt idx="7">
                  <c:v>44635.638888888891</c:v>
                </c:pt>
                <c:pt idx="8">
                  <c:v>44635.652777777781</c:v>
                </c:pt>
                <c:pt idx="9">
                  <c:v>44635.666666666664</c:v>
                </c:pt>
                <c:pt idx="10">
                  <c:v>44635.680555555555</c:v>
                </c:pt>
                <c:pt idx="11">
                  <c:v>44635.694444444445</c:v>
                </c:pt>
                <c:pt idx="12">
                  <c:v>44635.708333333336</c:v>
                </c:pt>
                <c:pt idx="13">
                  <c:v>44635.722222222219</c:v>
                </c:pt>
                <c:pt idx="14">
                  <c:v>44635.736111111109</c:v>
                </c:pt>
                <c:pt idx="15">
                  <c:v>44635.75</c:v>
                </c:pt>
                <c:pt idx="16">
                  <c:v>44635.763888888891</c:v>
                </c:pt>
                <c:pt idx="17">
                  <c:v>44635.777777777781</c:v>
                </c:pt>
                <c:pt idx="18">
                  <c:v>44635.791666666664</c:v>
                </c:pt>
                <c:pt idx="19">
                  <c:v>44635.805555555555</c:v>
                </c:pt>
                <c:pt idx="20">
                  <c:v>44635.819444444445</c:v>
                </c:pt>
                <c:pt idx="21">
                  <c:v>44635.833333333336</c:v>
                </c:pt>
                <c:pt idx="22">
                  <c:v>44635.847222222219</c:v>
                </c:pt>
                <c:pt idx="23">
                  <c:v>44635.861111111109</c:v>
                </c:pt>
                <c:pt idx="24">
                  <c:v>44635.875</c:v>
                </c:pt>
                <c:pt idx="25">
                  <c:v>44635.888888888891</c:v>
                </c:pt>
                <c:pt idx="26">
                  <c:v>44635.902777777781</c:v>
                </c:pt>
                <c:pt idx="27">
                  <c:v>44635.916666666664</c:v>
                </c:pt>
                <c:pt idx="28">
                  <c:v>44635.930555555555</c:v>
                </c:pt>
                <c:pt idx="29">
                  <c:v>44635.944444444445</c:v>
                </c:pt>
                <c:pt idx="30">
                  <c:v>44635.958333333336</c:v>
                </c:pt>
                <c:pt idx="31">
                  <c:v>44635.972222222219</c:v>
                </c:pt>
                <c:pt idx="32">
                  <c:v>44635.986111111109</c:v>
                </c:pt>
                <c:pt idx="33">
                  <c:v>44636</c:v>
                </c:pt>
                <c:pt idx="34">
                  <c:v>44636.013888888891</c:v>
                </c:pt>
                <c:pt idx="35">
                  <c:v>44636.027777777781</c:v>
                </c:pt>
                <c:pt idx="36">
                  <c:v>44636.041666666664</c:v>
                </c:pt>
                <c:pt idx="37">
                  <c:v>44636.055555555555</c:v>
                </c:pt>
                <c:pt idx="38">
                  <c:v>44636.069444444445</c:v>
                </c:pt>
                <c:pt idx="39">
                  <c:v>44636.083333333336</c:v>
                </c:pt>
                <c:pt idx="40">
                  <c:v>44636.097222222219</c:v>
                </c:pt>
                <c:pt idx="41">
                  <c:v>44636.111111111109</c:v>
                </c:pt>
                <c:pt idx="42">
                  <c:v>44636.125</c:v>
                </c:pt>
                <c:pt idx="43">
                  <c:v>44636.138888888891</c:v>
                </c:pt>
                <c:pt idx="44">
                  <c:v>44636.152777777781</c:v>
                </c:pt>
                <c:pt idx="45">
                  <c:v>44636.166666666664</c:v>
                </c:pt>
                <c:pt idx="46">
                  <c:v>44636.180555555555</c:v>
                </c:pt>
                <c:pt idx="47">
                  <c:v>44636.194444444445</c:v>
                </c:pt>
                <c:pt idx="48">
                  <c:v>44636.208333333336</c:v>
                </c:pt>
                <c:pt idx="49">
                  <c:v>44636.222222222219</c:v>
                </c:pt>
                <c:pt idx="50">
                  <c:v>44636.236111111109</c:v>
                </c:pt>
                <c:pt idx="51">
                  <c:v>44636.25</c:v>
                </c:pt>
                <c:pt idx="52">
                  <c:v>44636.263888888891</c:v>
                </c:pt>
                <c:pt idx="53">
                  <c:v>44636.277777777781</c:v>
                </c:pt>
                <c:pt idx="54">
                  <c:v>44636.291666666664</c:v>
                </c:pt>
                <c:pt idx="55">
                  <c:v>44636.305555555555</c:v>
                </c:pt>
                <c:pt idx="56">
                  <c:v>44636.319444444445</c:v>
                </c:pt>
                <c:pt idx="57">
                  <c:v>44636.333333333336</c:v>
                </c:pt>
                <c:pt idx="58">
                  <c:v>44636.347222222219</c:v>
                </c:pt>
                <c:pt idx="59">
                  <c:v>44636.361111111109</c:v>
                </c:pt>
                <c:pt idx="60">
                  <c:v>44636.375</c:v>
                </c:pt>
                <c:pt idx="61">
                  <c:v>44636.388888888891</c:v>
                </c:pt>
                <c:pt idx="62">
                  <c:v>44636.402777777781</c:v>
                </c:pt>
                <c:pt idx="63">
                  <c:v>44636.416666666664</c:v>
                </c:pt>
                <c:pt idx="64">
                  <c:v>44636.430555555555</c:v>
                </c:pt>
                <c:pt idx="65">
                  <c:v>44636.444444444445</c:v>
                </c:pt>
                <c:pt idx="66">
                  <c:v>44636.458333333336</c:v>
                </c:pt>
                <c:pt idx="67">
                  <c:v>44636.472222222219</c:v>
                </c:pt>
                <c:pt idx="68">
                  <c:v>44636.486111111109</c:v>
                </c:pt>
                <c:pt idx="69">
                  <c:v>44636.5</c:v>
                </c:pt>
                <c:pt idx="70">
                  <c:v>44636.513888888891</c:v>
                </c:pt>
                <c:pt idx="71">
                  <c:v>44636.527777777781</c:v>
                </c:pt>
                <c:pt idx="72">
                  <c:v>44636.541666666664</c:v>
                </c:pt>
                <c:pt idx="73">
                  <c:v>44636.555555555555</c:v>
                </c:pt>
                <c:pt idx="74">
                  <c:v>44636.569444444445</c:v>
                </c:pt>
                <c:pt idx="75">
                  <c:v>44636.583333333336</c:v>
                </c:pt>
                <c:pt idx="76">
                  <c:v>44636.597222222219</c:v>
                </c:pt>
                <c:pt idx="77">
                  <c:v>44636.611111111109</c:v>
                </c:pt>
                <c:pt idx="78">
                  <c:v>44636.625</c:v>
                </c:pt>
                <c:pt idx="79">
                  <c:v>44636.638888888891</c:v>
                </c:pt>
                <c:pt idx="80">
                  <c:v>44636.652777777781</c:v>
                </c:pt>
                <c:pt idx="81">
                  <c:v>44636.666666666664</c:v>
                </c:pt>
                <c:pt idx="82">
                  <c:v>44636.680555555555</c:v>
                </c:pt>
                <c:pt idx="83">
                  <c:v>44636.694444444445</c:v>
                </c:pt>
                <c:pt idx="84">
                  <c:v>44636.708333333336</c:v>
                </c:pt>
                <c:pt idx="85">
                  <c:v>44636.722222222219</c:v>
                </c:pt>
                <c:pt idx="86">
                  <c:v>44636.736111111109</c:v>
                </c:pt>
                <c:pt idx="87">
                  <c:v>44636.75</c:v>
                </c:pt>
                <c:pt idx="88">
                  <c:v>44636.763888888891</c:v>
                </c:pt>
                <c:pt idx="89">
                  <c:v>44636.777777777781</c:v>
                </c:pt>
                <c:pt idx="90">
                  <c:v>44636.791666666664</c:v>
                </c:pt>
                <c:pt idx="91">
                  <c:v>44636.805555555555</c:v>
                </c:pt>
                <c:pt idx="92">
                  <c:v>44636.819444444445</c:v>
                </c:pt>
                <c:pt idx="93">
                  <c:v>44636.833333333336</c:v>
                </c:pt>
                <c:pt idx="94">
                  <c:v>44636.847222222219</c:v>
                </c:pt>
                <c:pt idx="95">
                  <c:v>44636.861111111109</c:v>
                </c:pt>
                <c:pt idx="96">
                  <c:v>44636.875</c:v>
                </c:pt>
                <c:pt idx="97">
                  <c:v>44636.888888888891</c:v>
                </c:pt>
                <c:pt idx="98">
                  <c:v>44636.902777777781</c:v>
                </c:pt>
                <c:pt idx="99">
                  <c:v>44636.916666666664</c:v>
                </c:pt>
                <c:pt idx="100">
                  <c:v>44636.930555555555</c:v>
                </c:pt>
                <c:pt idx="101">
                  <c:v>44636.944444444445</c:v>
                </c:pt>
                <c:pt idx="102">
                  <c:v>44636.958333333336</c:v>
                </c:pt>
                <c:pt idx="103">
                  <c:v>44636.972222222219</c:v>
                </c:pt>
                <c:pt idx="104">
                  <c:v>44636.986111111109</c:v>
                </c:pt>
                <c:pt idx="105">
                  <c:v>44637</c:v>
                </c:pt>
                <c:pt idx="106">
                  <c:v>44637.013888888891</c:v>
                </c:pt>
                <c:pt idx="107">
                  <c:v>44637.027777777781</c:v>
                </c:pt>
                <c:pt idx="108">
                  <c:v>44637.041666666664</c:v>
                </c:pt>
                <c:pt idx="109">
                  <c:v>44637.055555555555</c:v>
                </c:pt>
                <c:pt idx="110">
                  <c:v>44637.069444444445</c:v>
                </c:pt>
                <c:pt idx="111">
                  <c:v>44637.083333333336</c:v>
                </c:pt>
                <c:pt idx="112">
                  <c:v>44637.097222222219</c:v>
                </c:pt>
                <c:pt idx="113">
                  <c:v>44637.111111111109</c:v>
                </c:pt>
                <c:pt idx="114">
                  <c:v>44637.125</c:v>
                </c:pt>
                <c:pt idx="115">
                  <c:v>44637.138888888891</c:v>
                </c:pt>
                <c:pt idx="116">
                  <c:v>44637.152777777781</c:v>
                </c:pt>
                <c:pt idx="117">
                  <c:v>44637.166666666664</c:v>
                </c:pt>
                <c:pt idx="118">
                  <c:v>44637.180555555555</c:v>
                </c:pt>
                <c:pt idx="119">
                  <c:v>44637.194444444445</c:v>
                </c:pt>
                <c:pt idx="120">
                  <c:v>44637.208333333336</c:v>
                </c:pt>
                <c:pt idx="121">
                  <c:v>44637.222222222219</c:v>
                </c:pt>
                <c:pt idx="122">
                  <c:v>44637.236111111109</c:v>
                </c:pt>
                <c:pt idx="123">
                  <c:v>44637.25</c:v>
                </c:pt>
                <c:pt idx="124">
                  <c:v>44637.263888888891</c:v>
                </c:pt>
                <c:pt idx="125">
                  <c:v>44637.277777777781</c:v>
                </c:pt>
                <c:pt idx="126">
                  <c:v>44637.291666666664</c:v>
                </c:pt>
                <c:pt idx="127">
                  <c:v>44637.305555555555</c:v>
                </c:pt>
                <c:pt idx="128">
                  <c:v>44637.319444444445</c:v>
                </c:pt>
                <c:pt idx="129">
                  <c:v>44637.333333333336</c:v>
                </c:pt>
                <c:pt idx="130">
                  <c:v>44637.347222222219</c:v>
                </c:pt>
                <c:pt idx="131">
                  <c:v>44637.361111111109</c:v>
                </c:pt>
                <c:pt idx="132">
                  <c:v>44637.375</c:v>
                </c:pt>
                <c:pt idx="133">
                  <c:v>44637.388888888891</c:v>
                </c:pt>
                <c:pt idx="134">
                  <c:v>44637.402777777781</c:v>
                </c:pt>
                <c:pt idx="135">
                  <c:v>44637.416666666664</c:v>
                </c:pt>
                <c:pt idx="136">
                  <c:v>44637.430555555555</c:v>
                </c:pt>
                <c:pt idx="137">
                  <c:v>44637.444444444445</c:v>
                </c:pt>
                <c:pt idx="138">
                  <c:v>44637.458333333336</c:v>
                </c:pt>
                <c:pt idx="139">
                  <c:v>44637.472222222219</c:v>
                </c:pt>
                <c:pt idx="140">
                  <c:v>44637.486111111109</c:v>
                </c:pt>
                <c:pt idx="141">
                  <c:v>44637.5</c:v>
                </c:pt>
                <c:pt idx="142">
                  <c:v>44637.513888888891</c:v>
                </c:pt>
                <c:pt idx="143">
                  <c:v>44637.527777777781</c:v>
                </c:pt>
                <c:pt idx="144">
                  <c:v>44637.541666666664</c:v>
                </c:pt>
                <c:pt idx="145">
                  <c:v>44637.555555555555</c:v>
                </c:pt>
                <c:pt idx="146">
                  <c:v>44637.569444444445</c:v>
                </c:pt>
                <c:pt idx="147">
                  <c:v>44637.583333333336</c:v>
                </c:pt>
                <c:pt idx="148">
                  <c:v>44637.597222222219</c:v>
                </c:pt>
                <c:pt idx="149">
                  <c:v>44637.611111111109</c:v>
                </c:pt>
                <c:pt idx="150">
                  <c:v>44637.625</c:v>
                </c:pt>
                <c:pt idx="151">
                  <c:v>44637.638888888891</c:v>
                </c:pt>
                <c:pt idx="152">
                  <c:v>44637.652777777781</c:v>
                </c:pt>
                <c:pt idx="153">
                  <c:v>44637.666666666664</c:v>
                </c:pt>
                <c:pt idx="154">
                  <c:v>44637.680555555555</c:v>
                </c:pt>
                <c:pt idx="155">
                  <c:v>44637.694444444445</c:v>
                </c:pt>
                <c:pt idx="156">
                  <c:v>44637.708333333336</c:v>
                </c:pt>
                <c:pt idx="157">
                  <c:v>44637.722222222219</c:v>
                </c:pt>
                <c:pt idx="158">
                  <c:v>44637.736111111109</c:v>
                </c:pt>
                <c:pt idx="159">
                  <c:v>44637.75</c:v>
                </c:pt>
                <c:pt idx="160">
                  <c:v>44637.763888888891</c:v>
                </c:pt>
                <c:pt idx="161">
                  <c:v>44637.777777777781</c:v>
                </c:pt>
                <c:pt idx="162">
                  <c:v>44637.791666666664</c:v>
                </c:pt>
                <c:pt idx="163">
                  <c:v>44637.805555555555</c:v>
                </c:pt>
                <c:pt idx="164">
                  <c:v>44637.819444444445</c:v>
                </c:pt>
                <c:pt idx="165">
                  <c:v>44637.833333333336</c:v>
                </c:pt>
                <c:pt idx="166">
                  <c:v>44637.847222222219</c:v>
                </c:pt>
                <c:pt idx="167">
                  <c:v>44637.861111111109</c:v>
                </c:pt>
                <c:pt idx="168">
                  <c:v>44637.875</c:v>
                </c:pt>
                <c:pt idx="169">
                  <c:v>44637.888888888891</c:v>
                </c:pt>
                <c:pt idx="170">
                  <c:v>44637.902777777781</c:v>
                </c:pt>
                <c:pt idx="171">
                  <c:v>44637.916666666664</c:v>
                </c:pt>
                <c:pt idx="172">
                  <c:v>44637.930555555555</c:v>
                </c:pt>
                <c:pt idx="173">
                  <c:v>44637.944444444445</c:v>
                </c:pt>
                <c:pt idx="174">
                  <c:v>44637.958333333336</c:v>
                </c:pt>
                <c:pt idx="175">
                  <c:v>44637.972222222219</c:v>
                </c:pt>
                <c:pt idx="176">
                  <c:v>44637.986111111109</c:v>
                </c:pt>
                <c:pt idx="177">
                  <c:v>44638</c:v>
                </c:pt>
                <c:pt idx="178">
                  <c:v>44638.013888888891</c:v>
                </c:pt>
                <c:pt idx="179">
                  <c:v>44638.027777777781</c:v>
                </c:pt>
                <c:pt idx="180">
                  <c:v>44638.041666666664</c:v>
                </c:pt>
                <c:pt idx="181">
                  <c:v>44638.055555555555</c:v>
                </c:pt>
                <c:pt idx="182">
                  <c:v>44638.069444444445</c:v>
                </c:pt>
                <c:pt idx="183">
                  <c:v>44638.083333333336</c:v>
                </c:pt>
                <c:pt idx="184">
                  <c:v>44638.097222222219</c:v>
                </c:pt>
                <c:pt idx="185">
                  <c:v>44638.111111111109</c:v>
                </c:pt>
                <c:pt idx="186">
                  <c:v>44638.125</c:v>
                </c:pt>
                <c:pt idx="187">
                  <c:v>44638.138888888891</c:v>
                </c:pt>
                <c:pt idx="188">
                  <c:v>44638.152777777781</c:v>
                </c:pt>
                <c:pt idx="189">
                  <c:v>44638.166666666664</c:v>
                </c:pt>
                <c:pt idx="190">
                  <c:v>44638.180555555555</c:v>
                </c:pt>
                <c:pt idx="191">
                  <c:v>44638.194444444445</c:v>
                </c:pt>
                <c:pt idx="192">
                  <c:v>44638.208333333336</c:v>
                </c:pt>
                <c:pt idx="193">
                  <c:v>44638.222222222219</c:v>
                </c:pt>
                <c:pt idx="194">
                  <c:v>44638.236111111109</c:v>
                </c:pt>
                <c:pt idx="195">
                  <c:v>44638.25</c:v>
                </c:pt>
                <c:pt idx="196">
                  <c:v>44638.263888888891</c:v>
                </c:pt>
                <c:pt idx="197">
                  <c:v>44638.277777777781</c:v>
                </c:pt>
                <c:pt idx="198">
                  <c:v>44638.291666666664</c:v>
                </c:pt>
                <c:pt idx="199">
                  <c:v>44638.305555555555</c:v>
                </c:pt>
                <c:pt idx="200">
                  <c:v>44638.319444444445</c:v>
                </c:pt>
                <c:pt idx="201">
                  <c:v>44638.333333333336</c:v>
                </c:pt>
                <c:pt idx="202">
                  <c:v>44638.347222222219</c:v>
                </c:pt>
                <c:pt idx="203">
                  <c:v>44638.361111111109</c:v>
                </c:pt>
                <c:pt idx="204">
                  <c:v>44638.375</c:v>
                </c:pt>
                <c:pt idx="205">
                  <c:v>44638.388888888891</c:v>
                </c:pt>
                <c:pt idx="206">
                  <c:v>44638.402777777781</c:v>
                </c:pt>
                <c:pt idx="207">
                  <c:v>44638.416666666664</c:v>
                </c:pt>
                <c:pt idx="208">
                  <c:v>44638.430555555555</c:v>
                </c:pt>
                <c:pt idx="209">
                  <c:v>44638.444444444445</c:v>
                </c:pt>
                <c:pt idx="210">
                  <c:v>44638.458333333336</c:v>
                </c:pt>
                <c:pt idx="211">
                  <c:v>44638.472222222219</c:v>
                </c:pt>
                <c:pt idx="212">
                  <c:v>44638.486111111109</c:v>
                </c:pt>
                <c:pt idx="213">
                  <c:v>44638.5</c:v>
                </c:pt>
                <c:pt idx="214">
                  <c:v>44638.513888888891</c:v>
                </c:pt>
                <c:pt idx="215">
                  <c:v>44638.527777777781</c:v>
                </c:pt>
                <c:pt idx="216">
                  <c:v>44638.541666666664</c:v>
                </c:pt>
                <c:pt idx="217">
                  <c:v>44638.555555555555</c:v>
                </c:pt>
                <c:pt idx="218">
                  <c:v>44638.569444444445</c:v>
                </c:pt>
                <c:pt idx="219">
                  <c:v>44638.583333333336</c:v>
                </c:pt>
                <c:pt idx="220">
                  <c:v>44638.597222222219</c:v>
                </c:pt>
                <c:pt idx="221">
                  <c:v>44638.611111111109</c:v>
                </c:pt>
                <c:pt idx="222">
                  <c:v>44638.625</c:v>
                </c:pt>
                <c:pt idx="223">
                  <c:v>44638.638888888891</c:v>
                </c:pt>
                <c:pt idx="224">
                  <c:v>44638.652777777781</c:v>
                </c:pt>
                <c:pt idx="225">
                  <c:v>44638.666666666664</c:v>
                </c:pt>
                <c:pt idx="226">
                  <c:v>44638.680555555555</c:v>
                </c:pt>
                <c:pt idx="227">
                  <c:v>44638.694444444445</c:v>
                </c:pt>
                <c:pt idx="228">
                  <c:v>44638.708333333336</c:v>
                </c:pt>
                <c:pt idx="229">
                  <c:v>44638.722222222219</c:v>
                </c:pt>
                <c:pt idx="230">
                  <c:v>44638.736111111109</c:v>
                </c:pt>
                <c:pt idx="231">
                  <c:v>44638.75</c:v>
                </c:pt>
                <c:pt idx="232">
                  <c:v>44638.763888888891</c:v>
                </c:pt>
                <c:pt idx="233">
                  <c:v>44638.777777777781</c:v>
                </c:pt>
                <c:pt idx="234">
                  <c:v>44638.791666666664</c:v>
                </c:pt>
                <c:pt idx="235">
                  <c:v>44638.805555555555</c:v>
                </c:pt>
                <c:pt idx="236">
                  <c:v>44638.819444444445</c:v>
                </c:pt>
                <c:pt idx="237">
                  <c:v>44638.833333333336</c:v>
                </c:pt>
                <c:pt idx="238">
                  <c:v>44638.847222222219</c:v>
                </c:pt>
                <c:pt idx="239">
                  <c:v>44638.861111111109</c:v>
                </c:pt>
                <c:pt idx="240">
                  <c:v>44638.875</c:v>
                </c:pt>
                <c:pt idx="241">
                  <c:v>44638.888888888891</c:v>
                </c:pt>
                <c:pt idx="242">
                  <c:v>44638.902777777781</c:v>
                </c:pt>
                <c:pt idx="243">
                  <c:v>44638.916666666664</c:v>
                </c:pt>
                <c:pt idx="244">
                  <c:v>44638.930555555555</c:v>
                </c:pt>
                <c:pt idx="245">
                  <c:v>44638.944444444445</c:v>
                </c:pt>
                <c:pt idx="246">
                  <c:v>44638.958333333336</c:v>
                </c:pt>
                <c:pt idx="247">
                  <c:v>44638.972222222219</c:v>
                </c:pt>
                <c:pt idx="248">
                  <c:v>44638.986111111109</c:v>
                </c:pt>
                <c:pt idx="249">
                  <c:v>44639</c:v>
                </c:pt>
                <c:pt idx="250">
                  <c:v>44639.013888888891</c:v>
                </c:pt>
                <c:pt idx="251">
                  <c:v>44639.027777777781</c:v>
                </c:pt>
                <c:pt idx="252">
                  <c:v>44639.041666666664</c:v>
                </c:pt>
                <c:pt idx="253">
                  <c:v>44639.055555555555</c:v>
                </c:pt>
                <c:pt idx="254">
                  <c:v>44639.069444444445</c:v>
                </c:pt>
                <c:pt idx="255">
                  <c:v>44639.083333333336</c:v>
                </c:pt>
                <c:pt idx="256">
                  <c:v>44639.097222222219</c:v>
                </c:pt>
                <c:pt idx="257">
                  <c:v>44639.111111111109</c:v>
                </c:pt>
                <c:pt idx="258">
                  <c:v>44639.125</c:v>
                </c:pt>
                <c:pt idx="259">
                  <c:v>44639.138888888891</c:v>
                </c:pt>
                <c:pt idx="260">
                  <c:v>44639.152777777781</c:v>
                </c:pt>
                <c:pt idx="261">
                  <c:v>44639.166666666664</c:v>
                </c:pt>
                <c:pt idx="262">
                  <c:v>44639.180555555555</c:v>
                </c:pt>
                <c:pt idx="263">
                  <c:v>44639.194444444445</c:v>
                </c:pt>
                <c:pt idx="264">
                  <c:v>44639.208333333336</c:v>
                </c:pt>
                <c:pt idx="265">
                  <c:v>44639.222222222219</c:v>
                </c:pt>
                <c:pt idx="266">
                  <c:v>44639.236111111109</c:v>
                </c:pt>
                <c:pt idx="267">
                  <c:v>44639.25</c:v>
                </c:pt>
                <c:pt idx="268">
                  <c:v>44639.263888888891</c:v>
                </c:pt>
                <c:pt idx="269">
                  <c:v>44639.277777777781</c:v>
                </c:pt>
                <c:pt idx="270">
                  <c:v>44639.291666666664</c:v>
                </c:pt>
                <c:pt idx="271">
                  <c:v>44639.305555555555</c:v>
                </c:pt>
                <c:pt idx="272">
                  <c:v>44639.319444444445</c:v>
                </c:pt>
                <c:pt idx="273">
                  <c:v>44639.333333333336</c:v>
                </c:pt>
                <c:pt idx="274">
                  <c:v>44639.347222222219</c:v>
                </c:pt>
                <c:pt idx="275">
                  <c:v>44639.361111111109</c:v>
                </c:pt>
                <c:pt idx="276">
                  <c:v>44639.375</c:v>
                </c:pt>
                <c:pt idx="277">
                  <c:v>44639.388888888891</c:v>
                </c:pt>
                <c:pt idx="278">
                  <c:v>44639.402777777781</c:v>
                </c:pt>
                <c:pt idx="279">
                  <c:v>44639.416666666664</c:v>
                </c:pt>
                <c:pt idx="280">
                  <c:v>44639.430555555555</c:v>
                </c:pt>
                <c:pt idx="281">
                  <c:v>44639.444444444445</c:v>
                </c:pt>
                <c:pt idx="282">
                  <c:v>44639.458333333336</c:v>
                </c:pt>
                <c:pt idx="283">
                  <c:v>44639.472222222219</c:v>
                </c:pt>
                <c:pt idx="284">
                  <c:v>44639.486111111109</c:v>
                </c:pt>
                <c:pt idx="285">
                  <c:v>44639.5</c:v>
                </c:pt>
                <c:pt idx="286">
                  <c:v>44639.513888888891</c:v>
                </c:pt>
                <c:pt idx="287">
                  <c:v>44639.527777777781</c:v>
                </c:pt>
                <c:pt idx="288">
                  <c:v>44639.541666666664</c:v>
                </c:pt>
                <c:pt idx="289">
                  <c:v>44639.555555555555</c:v>
                </c:pt>
                <c:pt idx="290">
                  <c:v>44639.569444444445</c:v>
                </c:pt>
                <c:pt idx="291">
                  <c:v>44639.583333333336</c:v>
                </c:pt>
                <c:pt idx="292">
                  <c:v>44639.597222222219</c:v>
                </c:pt>
                <c:pt idx="293">
                  <c:v>44639.611111111109</c:v>
                </c:pt>
                <c:pt idx="294">
                  <c:v>44639.625</c:v>
                </c:pt>
                <c:pt idx="295">
                  <c:v>44639.638888888891</c:v>
                </c:pt>
                <c:pt idx="296">
                  <c:v>44639.652777777781</c:v>
                </c:pt>
                <c:pt idx="297">
                  <c:v>44639.666666666664</c:v>
                </c:pt>
                <c:pt idx="298">
                  <c:v>44639.680555555555</c:v>
                </c:pt>
                <c:pt idx="299">
                  <c:v>44639.694444444445</c:v>
                </c:pt>
                <c:pt idx="300">
                  <c:v>44639.708333333336</c:v>
                </c:pt>
                <c:pt idx="301">
                  <c:v>44639.722222222219</c:v>
                </c:pt>
                <c:pt idx="302">
                  <c:v>44639.736111111109</c:v>
                </c:pt>
                <c:pt idx="303">
                  <c:v>44639.75</c:v>
                </c:pt>
                <c:pt idx="304">
                  <c:v>44639.763888888891</c:v>
                </c:pt>
                <c:pt idx="305">
                  <c:v>44639.777777777781</c:v>
                </c:pt>
                <c:pt idx="306">
                  <c:v>44639.791666666664</c:v>
                </c:pt>
                <c:pt idx="307">
                  <c:v>44639.805555555555</c:v>
                </c:pt>
                <c:pt idx="308">
                  <c:v>44639.819444444445</c:v>
                </c:pt>
                <c:pt idx="309">
                  <c:v>44639.833333333336</c:v>
                </c:pt>
                <c:pt idx="310">
                  <c:v>44639.847222222219</c:v>
                </c:pt>
                <c:pt idx="311">
                  <c:v>44639.861111111109</c:v>
                </c:pt>
                <c:pt idx="312">
                  <c:v>44639.875</c:v>
                </c:pt>
                <c:pt idx="313">
                  <c:v>44639.888888888891</c:v>
                </c:pt>
                <c:pt idx="314">
                  <c:v>44639.902777777781</c:v>
                </c:pt>
                <c:pt idx="315">
                  <c:v>44639.916666666664</c:v>
                </c:pt>
                <c:pt idx="316">
                  <c:v>44639.930555555555</c:v>
                </c:pt>
                <c:pt idx="317">
                  <c:v>44639.944444444445</c:v>
                </c:pt>
                <c:pt idx="318">
                  <c:v>44639.958333333336</c:v>
                </c:pt>
                <c:pt idx="319">
                  <c:v>44639.972222222219</c:v>
                </c:pt>
                <c:pt idx="320">
                  <c:v>44639.986111111109</c:v>
                </c:pt>
                <c:pt idx="321">
                  <c:v>44640</c:v>
                </c:pt>
                <c:pt idx="322">
                  <c:v>44640.013888888891</c:v>
                </c:pt>
                <c:pt idx="323">
                  <c:v>44640.027777777781</c:v>
                </c:pt>
                <c:pt idx="324">
                  <c:v>44640.041666666664</c:v>
                </c:pt>
                <c:pt idx="325">
                  <c:v>44640.055555555555</c:v>
                </c:pt>
                <c:pt idx="326">
                  <c:v>44640.069444444445</c:v>
                </c:pt>
                <c:pt idx="327">
                  <c:v>44640.083333333336</c:v>
                </c:pt>
                <c:pt idx="328">
                  <c:v>44640.097222222219</c:v>
                </c:pt>
                <c:pt idx="329">
                  <c:v>44640.111111111109</c:v>
                </c:pt>
                <c:pt idx="330">
                  <c:v>44640.125</c:v>
                </c:pt>
                <c:pt idx="331">
                  <c:v>44640.138888888891</c:v>
                </c:pt>
                <c:pt idx="332">
                  <c:v>44640.152777777781</c:v>
                </c:pt>
                <c:pt idx="333">
                  <c:v>44640.166666666664</c:v>
                </c:pt>
                <c:pt idx="334">
                  <c:v>44640.180555555555</c:v>
                </c:pt>
                <c:pt idx="335">
                  <c:v>44640.194444444445</c:v>
                </c:pt>
                <c:pt idx="336">
                  <c:v>44640.208333333336</c:v>
                </c:pt>
                <c:pt idx="337">
                  <c:v>44640.222222222219</c:v>
                </c:pt>
                <c:pt idx="338">
                  <c:v>44640.236111111109</c:v>
                </c:pt>
                <c:pt idx="339">
                  <c:v>44640.25</c:v>
                </c:pt>
                <c:pt idx="340">
                  <c:v>44640.263888888891</c:v>
                </c:pt>
                <c:pt idx="341">
                  <c:v>44640.277777777781</c:v>
                </c:pt>
                <c:pt idx="342">
                  <c:v>44640.291666666664</c:v>
                </c:pt>
                <c:pt idx="343">
                  <c:v>44640.305555555555</c:v>
                </c:pt>
                <c:pt idx="344">
                  <c:v>44640.319444444445</c:v>
                </c:pt>
                <c:pt idx="345">
                  <c:v>44640.333333333336</c:v>
                </c:pt>
                <c:pt idx="346">
                  <c:v>44640.347222222219</c:v>
                </c:pt>
                <c:pt idx="347">
                  <c:v>44640.361111111109</c:v>
                </c:pt>
                <c:pt idx="348">
                  <c:v>44640.375</c:v>
                </c:pt>
                <c:pt idx="349">
                  <c:v>44640.388888888891</c:v>
                </c:pt>
                <c:pt idx="350">
                  <c:v>44640.402777777781</c:v>
                </c:pt>
                <c:pt idx="351">
                  <c:v>44640.416666666664</c:v>
                </c:pt>
                <c:pt idx="352">
                  <c:v>44640.430555555555</c:v>
                </c:pt>
                <c:pt idx="353">
                  <c:v>44640.444444444445</c:v>
                </c:pt>
                <c:pt idx="354">
                  <c:v>44640.458333333336</c:v>
                </c:pt>
                <c:pt idx="355">
                  <c:v>44640.472222222219</c:v>
                </c:pt>
                <c:pt idx="356">
                  <c:v>44640.486111111109</c:v>
                </c:pt>
                <c:pt idx="357">
                  <c:v>44640.5</c:v>
                </c:pt>
                <c:pt idx="358">
                  <c:v>44640.513888888891</c:v>
                </c:pt>
                <c:pt idx="359">
                  <c:v>44640.527777777781</c:v>
                </c:pt>
                <c:pt idx="360">
                  <c:v>44640.541666666664</c:v>
                </c:pt>
                <c:pt idx="361">
                  <c:v>44640.555555555555</c:v>
                </c:pt>
                <c:pt idx="362">
                  <c:v>44640.569444444445</c:v>
                </c:pt>
                <c:pt idx="363">
                  <c:v>44640.583333333336</c:v>
                </c:pt>
                <c:pt idx="364">
                  <c:v>44640.597222222219</c:v>
                </c:pt>
                <c:pt idx="365">
                  <c:v>44640.611111111109</c:v>
                </c:pt>
                <c:pt idx="366">
                  <c:v>44640.625</c:v>
                </c:pt>
                <c:pt idx="367">
                  <c:v>44640.638888888891</c:v>
                </c:pt>
                <c:pt idx="368">
                  <c:v>44640.652777777781</c:v>
                </c:pt>
                <c:pt idx="369">
                  <c:v>44640.666666666664</c:v>
                </c:pt>
                <c:pt idx="370">
                  <c:v>44640.680555555555</c:v>
                </c:pt>
                <c:pt idx="371">
                  <c:v>44640.694444444445</c:v>
                </c:pt>
                <c:pt idx="372">
                  <c:v>44640.708333333336</c:v>
                </c:pt>
                <c:pt idx="373">
                  <c:v>44640.722222222219</c:v>
                </c:pt>
                <c:pt idx="374">
                  <c:v>44640.736111111109</c:v>
                </c:pt>
                <c:pt idx="375">
                  <c:v>44640.75</c:v>
                </c:pt>
                <c:pt idx="376">
                  <c:v>44640.763888888891</c:v>
                </c:pt>
                <c:pt idx="377">
                  <c:v>44640.777777777781</c:v>
                </c:pt>
                <c:pt idx="378">
                  <c:v>44640.791666666664</c:v>
                </c:pt>
                <c:pt idx="379">
                  <c:v>44640.805555555555</c:v>
                </c:pt>
                <c:pt idx="380">
                  <c:v>44640.819444444445</c:v>
                </c:pt>
                <c:pt idx="381">
                  <c:v>44640.833333333336</c:v>
                </c:pt>
                <c:pt idx="382">
                  <c:v>44640.847222222219</c:v>
                </c:pt>
                <c:pt idx="383">
                  <c:v>44640.861111111109</c:v>
                </c:pt>
                <c:pt idx="384">
                  <c:v>44640.875</c:v>
                </c:pt>
                <c:pt idx="385">
                  <c:v>44640.888888888891</c:v>
                </c:pt>
                <c:pt idx="386">
                  <c:v>44640.902777777781</c:v>
                </c:pt>
                <c:pt idx="387">
                  <c:v>44640.916666666664</c:v>
                </c:pt>
                <c:pt idx="388">
                  <c:v>44640.930555555555</c:v>
                </c:pt>
                <c:pt idx="389">
                  <c:v>44640.944444444445</c:v>
                </c:pt>
                <c:pt idx="390">
                  <c:v>44640.958333333336</c:v>
                </c:pt>
                <c:pt idx="391">
                  <c:v>44640.972222222219</c:v>
                </c:pt>
                <c:pt idx="392">
                  <c:v>44640.986111111109</c:v>
                </c:pt>
                <c:pt idx="393">
                  <c:v>44641</c:v>
                </c:pt>
                <c:pt idx="394">
                  <c:v>44641.013888888891</c:v>
                </c:pt>
                <c:pt idx="395">
                  <c:v>44641.027777777781</c:v>
                </c:pt>
                <c:pt idx="396">
                  <c:v>44641.041666666664</c:v>
                </c:pt>
                <c:pt idx="397">
                  <c:v>44641.055555555555</c:v>
                </c:pt>
                <c:pt idx="398">
                  <c:v>44641.069444444445</c:v>
                </c:pt>
                <c:pt idx="399">
                  <c:v>44641.083333333336</c:v>
                </c:pt>
                <c:pt idx="400">
                  <c:v>44641.097222222219</c:v>
                </c:pt>
                <c:pt idx="401">
                  <c:v>44641.111111111109</c:v>
                </c:pt>
                <c:pt idx="402">
                  <c:v>44641.125</c:v>
                </c:pt>
                <c:pt idx="403">
                  <c:v>44641.138888888891</c:v>
                </c:pt>
                <c:pt idx="404">
                  <c:v>44641.152777777781</c:v>
                </c:pt>
                <c:pt idx="405">
                  <c:v>44641.166666666664</c:v>
                </c:pt>
                <c:pt idx="406">
                  <c:v>44641.180555555555</c:v>
                </c:pt>
                <c:pt idx="407">
                  <c:v>44641.194444444445</c:v>
                </c:pt>
                <c:pt idx="408">
                  <c:v>44641.208333333336</c:v>
                </c:pt>
                <c:pt idx="409">
                  <c:v>44641.222222222219</c:v>
                </c:pt>
                <c:pt idx="410">
                  <c:v>44641.236111111109</c:v>
                </c:pt>
                <c:pt idx="411">
                  <c:v>44641.25</c:v>
                </c:pt>
                <c:pt idx="412">
                  <c:v>44641.263888888891</c:v>
                </c:pt>
                <c:pt idx="413">
                  <c:v>44641.277777777781</c:v>
                </c:pt>
                <c:pt idx="414">
                  <c:v>44641.291666666664</c:v>
                </c:pt>
                <c:pt idx="415">
                  <c:v>44641.305555555555</c:v>
                </c:pt>
                <c:pt idx="416">
                  <c:v>44641.319444444445</c:v>
                </c:pt>
                <c:pt idx="417">
                  <c:v>44641.333333333336</c:v>
                </c:pt>
                <c:pt idx="418">
                  <c:v>44641.347222222219</c:v>
                </c:pt>
                <c:pt idx="419">
                  <c:v>44641.361111111109</c:v>
                </c:pt>
                <c:pt idx="420">
                  <c:v>44641.375</c:v>
                </c:pt>
                <c:pt idx="421">
                  <c:v>44641.388888888891</c:v>
                </c:pt>
                <c:pt idx="422">
                  <c:v>44641.402777777781</c:v>
                </c:pt>
                <c:pt idx="423">
                  <c:v>44641.416666666664</c:v>
                </c:pt>
                <c:pt idx="424">
                  <c:v>44641.430555555555</c:v>
                </c:pt>
                <c:pt idx="425">
                  <c:v>44641.444444444445</c:v>
                </c:pt>
                <c:pt idx="426">
                  <c:v>44641.458333333336</c:v>
                </c:pt>
                <c:pt idx="427">
                  <c:v>44641.472222222219</c:v>
                </c:pt>
                <c:pt idx="428">
                  <c:v>44641.486111111109</c:v>
                </c:pt>
                <c:pt idx="429">
                  <c:v>44641.5</c:v>
                </c:pt>
                <c:pt idx="430">
                  <c:v>44641.513888888891</c:v>
                </c:pt>
                <c:pt idx="431">
                  <c:v>44641.527777777781</c:v>
                </c:pt>
                <c:pt idx="432">
                  <c:v>44641.541666666664</c:v>
                </c:pt>
                <c:pt idx="433">
                  <c:v>44641.555555555555</c:v>
                </c:pt>
                <c:pt idx="434">
                  <c:v>44641.569444444445</c:v>
                </c:pt>
                <c:pt idx="435">
                  <c:v>44641.583333333336</c:v>
                </c:pt>
                <c:pt idx="436">
                  <c:v>44641.597222222219</c:v>
                </c:pt>
                <c:pt idx="437">
                  <c:v>44641.611111111109</c:v>
                </c:pt>
                <c:pt idx="438">
                  <c:v>44641.625</c:v>
                </c:pt>
                <c:pt idx="439">
                  <c:v>44641.638888888891</c:v>
                </c:pt>
                <c:pt idx="440">
                  <c:v>44641.652777777781</c:v>
                </c:pt>
                <c:pt idx="441">
                  <c:v>44641.666666666664</c:v>
                </c:pt>
                <c:pt idx="442">
                  <c:v>44641.680555555555</c:v>
                </c:pt>
                <c:pt idx="443">
                  <c:v>44641.694444444445</c:v>
                </c:pt>
                <c:pt idx="444">
                  <c:v>44641.708333333336</c:v>
                </c:pt>
                <c:pt idx="445">
                  <c:v>44641.722222222219</c:v>
                </c:pt>
                <c:pt idx="446">
                  <c:v>44641.736111111109</c:v>
                </c:pt>
                <c:pt idx="447">
                  <c:v>44641.75</c:v>
                </c:pt>
                <c:pt idx="448">
                  <c:v>44641.763888888891</c:v>
                </c:pt>
                <c:pt idx="449">
                  <c:v>44641.777777777781</c:v>
                </c:pt>
                <c:pt idx="450">
                  <c:v>44641.791666666664</c:v>
                </c:pt>
                <c:pt idx="451">
                  <c:v>44641.805555555555</c:v>
                </c:pt>
                <c:pt idx="452">
                  <c:v>44641.819444444445</c:v>
                </c:pt>
                <c:pt idx="453">
                  <c:v>44641.833333333336</c:v>
                </c:pt>
                <c:pt idx="454">
                  <c:v>44641.847222222219</c:v>
                </c:pt>
                <c:pt idx="455">
                  <c:v>44641.861111111109</c:v>
                </c:pt>
                <c:pt idx="456">
                  <c:v>44641.875</c:v>
                </c:pt>
                <c:pt idx="457">
                  <c:v>44641.888888888891</c:v>
                </c:pt>
                <c:pt idx="458">
                  <c:v>44641.902777777781</c:v>
                </c:pt>
                <c:pt idx="459">
                  <c:v>44641.916666666664</c:v>
                </c:pt>
                <c:pt idx="460">
                  <c:v>44641.930555555555</c:v>
                </c:pt>
                <c:pt idx="461">
                  <c:v>44641.944444444445</c:v>
                </c:pt>
                <c:pt idx="462">
                  <c:v>44641.958333333336</c:v>
                </c:pt>
                <c:pt idx="463">
                  <c:v>44641.972222222219</c:v>
                </c:pt>
                <c:pt idx="464">
                  <c:v>44641.986111111109</c:v>
                </c:pt>
                <c:pt idx="465">
                  <c:v>44642</c:v>
                </c:pt>
                <c:pt idx="466">
                  <c:v>44642.013888888891</c:v>
                </c:pt>
                <c:pt idx="467">
                  <c:v>44642.027777777781</c:v>
                </c:pt>
                <c:pt idx="468">
                  <c:v>44642.041666666664</c:v>
                </c:pt>
                <c:pt idx="469">
                  <c:v>44642.055555555555</c:v>
                </c:pt>
                <c:pt idx="470">
                  <c:v>44642.069444444445</c:v>
                </c:pt>
                <c:pt idx="471">
                  <c:v>44642.083333333336</c:v>
                </c:pt>
                <c:pt idx="472">
                  <c:v>44642.097222222219</c:v>
                </c:pt>
                <c:pt idx="473">
                  <c:v>44642.111111111109</c:v>
                </c:pt>
                <c:pt idx="474">
                  <c:v>44642.125</c:v>
                </c:pt>
                <c:pt idx="475">
                  <c:v>44642.138888888891</c:v>
                </c:pt>
                <c:pt idx="476">
                  <c:v>44642.152777777781</c:v>
                </c:pt>
                <c:pt idx="477">
                  <c:v>44642.166666666664</c:v>
                </c:pt>
                <c:pt idx="478">
                  <c:v>44642.180555555555</c:v>
                </c:pt>
                <c:pt idx="479">
                  <c:v>44642.194444444445</c:v>
                </c:pt>
                <c:pt idx="480">
                  <c:v>44642.208333333336</c:v>
                </c:pt>
                <c:pt idx="481">
                  <c:v>44642.222222222219</c:v>
                </c:pt>
                <c:pt idx="482">
                  <c:v>44642.236111111109</c:v>
                </c:pt>
                <c:pt idx="483">
                  <c:v>44642.25</c:v>
                </c:pt>
                <c:pt idx="484">
                  <c:v>44642.263888888891</c:v>
                </c:pt>
                <c:pt idx="485">
                  <c:v>44642.277777777781</c:v>
                </c:pt>
                <c:pt idx="486">
                  <c:v>44642.291666666664</c:v>
                </c:pt>
                <c:pt idx="487">
                  <c:v>44642.305555555555</c:v>
                </c:pt>
                <c:pt idx="488">
                  <c:v>44642.319444444445</c:v>
                </c:pt>
                <c:pt idx="489">
                  <c:v>44642.333333333336</c:v>
                </c:pt>
                <c:pt idx="490">
                  <c:v>44642.347222222219</c:v>
                </c:pt>
                <c:pt idx="491">
                  <c:v>44642.361111111109</c:v>
                </c:pt>
                <c:pt idx="492">
                  <c:v>44642.375</c:v>
                </c:pt>
                <c:pt idx="493">
                  <c:v>44642.388888888891</c:v>
                </c:pt>
                <c:pt idx="494">
                  <c:v>44642.402777777781</c:v>
                </c:pt>
                <c:pt idx="495">
                  <c:v>44642.416666666664</c:v>
                </c:pt>
                <c:pt idx="496">
                  <c:v>44642.430555555555</c:v>
                </c:pt>
                <c:pt idx="497">
                  <c:v>44642.444444444445</c:v>
                </c:pt>
                <c:pt idx="498">
                  <c:v>44642.458333333336</c:v>
                </c:pt>
                <c:pt idx="499">
                  <c:v>44642.472222222219</c:v>
                </c:pt>
                <c:pt idx="500">
                  <c:v>44642.486111111109</c:v>
                </c:pt>
                <c:pt idx="501">
                  <c:v>44642.5</c:v>
                </c:pt>
                <c:pt idx="502">
                  <c:v>44642.513888888891</c:v>
                </c:pt>
                <c:pt idx="503">
                  <c:v>44642.527777777781</c:v>
                </c:pt>
                <c:pt idx="504">
                  <c:v>44642.541666666664</c:v>
                </c:pt>
                <c:pt idx="505">
                  <c:v>44642.555555555555</c:v>
                </c:pt>
                <c:pt idx="506">
                  <c:v>44642.569444444445</c:v>
                </c:pt>
                <c:pt idx="507">
                  <c:v>44642.583333333336</c:v>
                </c:pt>
                <c:pt idx="508">
                  <c:v>44642.597222222219</c:v>
                </c:pt>
                <c:pt idx="509">
                  <c:v>44642.611111111109</c:v>
                </c:pt>
                <c:pt idx="510">
                  <c:v>44642.625</c:v>
                </c:pt>
                <c:pt idx="511">
                  <c:v>44642.638888888891</c:v>
                </c:pt>
                <c:pt idx="512">
                  <c:v>44642.652777777781</c:v>
                </c:pt>
                <c:pt idx="513">
                  <c:v>44642.666666666664</c:v>
                </c:pt>
                <c:pt idx="514">
                  <c:v>44642.680555555555</c:v>
                </c:pt>
                <c:pt idx="515">
                  <c:v>44642.694444444445</c:v>
                </c:pt>
                <c:pt idx="516">
                  <c:v>44642.708333333336</c:v>
                </c:pt>
                <c:pt idx="517">
                  <c:v>44642.722222222219</c:v>
                </c:pt>
                <c:pt idx="518">
                  <c:v>44642.736111111109</c:v>
                </c:pt>
                <c:pt idx="519">
                  <c:v>44642.75</c:v>
                </c:pt>
                <c:pt idx="520">
                  <c:v>44642.763888888891</c:v>
                </c:pt>
                <c:pt idx="521">
                  <c:v>44642.777777777781</c:v>
                </c:pt>
                <c:pt idx="522">
                  <c:v>44642.791666666664</c:v>
                </c:pt>
                <c:pt idx="523">
                  <c:v>44642.805555555555</c:v>
                </c:pt>
                <c:pt idx="524">
                  <c:v>44642.819444444445</c:v>
                </c:pt>
                <c:pt idx="525">
                  <c:v>44642.833333333336</c:v>
                </c:pt>
                <c:pt idx="526">
                  <c:v>44642.847222222219</c:v>
                </c:pt>
                <c:pt idx="527">
                  <c:v>44642.861111111109</c:v>
                </c:pt>
                <c:pt idx="528">
                  <c:v>44642.875</c:v>
                </c:pt>
                <c:pt idx="529">
                  <c:v>44642.888888888891</c:v>
                </c:pt>
                <c:pt idx="530">
                  <c:v>44642.902777777781</c:v>
                </c:pt>
                <c:pt idx="531">
                  <c:v>44642.916666666664</c:v>
                </c:pt>
                <c:pt idx="532">
                  <c:v>44642.930555555555</c:v>
                </c:pt>
                <c:pt idx="533">
                  <c:v>44642.944444444445</c:v>
                </c:pt>
                <c:pt idx="534">
                  <c:v>44642.958333333336</c:v>
                </c:pt>
                <c:pt idx="535">
                  <c:v>44642.972222222219</c:v>
                </c:pt>
                <c:pt idx="536">
                  <c:v>44642.986111111109</c:v>
                </c:pt>
                <c:pt idx="537">
                  <c:v>44643</c:v>
                </c:pt>
                <c:pt idx="538">
                  <c:v>44643.013888888891</c:v>
                </c:pt>
                <c:pt idx="539">
                  <c:v>44643.027777777781</c:v>
                </c:pt>
                <c:pt idx="540">
                  <c:v>44643.041666666664</c:v>
                </c:pt>
                <c:pt idx="541">
                  <c:v>44643.055555555555</c:v>
                </c:pt>
                <c:pt idx="542">
                  <c:v>44643.069444444445</c:v>
                </c:pt>
                <c:pt idx="543">
                  <c:v>44643.083333333336</c:v>
                </c:pt>
                <c:pt idx="544">
                  <c:v>44643.097222222219</c:v>
                </c:pt>
                <c:pt idx="545">
                  <c:v>44643.111111111109</c:v>
                </c:pt>
                <c:pt idx="546">
                  <c:v>44643.125</c:v>
                </c:pt>
                <c:pt idx="547">
                  <c:v>44643.138888888891</c:v>
                </c:pt>
                <c:pt idx="548">
                  <c:v>44643.152777777781</c:v>
                </c:pt>
                <c:pt idx="549">
                  <c:v>44643.166666666664</c:v>
                </c:pt>
                <c:pt idx="550">
                  <c:v>44643.180555555555</c:v>
                </c:pt>
                <c:pt idx="551">
                  <c:v>44643.194444444445</c:v>
                </c:pt>
                <c:pt idx="552">
                  <c:v>44643.208333333336</c:v>
                </c:pt>
                <c:pt idx="553">
                  <c:v>44643.222222222219</c:v>
                </c:pt>
                <c:pt idx="554">
                  <c:v>44643.236111111109</c:v>
                </c:pt>
                <c:pt idx="555">
                  <c:v>44643.25</c:v>
                </c:pt>
                <c:pt idx="556">
                  <c:v>44643.263888888891</c:v>
                </c:pt>
                <c:pt idx="557">
                  <c:v>44643.277777777781</c:v>
                </c:pt>
                <c:pt idx="558">
                  <c:v>44643.291666666664</c:v>
                </c:pt>
                <c:pt idx="559">
                  <c:v>44643.305555555555</c:v>
                </c:pt>
                <c:pt idx="560">
                  <c:v>44643.319444444445</c:v>
                </c:pt>
                <c:pt idx="561">
                  <c:v>44643.333333333336</c:v>
                </c:pt>
                <c:pt idx="562">
                  <c:v>44643.347222222219</c:v>
                </c:pt>
                <c:pt idx="563">
                  <c:v>44643.361111111109</c:v>
                </c:pt>
                <c:pt idx="564">
                  <c:v>44643.375</c:v>
                </c:pt>
                <c:pt idx="565">
                  <c:v>44643.388888888891</c:v>
                </c:pt>
                <c:pt idx="566">
                  <c:v>44643.402777777781</c:v>
                </c:pt>
                <c:pt idx="567">
                  <c:v>44643.416666666664</c:v>
                </c:pt>
                <c:pt idx="568">
                  <c:v>44643.430555555555</c:v>
                </c:pt>
                <c:pt idx="569">
                  <c:v>44643.444444444445</c:v>
                </c:pt>
                <c:pt idx="570">
                  <c:v>44643.458333333336</c:v>
                </c:pt>
                <c:pt idx="571">
                  <c:v>44643.472222222219</c:v>
                </c:pt>
                <c:pt idx="572">
                  <c:v>44643.486111111109</c:v>
                </c:pt>
                <c:pt idx="573">
                  <c:v>44643.5</c:v>
                </c:pt>
                <c:pt idx="574">
                  <c:v>44643.513888888891</c:v>
                </c:pt>
                <c:pt idx="575">
                  <c:v>44643.527777777781</c:v>
                </c:pt>
                <c:pt idx="576">
                  <c:v>44643.541666666664</c:v>
                </c:pt>
                <c:pt idx="577">
                  <c:v>44643.555555555555</c:v>
                </c:pt>
                <c:pt idx="578">
                  <c:v>44643.569444444445</c:v>
                </c:pt>
                <c:pt idx="579">
                  <c:v>44643.583333333336</c:v>
                </c:pt>
                <c:pt idx="580">
                  <c:v>44643.597222222219</c:v>
                </c:pt>
                <c:pt idx="581">
                  <c:v>44643.611111111109</c:v>
                </c:pt>
                <c:pt idx="582">
                  <c:v>44643.625</c:v>
                </c:pt>
                <c:pt idx="583">
                  <c:v>44643.638888888891</c:v>
                </c:pt>
                <c:pt idx="584">
                  <c:v>44643.652777777781</c:v>
                </c:pt>
                <c:pt idx="585">
                  <c:v>44643.666666666664</c:v>
                </c:pt>
                <c:pt idx="586">
                  <c:v>44643.680555555555</c:v>
                </c:pt>
                <c:pt idx="587">
                  <c:v>44643.694444444445</c:v>
                </c:pt>
                <c:pt idx="588">
                  <c:v>44643.708333333336</c:v>
                </c:pt>
                <c:pt idx="589">
                  <c:v>44643.722222222219</c:v>
                </c:pt>
                <c:pt idx="590">
                  <c:v>44643.736111111109</c:v>
                </c:pt>
                <c:pt idx="591">
                  <c:v>44643.75</c:v>
                </c:pt>
                <c:pt idx="592">
                  <c:v>44643.763888888891</c:v>
                </c:pt>
                <c:pt idx="593">
                  <c:v>44643.777777777781</c:v>
                </c:pt>
                <c:pt idx="594">
                  <c:v>44643.791666666664</c:v>
                </c:pt>
                <c:pt idx="595">
                  <c:v>44643.805555555555</c:v>
                </c:pt>
                <c:pt idx="596">
                  <c:v>44643.819444444445</c:v>
                </c:pt>
                <c:pt idx="597">
                  <c:v>44643.833333333336</c:v>
                </c:pt>
                <c:pt idx="598">
                  <c:v>44643.847222222219</c:v>
                </c:pt>
                <c:pt idx="599">
                  <c:v>44643.861111111109</c:v>
                </c:pt>
                <c:pt idx="600">
                  <c:v>44643.875</c:v>
                </c:pt>
                <c:pt idx="601">
                  <c:v>44643.888888888891</c:v>
                </c:pt>
                <c:pt idx="602">
                  <c:v>44643.902777777781</c:v>
                </c:pt>
                <c:pt idx="603">
                  <c:v>44643.916666666664</c:v>
                </c:pt>
                <c:pt idx="604">
                  <c:v>44643.930555555555</c:v>
                </c:pt>
                <c:pt idx="605">
                  <c:v>44643.944444444445</c:v>
                </c:pt>
                <c:pt idx="606">
                  <c:v>44643.958333333336</c:v>
                </c:pt>
                <c:pt idx="607">
                  <c:v>44643.972222222219</c:v>
                </c:pt>
                <c:pt idx="608">
                  <c:v>44643.986111111109</c:v>
                </c:pt>
                <c:pt idx="609">
                  <c:v>44644</c:v>
                </c:pt>
                <c:pt idx="610">
                  <c:v>44644.013888888891</c:v>
                </c:pt>
                <c:pt idx="611">
                  <c:v>44644.027777777781</c:v>
                </c:pt>
                <c:pt idx="612">
                  <c:v>44644.041666666664</c:v>
                </c:pt>
                <c:pt idx="613">
                  <c:v>44644.055555555555</c:v>
                </c:pt>
                <c:pt idx="614">
                  <c:v>44644.069444444445</c:v>
                </c:pt>
                <c:pt idx="615">
                  <c:v>44644.083333333336</c:v>
                </c:pt>
                <c:pt idx="616">
                  <c:v>44644.097222222219</c:v>
                </c:pt>
                <c:pt idx="617">
                  <c:v>44644.111111111109</c:v>
                </c:pt>
                <c:pt idx="618">
                  <c:v>44644.125</c:v>
                </c:pt>
                <c:pt idx="619">
                  <c:v>44644.138888888891</c:v>
                </c:pt>
                <c:pt idx="620">
                  <c:v>44644.152777777781</c:v>
                </c:pt>
                <c:pt idx="621">
                  <c:v>44644.166666666664</c:v>
                </c:pt>
                <c:pt idx="622">
                  <c:v>44644.180555555555</c:v>
                </c:pt>
                <c:pt idx="623">
                  <c:v>44644.194444444445</c:v>
                </c:pt>
                <c:pt idx="624">
                  <c:v>44644.208333333336</c:v>
                </c:pt>
                <c:pt idx="625">
                  <c:v>44644.222222222219</c:v>
                </c:pt>
                <c:pt idx="626">
                  <c:v>44644.236111111109</c:v>
                </c:pt>
                <c:pt idx="627">
                  <c:v>44644.25</c:v>
                </c:pt>
                <c:pt idx="628">
                  <c:v>44644.263888888891</c:v>
                </c:pt>
                <c:pt idx="629">
                  <c:v>44644.277777777781</c:v>
                </c:pt>
                <c:pt idx="630">
                  <c:v>44644.291666666664</c:v>
                </c:pt>
                <c:pt idx="631">
                  <c:v>44644.305555555555</c:v>
                </c:pt>
                <c:pt idx="632">
                  <c:v>44644.319444444445</c:v>
                </c:pt>
                <c:pt idx="633">
                  <c:v>44644.333333333336</c:v>
                </c:pt>
                <c:pt idx="634">
                  <c:v>44644.347222222219</c:v>
                </c:pt>
                <c:pt idx="635">
                  <c:v>44644.361111111109</c:v>
                </c:pt>
                <c:pt idx="636">
                  <c:v>44644.375</c:v>
                </c:pt>
                <c:pt idx="637">
                  <c:v>44644.388888888891</c:v>
                </c:pt>
                <c:pt idx="638">
                  <c:v>44644.402777777781</c:v>
                </c:pt>
                <c:pt idx="639">
                  <c:v>44644.416666666664</c:v>
                </c:pt>
                <c:pt idx="640">
                  <c:v>44644.430555555555</c:v>
                </c:pt>
                <c:pt idx="641">
                  <c:v>44644.444444444445</c:v>
                </c:pt>
                <c:pt idx="642">
                  <c:v>44644.458333333336</c:v>
                </c:pt>
                <c:pt idx="643">
                  <c:v>44644.472222222219</c:v>
                </c:pt>
                <c:pt idx="644">
                  <c:v>44644.486111111109</c:v>
                </c:pt>
                <c:pt idx="645">
                  <c:v>44644.5</c:v>
                </c:pt>
                <c:pt idx="646">
                  <c:v>44644.513888888891</c:v>
                </c:pt>
                <c:pt idx="647">
                  <c:v>44644.527777777781</c:v>
                </c:pt>
                <c:pt idx="648">
                  <c:v>44644.541666666664</c:v>
                </c:pt>
                <c:pt idx="649">
                  <c:v>44644.555555555555</c:v>
                </c:pt>
                <c:pt idx="650">
                  <c:v>44644.569444444445</c:v>
                </c:pt>
                <c:pt idx="651">
                  <c:v>44644.583333333336</c:v>
                </c:pt>
                <c:pt idx="652">
                  <c:v>44644.597222222219</c:v>
                </c:pt>
                <c:pt idx="653">
                  <c:v>44644.611111111109</c:v>
                </c:pt>
                <c:pt idx="654">
                  <c:v>44644.625</c:v>
                </c:pt>
                <c:pt idx="655">
                  <c:v>44644.638888888891</c:v>
                </c:pt>
                <c:pt idx="656">
                  <c:v>44644.652777777781</c:v>
                </c:pt>
                <c:pt idx="657">
                  <c:v>44644.666666666664</c:v>
                </c:pt>
                <c:pt idx="658">
                  <c:v>44644.680555555555</c:v>
                </c:pt>
                <c:pt idx="659">
                  <c:v>44644.694444444445</c:v>
                </c:pt>
                <c:pt idx="660">
                  <c:v>44644.708333333336</c:v>
                </c:pt>
                <c:pt idx="661">
                  <c:v>44644.722222222219</c:v>
                </c:pt>
                <c:pt idx="662">
                  <c:v>44644.736111111109</c:v>
                </c:pt>
                <c:pt idx="663">
                  <c:v>44644.75</c:v>
                </c:pt>
                <c:pt idx="664">
                  <c:v>44644.763888888891</c:v>
                </c:pt>
                <c:pt idx="665">
                  <c:v>44644.777777777781</c:v>
                </c:pt>
                <c:pt idx="666">
                  <c:v>44644.791666666664</c:v>
                </c:pt>
                <c:pt idx="667">
                  <c:v>44644.805555555555</c:v>
                </c:pt>
                <c:pt idx="668">
                  <c:v>44644.819444444445</c:v>
                </c:pt>
                <c:pt idx="669">
                  <c:v>44644.833333333336</c:v>
                </c:pt>
                <c:pt idx="670">
                  <c:v>44644.847222222219</c:v>
                </c:pt>
                <c:pt idx="671">
                  <c:v>44644.861111111109</c:v>
                </c:pt>
                <c:pt idx="672">
                  <c:v>44644.875</c:v>
                </c:pt>
                <c:pt idx="673">
                  <c:v>44644.888888888891</c:v>
                </c:pt>
                <c:pt idx="674">
                  <c:v>44644.902777777781</c:v>
                </c:pt>
                <c:pt idx="675">
                  <c:v>44644.916666666664</c:v>
                </c:pt>
                <c:pt idx="676">
                  <c:v>44644.930555555555</c:v>
                </c:pt>
                <c:pt idx="677">
                  <c:v>44644.944444444445</c:v>
                </c:pt>
                <c:pt idx="678">
                  <c:v>44644.958333333336</c:v>
                </c:pt>
                <c:pt idx="679">
                  <c:v>44644.972222222219</c:v>
                </c:pt>
                <c:pt idx="680">
                  <c:v>44644.986111111109</c:v>
                </c:pt>
                <c:pt idx="681">
                  <c:v>44645</c:v>
                </c:pt>
                <c:pt idx="682">
                  <c:v>44645.013888888891</c:v>
                </c:pt>
                <c:pt idx="683">
                  <c:v>44645.027777777781</c:v>
                </c:pt>
                <c:pt idx="684">
                  <c:v>44645.041666666664</c:v>
                </c:pt>
                <c:pt idx="685">
                  <c:v>44645.055555555555</c:v>
                </c:pt>
                <c:pt idx="686">
                  <c:v>44645.069444444445</c:v>
                </c:pt>
                <c:pt idx="687">
                  <c:v>44645.083333333336</c:v>
                </c:pt>
                <c:pt idx="688">
                  <c:v>44645.097222222219</c:v>
                </c:pt>
                <c:pt idx="689">
                  <c:v>44645.111111111109</c:v>
                </c:pt>
                <c:pt idx="690">
                  <c:v>44645.125</c:v>
                </c:pt>
                <c:pt idx="691">
                  <c:v>44645.138888888891</c:v>
                </c:pt>
                <c:pt idx="692">
                  <c:v>44645.152777777781</c:v>
                </c:pt>
                <c:pt idx="693">
                  <c:v>44645.166666666664</c:v>
                </c:pt>
                <c:pt idx="694">
                  <c:v>44645.180555555555</c:v>
                </c:pt>
                <c:pt idx="695">
                  <c:v>44645.194444444445</c:v>
                </c:pt>
                <c:pt idx="696">
                  <c:v>44645.208333333336</c:v>
                </c:pt>
                <c:pt idx="697">
                  <c:v>44645.222222222219</c:v>
                </c:pt>
                <c:pt idx="698">
                  <c:v>44645.236111111109</c:v>
                </c:pt>
                <c:pt idx="699">
                  <c:v>44645.25</c:v>
                </c:pt>
                <c:pt idx="700">
                  <c:v>44645.263888888891</c:v>
                </c:pt>
                <c:pt idx="701">
                  <c:v>44645.277777777781</c:v>
                </c:pt>
                <c:pt idx="702">
                  <c:v>44645.291666666664</c:v>
                </c:pt>
                <c:pt idx="703">
                  <c:v>44645.305555555555</c:v>
                </c:pt>
                <c:pt idx="704">
                  <c:v>44645.319444444445</c:v>
                </c:pt>
                <c:pt idx="705">
                  <c:v>44645.333333333336</c:v>
                </c:pt>
                <c:pt idx="706">
                  <c:v>44645.347222222219</c:v>
                </c:pt>
                <c:pt idx="707">
                  <c:v>44645.361111111109</c:v>
                </c:pt>
                <c:pt idx="708">
                  <c:v>44645.375</c:v>
                </c:pt>
                <c:pt idx="709">
                  <c:v>44645.388888888891</c:v>
                </c:pt>
                <c:pt idx="710">
                  <c:v>44645.402777777781</c:v>
                </c:pt>
                <c:pt idx="711">
                  <c:v>44645.416666666664</c:v>
                </c:pt>
                <c:pt idx="712">
                  <c:v>44645.430555555555</c:v>
                </c:pt>
                <c:pt idx="713">
                  <c:v>44645.444444444445</c:v>
                </c:pt>
                <c:pt idx="714">
                  <c:v>44645.458333333336</c:v>
                </c:pt>
                <c:pt idx="715">
                  <c:v>44645.472222222219</c:v>
                </c:pt>
                <c:pt idx="716">
                  <c:v>44645.486111111109</c:v>
                </c:pt>
                <c:pt idx="717">
                  <c:v>44645.5</c:v>
                </c:pt>
                <c:pt idx="718">
                  <c:v>44645.513888888891</c:v>
                </c:pt>
                <c:pt idx="719">
                  <c:v>44645.527777777781</c:v>
                </c:pt>
                <c:pt idx="720">
                  <c:v>44645.541666666664</c:v>
                </c:pt>
                <c:pt idx="721">
                  <c:v>44645.555555555555</c:v>
                </c:pt>
                <c:pt idx="722">
                  <c:v>44645.569444444445</c:v>
                </c:pt>
                <c:pt idx="723">
                  <c:v>44645.583333333336</c:v>
                </c:pt>
                <c:pt idx="724">
                  <c:v>44645.597222222219</c:v>
                </c:pt>
                <c:pt idx="725">
                  <c:v>44645.611111111109</c:v>
                </c:pt>
                <c:pt idx="726">
                  <c:v>44645.625</c:v>
                </c:pt>
                <c:pt idx="727">
                  <c:v>44645.638888888891</c:v>
                </c:pt>
                <c:pt idx="728">
                  <c:v>44645.652777777781</c:v>
                </c:pt>
                <c:pt idx="729">
                  <c:v>44645.666666666664</c:v>
                </c:pt>
                <c:pt idx="730">
                  <c:v>44645.680555555555</c:v>
                </c:pt>
                <c:pt idx="731">
                  <c:v>44645.694444444445</c:v>
                </c:pt>
                <c:pt idx="732">
                  <c:v>44645.708333333336</c:v>
                </c:pt>
                <c:pt idx="733">
                  <c:v>44645.722222222219</c:v>
                </c:pt>
                <c:pt idx="734">
                  <c:v>44645.736111111109</c:v>
                </c:pt>
                <c:pt idx="735">
                  <c:v>44645.75</c:v>
                </c:pt>
                <c:pt idx="736">
                  <c:v>44645.763888888891</c:v>
                </c:pt>
                <c:pt idx="737">
                  <c:v>44645.777777777781</c:v>
                </c:pt>
                <c:pt idx="738">
                  <c:v>44645.791666666664</c:v>
                </c:pt>
                <c:pt idx="739">
                  <c:v>44645.805555555555</c:v>
                </c:pt>
                <c:pt idx="740">
                  <c:v>44645.819444444445</c:v>
                </c:pt>
                <c:pt idx="741">
                  <c:v>44645.833333333336</c:v>
                </c:pt>
                <c:pt idx="742">
                  <c:v>44645.847222222219</c:v>
                </c:pt>
                <c:pt idx="743">
                  <c:v>44645.861111111109</c:v>
                </c:pt>
                <c:pt idx="744">
                  <c:v>44645.875</c:v>
                </c:pt>
                <c:pt idx="745">
                  <c:v>44645.888888888891</c:v>
                </c:pt>
                <c:pt idx="746">
                  <c:v>44645.902777777781</c:v>
                </c:pt>
                <c:pt idx="747">
                  <c:v>44645.916666666664</c:v>
                </c:pt>
                <c:pt idx="748">
                  <c:v>44645.930555555555</c:v>
                </c:pt>
                <c:pt idx="749">
                  <c:v>44645.944444444445</c:v>
                </c:pt>
                <c:pt idx="750">
                  <c:v>44645.958333333336</c:v>
                </c:pt>
                <c:pt idx="751">
                  <c:v>44645.972222222219</c:v>
                </c:pt>
                <c:pt idx="752">
                  <c:v>44645.986111111109</c:v>
                </c:pt>
                <c:pt idx="753">
                  <c:v>44646</c:v>
                </c:pt>
                <c:pt idx="754">
                  <c:v>44646.013888888891</c:v>
                </c:pt>
                <c:pt idx="755">
                  <c:v>44646.027777777781</c:v>
                </c:pt>
                <c:pt idx="756">
                  <c:v>44646.041666666664</c:v>
                </c:pt>
                <c:pt idx="757">
                  <c:v>44646.055555555555</c:v>
                </c:pt>
                <c:pt idx="758">
                  <c:v>44646.069444444445</c:v>
                </c:pt>
                <c:pt idx="759">
                  <c:v>44646.083333333336</c:v>
                </c:pt>
                <c:pt idx="760">
                  <c:v>44646.097222222219</c:v>
                </c:pt>
                <c:pt idx="761">
                  <c:v>44646.111111111109</c:v>
                </c:pt>
                <c:pt idx="762">
                  <c:v>44646.125</c:v>
                </c:pt>
                <c:pt idx="763">
                  <c:v>44646.138888888891</c:v>
                </c:pt>
                <c:pt idx="764">
                  <c:v>44646.152777777781</c:v>
                </c:pt>
                <c:pt idx="765">
                  <c:v>44646.166666666664</c:v>
                </c:pt>
                <c:pt idx="766">
                  <c:v>44646.180555555555</c:v>
                </c:pt>
                <c:pt idx="767">
                  <c:v>44646.194444444445</c:v>
                </c:pt>
                <c:pt idx="768">
                  <c:v>44646.208333333336</c:v>
                </c:pt>
                <c:pt idx="769">
                  <c:v>44646.222222222219</c:v>
                </c:pt>
                <c:pt idx="770">
                  <c:v>44646.236111111109</c:v>
                </c:pt>
                <c:pt idx="771">
                  <c:v>44646.25</c:v>
                </c:pt>
                <c:pt idx="772">
                  <c:v>44646.263888888891</c:v>
                </c:pt>
                <c:pt idx="773">
                  <c:v>44646.277777777781</c:v>
                </c:pt>
                <c:pt idx="774">
                  <c:v>44646.291666666664</c:v>
                </c:pt>
                <c:pt idx="775">
                  <c:v>44646.305555555555</c:v>
                </c:pt>
                <c:pt idx="776">
                  <c:v>44646.319444444445</c:v>
                </c:pt>
                <c:pt idx="777">
                  <c:v>44646.333333333336</c:v>
                </c:pt>
                <c:pt idx="778">
                  <c:v>44646.347222222219</c:v>
                </c:pt>
                <c:pt idx="779">
                  <c:v>44646.361111111109</c:v>
                </c:pt>
                <c:pt idx="780">
                  <c:v>44646.375</c:v>
                </c:pt>
                <c:pt idx="781">
                  <c:v>44646.388888888891</c:v>
                </c:pt>
                <c:pt idx="782">
                  <c:v>44646.402777777781</c:v>
                </c:pt>
                <c:pt idx="783">
                  <c:v>44646.416666666664</c:v>
                </c:pt>
                <c:pt idx="784">
                  <c:v>44646.430555555555</c:v>
                </c:pt>
                <c:pt idx="785">
                  <c:v>44646.444444444445</c:v>
                </c:pt>
                <c:pt idx="786">
                  <c:v>44646.458333333336</c:v>
                </c:pt>
                <c:pt idx="787">
                  <c:v>44646.472222222219</c:v>
                </c:pt>
                <c:pt idx="788">
                  <c:v>44646.486111111109</c:v>
                </c:pt>
                <c:pt idx="789">
                  <c:v>44646.5</c:v>
                </c:pt>
                <c:pt idx="790">
                  <c:v>44646.513888888891</c:v>
                </c:pt>
                <c:pt idx="791">
                  <c:v>44646.527777777781</c:v>
                </c:pt>
                <c:pt idx="792">
                  <c:v>44646.541666666664</c:v>
                </c:pt>
                <c:pt idx="793">
                  <c:v>44646.555555555555</c:v>
                </c:pt>
                <c:pt idx="794">
                  <c:v>44646.569444444445</c:v>
                </c:pt>
                <c:pt idx="795">
                  <c:v>44646.583333333336</c:v>
                </c:pt>
                <c:pt idx="796">
                  <c:v>44646.597222222219</c:v>
                </c:pt>
                <c:pt idx="797">
                  <c:v>44646.611111111109</c:v>
                </c:pt>
                <c:pt idx="798">
                  <c:v>44646.625</c:v>
                </c:pt>
                <c:pt idx="799">
                  <c:v>44646.638888888891</c:v>
                </c:pt>
                <c:pt idx="800">
                  <c:v>44646.652777777781</c:v>
                </c:pt>
                <c:pt idx="801">
                  <c:v>44646.666666666664</c:v>
                </c:pt>
                <c:pt idx="802">
                  <c:v>44646.680555555555</c:v>
                </c:pt>
                <c:pt idx="803">
                  <c:v>44646.694444444445</c:v>
                </c:pt>
                <c:pt idx="804">
                  <c:v>44646.708333333336</c:v>
                </c:pt>
                <c:pt idx="805">
                  <c:v>44646.722222222219</c:v>
                </c:pt>
                <c:pt idx="806">
                  <c:v>44646.736111111109</c:v>
                </c:pt>
                <c:pt idx="807">
                  <c:v>44646.75</c:v>
                </c:pt>
                <c:pt idx="808">
                  <c:v>44646.763888888891</c:v>
                </c:pt>
                <c:pt idx="809">
                  <c:v>44646.777777777781</c:v>
                </c:pt>
                <c:pt idx="810">
                  <c:v>44646.791666666664</c:v>
                </c:pt>
                <c:pt idx="811">
                  <c:v>44646.805555555555</c:v>
                </c:pt>
                <c:pt idx="812">
                  <c:v>44646.819444444445</c:v>
                </c:pt>
                <c:pt idx="813">
                  <c:v>44646.833333333336</c:v>
                </c:pt>
                <c:pt idx="814">
                  <c:v>44646.847222222219</c:v>
                </c:pt>
                <c:pt idx="815">
                  <c:v>44646.861111111109</c:v>
                </c:pt>
                <c:pt idx="816">
                  <c:v>44646.875</c:v>
                </c:pt>
                <c:pt idx="817">
                  <c:v>44646.888888888891</c:v>
                </c:pt>
                <c:pt idx="818">
                  <c:v>44646.902777777781</c:v>
                </c:pt>
                <c:pt idx="819">
                  <c:v>44646.916666666664</c:v>
                </c:pt>
                <c:pt idx="820">
                  <c:v>44646.930555555555</c:v>
                </c:pt>
                <c:pt idx="821">
                  <c:v>44646.944444444445</c:v>
                </c:pt>
                <c:pt idx="822">
                  <c:v>44646.958333333336</c:v>
                </c:pt>
                <c:pt idx="823">
                  <c:v>44646.972222222219</c:v>
                </c:pt>
                <c:pt idx="824">
                  <c:v>44646.986111111109</c:v>
                </c:pt>
                <c:pt idx="825">
                  <c:v>44647</c:v>
                </c:pt>
                <c:pt idx="826">
                  <c:v>44647.013888888891</c:v>
                </c:pt>
                <c:pt idx="827">
                  <c:v>44647.027777777781</c:v>
                </c:pt>
                <c:pt idx="828">
                  <c:v>44647.041666666664</c:v>
                </c:pt>
                <c:pt idx="829">
                  <c:v>44647.055555555555</c:v>
                </c:pt>
                <c:pt idx="830">
                  <c:v>44647.069444444445</c:v>
                </c:pt>
                <c:pt idx="831">
                  <c:v>44647.083333333336</c:v>
                </c:pt>
                <c:pt idx="832">
                  <c:v>44647.097222222219</c:v>
                </c:pt>
                <c:pt idx="833">
                  <c:v>44647.111111111109</c:v>
                </c:pt>
                <c:pt idx="834">
                  <c:v>44647.125</c:v>
                </c:pt>
                <c:pt idx="835">
                  <c:v>44647.138888888891</c:v>
                </c:pt>
                <c:pt idx="836">
                  <c:v>44647.152777777781</c:v>
                </c:pt>
                <c:pt idx="837">
                  <c:v>44647.166666666664</c:v>
                </c:pt>
                <c:pt idx="838">
                  <c:v>44647.180555555555</c:v>
                </c:pt>
                <c:pt idx="839">
                  <c:v>44647.194444444445</c:v>
                </c:pt>
                <c:pt idx="840">
                  <c:v>44647.208333333336</c:v>
                </c:pt>
                <c:pt idx="841">
                  <c:v>44647.222222222219</c:v>
                </c:pt>
                <c:pt idx="842">
                  <c:v>44647.236111111109</c:v>
                </c:pt>
                <c:pt idx="843">
                  <c:v>44647.25</c:v>
                </c:pt>
                <c:pt idx="844">
                  <c:v>44647.263888888891</c:v>
                </c:pt>
                <c:pt idx="845">
                  <c:v>44647.277777777781</c:v>
                </c:pt>
                <c:pt idx="846">
                  <c:v>44647.291666666664</c:v>
                </c:pt>
                <c:pt idx="847">
                  <c:v>44647.305555555555</c:v>
                </c:pt>
                <c:pt idx="848">
                  <c:v>44647.319444444445</c:v>
                </c:pt>
                <c:pt idx="849">
                  <c:v>44647.333333333336</c:v>
                </c:pt>
                <c:pt idx="850">
                  <c:v>44647.347222222219</c:v>
                </c:pt>
                <c:pt idx="851">
                  <c:v>44647.361111111109</c:v>
                </c:pt>
                <c:pt idx="852">
                  <c:v>44647.375</c:v>
                </c:pt>
                <c:pt idx="853">
                  <c:v>44647.388888888891</c:v>
                </c:pt>
                <c:pt idx="854">
                  <c:v>44647.402777777781</c:v>
                </c:pt>
                <c:pt idx="855">
                  <c:v>44647.416666666664</c:v>
                </c:pt>
                <c:pt idx="856">
                  <c:v>44647.430555555555</c:v>
                </c:pt>
                <c:pt idx="857">
                  <c:v>44647.444444444445</c:v>
                </c:pt>
                <c:pt idx="858">
                  <c:v>44647.458333333336</c:v>
                </c:pt>
                <c:pt idx="859">
                  <c:v>44647.472222222219</c:v>
                </c:pt>
                <c:pt idx="860">
                  <c:v>44647.486111111109</c:v>
                </c:pt>
                <c:pt idx="861">
                  <c:v>44647.5</c:v>
                </c:pt>
                <c:pt idx="862">
                  <c:v>44647.513888888891</c:v>
                </c:pt>
                <c:pt idx="863">
                  <c:v>44647.527777777781</c:v>
                </c:pt>
                <c:pt idx="864">
                  <c:v>44647.541666666664</c:v>
                </c:pt>
                <c:pt idx="865">
                  <c:v>44647.555555555555</c:v>
                </c:pt>
                <c:pt idx="866">
                  <c:v>44647.569444444445</c:v>
                </c:pt>
                <c:pt idx="867">
                  <c:v>44647.583333333336</c:v>
                </c:pt>
                <c:pt idx="868">
                  <c:v>44647.597222222219</c:v>
                </c:pt>
                <c:pt idx="869">
                  <c:v>44647.611111111109</c:v>
                </c:pt>
                <c:pt idx="870">
                  <c:v>44647.625</c:v>
                </c:pt>
                <c:pt idx="871">
                  <c:v>44647.638888888891</c:v>
                </c:pt>
                <c:pt idx="872">
                  <c:v>44647.652777777781</c:v>
                </c:pt>
                <c:pt idx="873">
                  <c:v>44647.666666666664</c:v>
                </c:pt>
                <c:pt idx="874">
                  <c:v>44647.680555555555</c:v>
                </c:pt>
                <c:pt idx="875">
                  <c:v>44647.694444444445</c:v>
                </c:pt>
                <c:pt idx="876">
                  <c:v>44647.708333333336</c:v>
                </c:pt>
                <c:pt idx="877">
                  <c:v>44647.722222222219</c:v>
                </c:pt>
                <c:pt idx="878">
                  <c:v>44647.736111111109</c:v>
                </c:pt>
                <c:pt idx="879">
                  <c:v>44647.75</c:v>
                </c:pt>
                <c:pt idx="880">
                  <c:v>44647.763888888891</c:v>
                </c:pt>
                <c:pt idx="881">
                  <c:v>44647.777777777781</c:v>
                </c:pt>
                <c:pt idx="882">
                  <c:v>44647.791666666664</c:v>
                </c:pt>
                <c:pt idx="883">
                  <c:v>44647.805555555555</c:v>
                </c:pt>
                <c:pt idx="884">
                  <c:v>44647.819444444445</c:v>
                </c:pt>
                <c:pt idx="885">
                  <c:v>44647.833333333336</c:v>
                </c:pt>
                <c:pt idx="886">
                  <c:v>44647.847222222219</c:v>
                </c:pt>
                <c:pt idx="887">
                  <c:v>44647.861111111109</c:v>
                </c:pt>
                <c:pt idx="888">
                  <c:v>44647.875</c:v>
                </c:pt>
                <c:pt idx="889">
                  <c:v>44647.888888888891</c:v>
                </c:pt>
                <c:pt idx="890">
                  <c:v>44647.902777777781</c:v>
                </c:pt>
                <c:pt idx="891">
                  <c:v>44647.916666666664</c:v>
                </c:pt>
                <c:pt idx="892">
                  <c:v>44647.930555555555</c:v>
                </c:pt>
                <c:pt idx="893">
                  <c:v>44647.944444444445</c:v>
                </c:pt>
                <c:pt idx="894">
                  <c:v>44647.958333333336</c:v>
                </c:pt>
                <c:pt idx="895">
                  <c:v>44647.972222222219</c:v>
                </c:pt>
                <c:pt idx="896">
                  <c:v>44647.986111111109</c:v>
                </c:pt>
                <c:pt idx="897">
                  <c:v>44648</c:v>
                </c:pt>
                <c:pt idx="898">
                  <c:v>44648.013888888891</c:v>
                </c:pt>
                <c:pt idx="899">
                  <c:v>44648.027777777781</c:v>
                </c:pt>
                <c:pt idx="900">
                  <c:v>44648.041666666664</c:v>
                </c:pt>
                <c:pt idx="901">
                  <c:v>44648.055555555555</c:v>
                </c:pt>
                <c:pt idx="902">
                  <c:v>44648.069444444445</c:v>
                </c:pt>
                <c:pt idx="903">
                  <c:v>44648.083333333336</c:v>
                </c:pt>
                <c:pt idx="904">
                  <c:v>44648.097222222219</c:v>
                </c:pt>
                <c:pt idx="905">
                  <c:v>44648.111111111109</c:v>
                </c:pt>
                <c:pt idx="906">
                  <c:v>44648.125</c:v>
                </c:pt>
                <c:pt idx="907">
                  <c:v>44648.138888888891</c:v>
                </c:pt>
                <c:pt idx="908">
                  <c:v>44648.152777777781</c:v>
                </c:pt>
                <c:pt idx="909">
                  <c:v>44648.166666666664</c:v>
                </c:pt>
                <c:pt idx="910">
                  <c:v>44648.180555555555</c:v>
                </c:pt>
                <c:pt idx="911">
                  <c:v>44648.194444444445</c:v>
                </c:pt>
                <c:pt idx="912">
                  <c:v>44648.208333333336</c:v>
                </c:pt>
                <c:pt idx="913">
                  <c:v>44648.222222222219</c:v>
                </c:pt>
                <c:pt idx="914">
                  <c:v>44648.236111111109</c:v>
                </c:pt>
                <c:pt idx="915">
                  <c:v>44648.25</c:v>
                </c:pt>
                <c:pt idx="916">
                  <c:v>44648.263888888891</c:v>
                </c:pt>
                <c:pt idx="917">
                  <c:v>44648.277777777781</c:v>
                </c:pt>
                <c:pt idx="918">
                  <c:v>44648.291666666664</c:v>
                </c:pt>
                <c:pt idx="919">
                  <c:v>44648.305555555555</c:v>
                </c:pt>
                <c:pt idx="920">
                  <c:v>44648.319444444445</c:v>
                </c:pt>
                <c:pt idx="921">
                  <c:v>44648.333333333336</c:v>
                </c:pt>
                <c:pt idx="922">
                  <c:v>44648.347222222219</c:v>
                </c:pt>
                <c:pt idx="923">
                  <c:v>44648.361111111109</c:v>
                </c:pt>
                <c:pt idx="924">
                  <c:v>44648.375</c:v>
                </c:pt>
                <c:pt idx="925">
                  <c:v>44648.388888888891</c:v>
                </c:pt>
                <c:pt idx="926">
                  <c:v>44648.402777777781</c:v>
                </c:pt>
                <c:pt idx="927">
                  <c:v>44648.416666666664</c:v>
                </c:pt>
                <c:pt idx="928">
                  <c:v>44648.430555555555</c:v>
                </c:pt>
                <c:pt idx="929">
                  <c:v>44648.444444444445</c:v>
                </c:pt>
                <c:pt idx="930">
                  <c:v>44648.458333333336</c:v>
                </c:pt>
                <c:pt idx="931">
                  <c:v>44648.472222222219</c:v>
                </c:pt>
                <c:pt idx="932">
                  <c:v>44648.486111111109</c:v>
                </c:pt>
                <c:pt idx="933">
                  <c:v>44648.5</c:v>
                </c:pt>
                <c:pt idx="934">
                  <c:v>44648.513888888891</c:v>
                </c:pt>
                <c:pt idx="935">
                  <c:v>44648.527777777781</c:v>
                </c:pt>
                <c:pt idx="936">
                  <c:v>44648.541666666664</c:v>
                </c:pt>
                <c:pt idx="937">
                  <c:v>44648.555555555555</c:v>
                </c:pt>
                <c:pt idx="938">
                  <c:v>44648.569444444445</c:v>
                </c:pt>
                <c:pt idx="939">
                  <c:v>44648.583333333336</c:v>
                </c:pt>
                <c:pt idx="940">
                  <c:v>44648.597222222219</c:v>
                </c:pt>
                <c:pt idx="941">
                  <c:v>44648.611111111109</c:v>
                </c:pt>
                <c:pt idx="942">
                  <c:v>44648.625</c:v>
                </c:pt>
                <c:pt idx="943">
                  <c:v>44648.638888888891</c:v>
                </c:pt>
                <c:pt idx="944">
                  <c:v>44648.652777777781</c:v>
                </c:pt>
                <c:pt idx="945">
                  <c:v>44648.666666666664</c:v>
                </c:pt>
                <c:pt idx="946">
                  <c:v>44648.680555555555</c:v>
                </c:pt>
                <c:pt idx="947">
                  <c:v>44648.694444444445</c:v>
                </c:pt>
                <c:pt idx="948">
                  <c:v>44648.708333333336</c:v>
                </c:pt>
                <c:pt idx="949">
                  <c:v>44648.722222222219</c:v>
                </c:pt>
                <c:pt idx="950">
                  <c:v>44648.736111111109</c:v>
                </c:pt>
                <c:pt idx="951">
                  <c:v>44648.75</c:v>
                </c:pt>
                <c:pt idx="952">
                  <c:v>44648.763888888891</c:v>
                </c:pt>
                <c:pt idx="953">
                  <c:v>44648.777777777781</c:v>
                </c:pt>
                <c:pt idx="954">
                  <c:v>44648.791666666664</c:v>
                </c:pt>
                <c:pt idx="955">
                  <c:v>44648.805555555555</c:v>
                </c:pt>
                <c:pt idx="956">
                  <c:v>44648.819444444445</c:v>
                </c:pt>
                <c:pt idx="957">
                  <c:v>44648.833333333336</c:v>
                </c:pt>
                <c:pt idx="958">
                  <c:v>44648.847222222219</c:v>
                </c:pt>
                <c:pt idx="959">
                  <c:v>44648.861111111109</c:v>
                </c:pt>
                <c:pt idx="960">
                  <c:v>44648.875</c:v>
                </c:pt>
                <c:pt idx="961">
                  <c:v>44648.888888888891</c:v>
                </c:pt>
                <c:pt idx="962">
                  <c:v>44648.902777777781</c:v>
                </c:pt>
                <c:pt idx="963">
                  <c:v>44648.916666666664</c:v>
                </c:pt>
                <c:pt idx="964">
                  <c:v>44648.930555555555</c:v>
                </c:pt>
                <c:pt idx="965">
                  <c:v>44648.944444444445</c:v>
                </c:pt>
                <c:pt idx="966">
                  <c:v>44648.958333333336</c:v>
                </c:pt>
                <c:pt idx="967">
                  <c:v>44648.972222222219</c:v>
                </c:pt>
                <c:pt idx="968">
                  <c:v>44648.986111111109</c:v>
                </c:pt>
                <c:pt idx="969">
                  <c:v>44649</c:v>
                </c:pt>
                <c:pt idx="970">
                  <c:v>44649.013888888891</c:v>
                </c:pt>
                <c:pt idx="971">
                  <c:v>44649.027777777781</c:v>
                </c:pt>
                <c:pt idx="972">
                  <c:v>44649.041666666664</c:v>
                </c:pt>
                <c:pt idx="973">
                  <c:v>44649.055555555555</c:v>
                </c:pt>
                <c:pt idx="974">
                  <c:v>44649.069444444445</c:v>
                </c:pt>
                <c:pt idx="975">
                  <c:v>44649.083333333336</c:v>
                </c:pt>
                <c:pt idx="976">
                  <c:v>44649.097222222219</c:v>
                </c:pt>
                <c:pt idx="977">
                  <c:v>44649.111111111109</c:v>
                </c:pt>
                <c:pt idx="978">
                  <c:v>44649.125</c:v>
                </c:pt>
                <c:pt idx="979">
                  <c:v>44649.138888888891</c:v>
                </c:pt>
                <c:pt idx="980">
                  <c:v>44649.152777777781</c:v>
                </c:pt>
                <c:pt idx="981">
                  <c:v>44649.166666666664</c:v>
                </c:pt>
                <c:pt idx="982">
                  <c:v>44649.180555555555</c:v>
                </c:pt>
                <c:pt idx="983">
                  <c:v>44649.194444444445</c:v>
                </c:pt>
                <c:pt idx="984">
                  <c:v>44649.208333333336</c:v>
                </c:pt>
                <c:pt idx="985">
                  <c:v>44649.222222222219</c:v>
                </c:pt>
                <c:pt idx="986">
                  <c:v>44649.236111111109</c:v>
                </c:pt>
                <c:pt idx="987">
                  <c:v>44649.25</c:v>
                </c:pt>
                <c:pt idx="988">
                  <c:v>44649.263888888891</c:v>
                </c:pt>
                <c:pt idx="989">
                  <c:v>44649.277777777781</c:v>
                </c:pt>
                <c:pt idx="990">
                  <c:v>44649.291666666664</c:v>
                </c:pt>
                <c:pt idx="991">
                  <c:v>44649.305555555555</c:v>
                </c:pt>
                <c:pt idx="992">
                  <c:v>44649.319444444445</c:v>
                </c:pt>
                <c:pt idx="993">
                  <c:v>44649.333333333336</c:v>
                </c:pt>
                <c:pt idx="994">
                  <c:v>44649.347222222219</c:v>
                </c:pt>
                <c:pt idx="995">
                  <c:v>44649.361111111109</c:v>
                </c:pt>
                <c:pt idx="996">
                  <c:v>44649.375</c:v>
                </c:pt>
                <c:pt idx="997">
                  <c:v>44649.388888888891</c:v>
                </c:pt>
                <c:pt idx="998">
                  <c:v>44649.402777777781</c:v>
                </c:pt>
                <c:pt idx="999">
                  <c:v>44649.416666666664</c:v>
                </c:pt>
                <c:pt idx="1000">
                  <c:v>44649.430555555555</c:v>
                </c:pt>
                <c:pt idx="1001">
                  <c:v>44649.444444444445</c:v>
                </c:pt>
                <c:pt idx="1002">
                  <c:v>44649.458333333336</c:v>
                </c:pt>
                <c:pt idx="1003">
                  <c:v>44649.472222222219</c:v>
                </c:pt>
                <c:pt idx="1004">
                  <c:v>44649.486111111109</c:v>
                </c:pt>
                <c:pt idx="1005">
                  <c:v>44649.5</c:v>
                </c:pt>
                <c:pt idx="1006">
                  <c:v>44649.513888888891</c:v>
                </c:pt>
                <c:pt idx="1007">
                  <c:v>44649.527777777781</c:v>
                </c:pt>
                <c:pt idx="1008">
                  <c:v>44649.541666666664</c:v>
                </c:pt>
                <c:pt idx="1009">
                  <c:v>44649.555555555555</c:v>
                </c:pt>
                <c:pt idx="1010">
                  <c:v>44649.569444444445</c:v>
                </c:pt>
                <c:pt idx="1011">
                  <c:v>44649.583333333336</c:v>
                </c:pt>
                <c:pt idx="1012">
                  <c:v>44649.597222222219</c:v>
                </c:pt>
                <c:pt idx="1013">
                  <c:v>44649.611111111109</c:v>
                </c:pt>
                <c:pt idx="1014">
                  <c:v>44649.625</c:v>
                </c:pt>
                <c:pt idx="1015">
                  <c:v>44649.638888888891</c:v>
                </c:pt>
                <c:pt idx="1016">
                  <c:v>44649.652777777781</c:v>
                </c:pt>
                <c:pt idx="1017">
                  <c:v>44649.666666666664</c:v>
                </c:pt>
                <c:pt idx="1018">
                  <c:v>44649.680555555555</c:v>
                </c:pt>
                <c:pt idx="1019">
                  <c:v>44649.694444444445</c:v>
                </c:pt>
                <c:pt idx="1020">
                  <c:v>44649.708333333336</c:v>
                </c:pt>
                <c:pt idx="1021">
                  <c:v>44649.722222222219</c:v>
                </c:pt>
                <c:pt idx="1022">
                  <c:v>44649.736111111109</c:v>
                </c:pt>
                <c:pt idx="1023">
                  <c:v>44649.75</c:v>
                </c:pt>
                <c:pt idx="1024">
                  <c:v>44649.763888888891</c:v>
                </c:pt>
                <c:pt idx="1025">
                  <c:v>44649.777777777781</c:v>
                </c:pt>
                <c:pt idx="1026">
                  <c:v>44649.791666666664</c:v>
                </c:pt>
                <c:pt idx="1027">
                  <c:v>44649.805555555555</c:v>
                </c:pt>
                <c:pt idx="1028">
                  <c:v>44649.819444444445</c:v>
                </c:pt>
                <c:pt idx="1029">
                  <c:v>44649.833333333336</c:v>
                </c:pt>
                <c:pt idx="1030">
                  <c:v>44649.847222222219</c:v>
                </c:pt>
                <c:pt idx="1031">
                  <c:v>44649.861111111109</c:v>
                </c:pt>
                <c:pt idx="1032">
                  <c:v>44649.875</c:v>
                </c:pt>
                <c:pt idx="1033">
                  <c:v>44649.888888888891</c:v>
                </c:pt>
                <c:pt idx="1034">
                  <c:v>44649.902777777781</c:v>
                </c:pt>
                <c:pt idx="1035">
                  <c:v>44649.916666666664</c:v>
                </c:pt>
                <c:pt idx="1036">
                  <c:v>44649.930555555555</c:v>
                </c:pt>
                <c:pt idx="1037">
                  <c:v>44649.944444444445</c:v>
                </c:pt>
                <c:pt idx="1038">
                  <c:v>44649.958333333336</c:v>
                </c:pt>
                <c:pt idx="1039">
                  <c:v>44649.972222222219</c:v>
                </c:pt>
                <c:pt idx="1040">
                  <c:v>44649.986111111109</c:v>
                </c:pt>
                <c:pt idx="1041">
                  <c:v>44650</c:v>
                </c:pt>
                <c:pt idx="1042">
                  <c:v>44650.013888888891</c:v>
                </c:pt>
                <c:pt idx="1043">
                  <c:v>44650.027777777781</c:v>
                </c:pt>
                <c:pt idx="1044">
                  <c:v>44650.041666666664</c:v>
                </c:pt>
                <c:pt idx="1045">
                  <c:v>44650.055555555555</c:v>
                </c:pt>
                <c:pt idx="1046">
                  <c:v>44650.069444444445</c:v>
                </c:pt>
                <c:pt idx="1047">
                  <c:v>44650.083333333336</c:v>
                </c:pt>
                <c:pt idx="1048">
                  <c:v>44650.097222222219</c:v>
                </c:pt>
                <c:pt idx="1049">
                  <c:v>44650.111111111109</c:v>
                </c:pt>
                <c:pt idx="1050">
                  <c:v>44650.125</c:v>
                </c:pt>
                <c:pt idx="1051">
                  <c:v>44650.138888888891</c:v>
                </c:pt>
                <c:pt idx="1052">
                  <c:v>44650.152777777781</c:v>
                </c:pt>
                <c:pt idx="1053">
                  <c:v>44650.166666666664</c:v>
                </c:pt>
                <c:pt idx="1054">
                  <c:v>44650.180555555555</c:v>
                </c:pt>
                <c:pt idx="1055">
                  <c:v>44650.194444444445</c:v>
                </c:pt>
                <c:pt idx="1056">
                  <c:v>44650.208333333336</c:v>
                </c:pt>
                <c:pt idx="1057">
                  <c:v>44650.222222222219</c:v>
                </c:pt>
                <c:pt idx="1058">
                  <c:v>44650.236111111109</c:v>
                </c:pt>
                <c:pt idx="1059">
                  <c:v>44650.25</c:v>
                </c:pt>
                <c:pt idx="1060">
                  <c:v>44650.263888888891</c:v>
                </c:pt>
                <c:pt idx="1061">
                  <c:v>44650.277777777781</c:v>
                </c:pt>
                <c:pt idx="1062">
                  <c:v>44650.291666666664</c:v>
                </c:pt>
                <c:pt idx="1063">
                  <c:v>44650.305555555555</c:v>
                </c:pt>
                <c:pt idx="1064">
                  <c:v>44650.319444444445</c:v>
                </c:pt>
                <c:pt idx="1065">
                  <c:v>44650.333333333336</c:v>
                </c:pt>
                <c:pt idx="1066">
                  <c:v>44650.347222222219</c:v>
                </c:pt>
                <c:pt idx="1067">
                  <c:v>44650.361111111109</c:v>
                </c:pt>
                <c:pt idx="1068">
                  <c:v>44650.375</c:v>
                </c:pt>
                <c:pt idx="1069">
                  <c:v>44650.388888888891</c:v>
                </c:pt>
                <c:pt idx="1070">
                  <c:v>44650.402777777781</c:v>
                </c:pt>
                <c:pt idx="1071">
                  <c:v>44650.416666666664</c:v>
                </c:pt>
                <c:pt idx="1072">
                  <c:v>44650.430555555555</c:v>
                </c:pt>
                <c:pt idx="1073">
                  <c:v>44650.444444444445</c:v>
                </c:pt>
                <c:pt idx="1074">
                  <c:v>44650.458333333336</c:v>
                </c:pt>
                <c:pt idx="1075">
                  <c:v>44650.472222222219</c:v>
                </c:pt>
                <c:pt idx="1076">
                  <c:v>44650.486111111109</c:v>
                </c:pt>
                <c:pt idx="1077">
                  <c:v>44650.5</c:v>
                </c:pt>
                <c:pt idx="1078">
                  <c:v>44650.513888888891</c:v>
                </c:pt>
                <c:pt idx="1079">
                  <c:v>44650.527777777781</c:v>
                </c:pt>
                <c:pt idx="1080">
                  <c:v>44650.541666666664</c:v>
                </c:pt>
                <c:pt idx="1081">
                  <c:v>44650.555555555555</c:v>
                </c:pt>
                <c:pt idx="1082">
                  <c:v>44650.569444444445</c:v>
                </c:pt>
                <c:pt idx="1083">
                  <c:v>44650.583333333336</c:v>
                </c:pt>
                <c:pt idx="1084">
                  <c:v>44650.597222222219</c:v>
                </c:pt>
                <c:pt idx="1085">
                  <c:v>44650.611111111109</c:v>
                </c:pt>
                <c:pt idx="1086">
                  <c:v>44650.625</c:v>
                </c:pt>
                <c:pt idx="1087">
                  <c:v>44650.638888888891</c:v>
                </c:pt>
                <c:pt idx="1088">
                  <c:v>44650.652777777781</c:v>
                </c:pt>
                <c:pt idx="1089">
                  <c:v>44650.666666666664</c:v>
                </c:pt>
                <c:pt idx="1090">
                  <c:v>44650.680555555555</c:v>
                </c:pt>
                <c:pt idx="1091">
                  <c:v>44650.694444444445</c:v>
                </c:pt>
                <c:pt idx="1092">
                  <c:v>44650.708333333336</c:v>
                </c:pt>
                <c:pt idx="1093">
                  <c:v>44650.722222222219</c:v>
                </c:pt>
                <c:pt idx="1094">
                  <c:v>44650.736111111109</c:v>
                </c:pt>
                <c:pt idx="1095">
                  <c:v>44650.75</c:v>
                </c:pt>
                <c:pt idx="1096">
                  <c:v>44650.763888888891</c:v>
                </c:pt>
                <c:pt idx="1097">
                  <c:v>44650.777777777781</c:v>
                </c:pt>
                <c:pt idx="1098">
                  <c:v>44650.791666666664</c:v>
                </c:pt>
                <c:pt idx="1099">
                  <c:v>44650.805555555555</c:v>
                </c:pt>
                <c:pt idx="1100">
                  <c:v>44650.819444444445</c:v>
                </c:pt>
                <c:pt idx="1101">
                  <c:v>44650.833333333336</c:v>
                </c:pt>
                <c:pt idx="1102">
                  <c:v>44650.847222222219</c:v>
                </c:pt>
                <c:pt idx="1103">
                  <c:v>44650.861111111109</c:v>
                </c:pt>
                <c:pt idx="1104">
                  <c:v>44650.875</c:v>
                </c:pt>
                <c:pt idx="1105">
                  <c:v>44650.888888888891</c:v>
                </c:pt>
                <c:pt idx="1106">
                  <c:v>44650.902777777781</c:v>
                </c:pt>
                <c:pt idx="1107">
                  <c:v>44650.916666666664</c:v>
                </c:pt>
                <c:pt idx="1108">
                  <c:v>44650.930555555555</c:v>
                </c:pt>
                <c:pt idx="1109">
                  <c:v>44650.944444444445</c:v>
                </c:pt>
                <c:pt idx="1110">
                  <c:v>44650.958333333336</c:v>
                </c:pt>
                <c:pt idx="1111">
                  <c:v>44650.972222222219</c:v>
                </c:pt>
                <c:pt idx="1112">
                  <c:v>44650.986111111109</c:v>
                </c:pt>
                <c:pt idx="1113">
                  <c:v>44651</c:v>
                </c:pt>
                <c:pt idx="1114">
                  <c:v>44651.013888888891</c:v>
                </c:pt>
                <c:pt idx="1115">
                  <c:v>44651.027777777781</c:v>
                </c:pt>
                <c:pt idx="1116">
                  <c:v>44651.041666666664</c:v>
                </c:pt>
                <c:pt idx="1117">
                  <c:v>44651.055555555555</c:v>
                </c:pt>
                <c:pt idx="1118">
                  <c:v>44651.069444444445</c:v>
                </c:pt>
                <c:pt idx="1119">
                  <c:v>44651.083333333336</c:v>
                </c:pt>
                <c:pt idx="1120">
                  <c:v>44651.097222222219</c:v>
                </c:pt>
                <c:pt idx="1121">
                  <c:v>44651.111111111109</c:v>
                </c:pt>
                <c:pt idx="1122">
                  <c:v>44651.125</c:v>
                </c:pt>
                <c:pt idx="1123">
                  <c:v>44651.138888888891</c:v>
                </c:pt>
                <c:pt idx="1124">
                  <c:v>44651.152777777781</c:v>
                </c:pt>
                <c:pt idx="1125">
                  <c:v>44651.166666666664</c:v>
                </c:pt>
                <c:pt idx="1126">
                  <c:v>44651.180555555555</c:v>
                </c:pt>
                <c:pt idx="1127">
                  <c:v>44651.194444444445</c:v>
                </c:pt>
                <c:pt idx="1128">
                  <c:v>44651.208333333336</c:v>
                </c:pt>
                <c:pt idx="1129">
                  <c:v>44651.222222222219</c:v>
                </c:pt>
                <c:pt idx="1130">
                  <c:v>44651.236111111109</c:v>
                </c:pt>
                <c:pt idx="1131">
                  <c:v>44651.25</c:v>
                </c:pt>
                <c:pt idx="1132">
                  <c:v>44651.263888888891</c:v>
                </c:pt>
                <c:pt idx="1133">
                  <c:v>44651.277777777781</c:v>
                </c:pt>
                <c:pt idx="1134">
                  <c:v>44651.291666666664</c:v>
                </c:pt>
                <c:pt idx="1135">
                  <c:v>44651.305555555555</c:v>
                </c:pt>
                <c:pt idx="1136">
                  <c:v>44651.319444444445</c:v>
                </c:pt>
                <c:pt idx="1137">
                  <c:v>44651.333333333336</c:v>
                </c:pt>
                <c:pt idx="1138">
                  <c:v>44651.347222222219</c:v>
                </c:pt>
                <c:pt idx="1139">
                  <c:v>44651.361111111109</c:v>
                </c:pt>
                <c:pt idx="1140">
                  <c:v>44651.375</c:v>
                </c:pt>
                <c:pt idx="1141">
                  <c:v>44651.388888888891</c:v>
                </c:pt>
                <c:pt idx="1142">
                  <c:v>44651.402777777781</c:v>
                </c:pt>
                <c:pt idx="1143">
                  <c:v>44651.416666666664</c:v>
                </c:pt>
                <c:pt idx="1144">
                  <c:v>44651.430555555555</c:v>
                </c:pt>
                <c:pt idx="1145">
                  <c:v>44651.444444444445</c:v>
                </c:pt>
                <c:pt idx="1146">
                  <c:v>44651.458333333336</c:v>
                </c:pt>
                <c:pt idx="1147">
                  <c:v>44651.472222222219</c:v>
                </c:pt>
                <c:pt idx="1148">
                  <c:v>44651.486111111109</c:v>
                </c:pt>
                <c:pt idx="1149">
                  <c:v>44651.5</c:v>
                </c:pt>
                <c:pt idx="1150">
                  <c:v>44651.513888888891</c:v>
                </c:pt>
                <c:pt idx="1151">
                  <c:v>44651.527777777781</c:v>
                </c:pt>
                <c:pt idx="1152">
                  <c:v>44651.541666666664</c:v>
                </c:pt>
                <c:pt idx="1153">
                  <c:v>44651.555555555555</c:v>
                </c:pt>
                <c:pt idx="1154">
                  <c:v>44651.569444444445</c:v>
                </c:pt>
                <c:pt idx="1155">
                  <c:v>44651.583333333336</c:v>
                </c:pt>
                <c:pt idx="1156">
                  <c:v>44651.597222222219</c:v>
                </c:pt>
                <c:pt idx="1157">
                  <c:v>44651.611111111109</c:v>
                </c:pt>
                <c:pt idx="1158">
                  <c:v>44651.625</c:v>
                </c:pt>
                <c:pt idx="1159">
                  <c:v>44651.638888888891</c:v>
                </c:pt>
                <c:pt idx="1160">
                  <c:v>44651.652777777781</c:v>
                </c:pt>
                <c:pt idx="1161">
                  <c:v>44651.666666666664</c:v>
                </c:pt>
                <c:pt idx="1162">
                  <c:v>44651.680555555555</c:v>
                </c:pt>
                <c:pt idx="1163">
                  <c:v>44651.694444444445</c:v>
                </c:pt>
                <c:pt idx="1164">
                  <c:v>44651.708333333336</c:v>
                </c:pt>
                <c:pt idx="1165">
                  <c:v>44651.722222222219</c:v>
                </c:pt>
                <c:pt idx="1166">
                  <c:v>44651.736111111109</c:v>
                </c:pt>
                <c:pt idx="1167">
                  <c:v>44651.75</c:v>
                </c:pt>
                <c:pt idx="1168">
                  <c:v>44651.763888888891</c:v>
                </c:pt>
                <c:pt idx="1169">
                  <c:v>44651.777777777781</c:v>
                </c:pt>
                <c:pt idx="1170">
                  <c:v>44651.791666666664</c:v>
                </c:pt>
                <c:pt idx="1171">
                  <c:v>44651.805555555555</c:v>
                </c:pt>
                <c:pt idx="1172">
                  <c:v>44651.819444444445</c:v>
                </c:pt>
                <c:pt idx="1173">
                  <c:v>44651.833333333336</c:v>
                </c:pt>
                <c:pt idx="1174">
                  <c:v>44651.847222222219</c:v>
                </c:pt>
                <c:pt idx="1175">
                  <c:v>44651.861111111109</c:v>
                </c:pt>
                <c:pt idx="1176">
                  <c:v>44651.875</c:v>
                </c:pt>
                <c:pt idx="1177">
                  <c:v>44651.888888888891</c:v>
                </c:pt>
                <c:pt idx="1178">
                  <c:v>44651.902777777781</c:v>
                </c:pt>
                <c:pt idx="1179">
                  <c:v>44651.916666666664</c:v>
                </c:pt>
                <c:pt idx="1180">
                  <c:v>44651.930555555555</c:v>
                </c:pt>
                <c:pt idx="1181">
                  <c:v>44651.944444444445</c:v>
                </c:pt>
                <c:pt idx="1182">
                  <c:v>44651.958333333336</c:v>
                </c:pt>
                <c:pt idx="1183">
                  <c:v>44651.972222222219</c:v>
                </c:pt>
                <c:pt idx="1184">
                  <c:v>44651.986111111109</c:v>
                </c:pt>
                <c:pt idx="1185">
                  <c:v>44652</c:v>
                </c:pt>
                <c:pt idx="1186">
                  <c:v>44652.013888888891</c:v>
                </c:pt>
                <c:pt idx="1187">
                  <c:v>44652.027777777781</c:v>
                </c:pt>
                <c:pt idx="1188">
                  <c:v>44652.041666666664</c:v>
                </c:pt>
                <c:pt idx="1189">
                  <c:v>44652.055555555555</c:v>
                </c:pt>
                <c:pt idx="1190">
                  <c:v>44652.069444444445</c:v>
                </c:pt>
                <c:pt idx="1191">
                  <c:v>44652.083333333336</c:v>
                </c:pt>
                <c:pt idx="1192">
                  <c:v>44652.097222222219</c:v>
                </c:pt>
                <c:pt idx="1193">
                  <c:v>44652.111111111109</c:v>
                </c:pt>
                <c:pt idx="1194">
                  <c:v>44652.125</c:v>
                </c:pt>
                <c:pt idx="1195">
                  <c:v>44652.138888888891</c:v>
                </c:pt>
                <c:pt idx="1196">
                  <c:v>44652.152777777781</c:v>
                </c:pt>
                <c:pt idx="1197">
                  <c:v>44652.166666666664</c:v>
                </c:pt>
                <c:pt idx="1198">
                  <c:v>44652.180555555555</c:v>
                </c:pt>
                <c:pt idx="1199">
                  <c:v>44652.194444444445</c:v>
                </c:pt>
                <c:pt idx="1200">
                  <c:v>44652.208333333336</c:v>
                </c:pt>
                <c:pt idx="1201">
                  <c:v>44652.222222222219</c:v>
                </c:pt>
                <c:pt idx="1202">
                  <c:v>44652.236111111109</c:v>
                </c:pt>
                <c:pt idx="1203">
                  <c:v>44652.25</c:v>
                </c:pt>
                <c:pt idx="1204">
                  <c:v>44652.263888888891</c:v>
                </c:pt>
                <c:pt idx="1205">
                  <c:v>44652.277777777781</c:v>
                </c:pt>
                <c:pt idx="1206">
                  <c:v>44652.291666666664</c:v>
                </c:pt>
                <c:pt idx="1207">
                  <c:v>44652.305555555555</c:v>
                </c:pt>
                <c:pt idx="1208">
                  <c:v>44652.319444444445</c:v>
                </c:pt>
                <c:pt idx="1209">
                  <c:v>44652.333333333336</c:v>
                </c:pt>
                <c:pt idx="1210">
                  <c:v>44652.347222222219</c:v>
                </c:pt>
                <c:pt idx="1211">
                  <c:v>44652.361111111109</c:v>
                </c:pt>
                <c:pt idx="1212">
                  <c:v>44652.375</c:v>
                </c:pt>
                <c:pt idx="1213">
                  <c:v>44652.388888888891</c:v>
                </c:pt>
                <c:pt idx="1214">
                  <c:v>44652.402777777781</c:v>
                </c:pt>
                <c:pt idx="1215">
                  <c:v>44652.416666666664</c:v>
                </c:pt>
                <c:pt idx="1216">
                  <c:v>44652.430555555555</c:v>
                </c:pt>
                <c:pt idx="1217">
                  <c:v>44652.444444444445</c:v>
                </c:pt>
                <c:pt idx="1218">
                  <c:v>44652.458333333336</c:v>
                </c:pt>
                <c:pt idx="1219">
                  <c:v>44652.472222222219</c:v>
                </c:pt>
                <c:pt idx="1220">
                  <c:v>44652.486111111109</c:v>
                </c:pt>
                <c:pt idx="1221">
                  <c:v>44652.5</c:v>
                </c:pt>
                <c:pt idx="1222">
                  <c:v>44652.513888888891</c:v>
                </c:pt>
                <c:pt idx="1223">
                  <c:v>44652.527777777781</c:v>
                </c:pt>
                <c:pt idx="1224">
                  <c:v>44652.541666666664</c:v>
                </c:pt>
                <c:pt idx="1225">
                  <c:v>44652.555555555555</c:v>
                </c:pt>
                <c:pt idx="1226">
                  <c:v>44652.569444444445</c:v>
                </c:pt>
                <c:pt idx="1227">
                  <c:v>44652.583333333336</c:v>
                </c:pt>
                <c:pt idx="1228">
                  <c:v>44652.597222222219</c:v>
                </c:pt>
                <c:pt idx="1229">
                  <c:v>44652.611111111109</c:v>
                </c:pt>
                <c:pt idx="1230">
                  <c:v>44652.625</c:v>
                </c:pt>
                <c:pt idx="1231">
                  <c:v>44652.638888888891</c:v>
                </c:pt>
                <c:pt idx="1232">
                  <c:v>44652.652777777781</c:v>
                </c:pt>
                <c:pt idx="1233">
                  <c:v>44652.666666666664</c:v>
                </c:pt>
                <c:pt idx="1234">
                  <c:v>44652.680555555555</c:v>
                </c:pt>
                <c:pt idx="1235">
                  <c:v>44652.694444444445</c:v>
                </c:pt>
                <c:pt idx="1236">
                  <c:v>44652.708333333336</c:v>
                </c:pt>
                <c:pt idx="1237">
                  <c:v>44652.722222222219</c:v>
                </c:pt>
                <c:pt idx="1238">
                  <c:v>44652.736111111109</c:v>
                </c:pt>
                <c:pt idx="1239">
                  <c:v>44652.75</c:v>
                </c:pt>
                <c:pt idx="1240">
                  <c:v>44652.763888888891</c:v>
                </c:pt>
                <c:pt idx="1241">
                  <c:v>44652.777777777781</c:v>
                </c:pt>
                <c:pt idx="1242">
                  <c:v>44652.791666666664</c:v>
                </c:pt>
                <c:pt idx="1243">
                  <c:v>44652.805555555555</c:v>
                </c:pt>
                <c:pt idx="1244">
                  <c:v>44652.819444444445</c:v>
                </c:pt>
                <c:pt idx="1245">
                  <c:v>44652.833333333336</c:v>
                </c:pt>
                <c:pt idx="1246">
                  <c:v>44652.847222222219</c:v>
                </c:pt>
                <c:pt idx="1247">
                  <c:v>44652.861111111109</c:v>
                </c:pt>
                <c:pt idx="1248">
                  <c:v>44652.875</c:v>
                </c:pt>
                <c:pt idx="1249">
                  <c:v>44652.888888888891</c:v>
                </c:pt>
                <c:pt idx="1250">
                  <c:v>44652.902777777781</c:v>
                </c:pt>
                <c:pt idx="1251">
                  <c:v>44652.916666666664</c:v>
                </c:pt>
                <c:pt idx="1252">
                  <c:v>44652.930555555555</c:v>
                </c:pt>
                <c:pt idx="1253">
                  <c:v>44652.944444444445</c:v>
                </c:pt>
                <c:pt idx="1254">
                  <c:v>44652.958333333336</c:v>
                </c:pt>
                <c:pt idx="1255">
                  <c:v>44652.972222222219</c:v>
                </c:pt>
                <c:pt idx="1256">
                  <c:v>44652.986111111109</c:v>
                </c:pt>
                <c:pt idx="1257">
                  <c:v>44653</c:v>
                </c:pt>
                <c:pt idx="1258">
                  <c:v>44653.013888888891</c:v>
                </c:pt>
                <c:pt idx="1259">
                  <c:v>44653.027777777781</c:v>
                </c:pt>
                <c:pt idx="1260">
                  <c:v>44653.041666666664</c:v>
                </c:pt>
                <c:pt idx="1261">
                  <c:v>44653.055555555555</c:v>
                </c:pt>
                <c:pt idx="1262">
                  <c:v>44653.069444444445</c:v>
                </c:pt>
                <c:pt idx="1263">
                  <c:v>44653.083333333336</c:v>
                </c:pt>
                <c:pt idx="1264">
                  <c:v>44653.097222222219</c:v>
                </c:pt>
                <c:pt idx="1265">
                  <c:v>44653.111111111109</c:v>
                </c:pt>
                <c:pt idx="1266">
                  <c:v>44653.125</c:v>
                </c:pt>
                <c:pt idx="1267">
                  <c:v>44653.138888888891</c:v>
                </c:pt>
                <c:pt idx="1268">
                  <c:v>44653.152777777781</c:v>
                </c:pt>
                <c:pt idx="1269">
                  <c:v>44653.166666666664</c:v>
                </c:pt>
                <c:pt idx="1270">
                  <c:v>44653.180555555555</c:v>
                </c:pt>
                <c:pt idx="1271">
                  <c:v>44653.194444444445</c:v>
                </c:pt>
                <c:pt idx="1272">
                  <c:v>44653.208333333336</c:v>
                </c:pt>
                <c:pt idx="1273">
                  <c:v>44653.222222222219</c:v>
                </c:pt>
                <c:pt idx="1274">
                  <c:v>44653.236111111109</c:v>
                </c:pt>
                <c:pt idx="1275">
                  <c:v>44653.25</c:v>
                </c:pt>
                <c:pt idx="1276">
                  <c:v>44653.263888888891</c:v>
                </c:pt>
                <c:pt idx="1277">
                  <c:v>44653.277777777781</c:v>
                </c:pt>
                <c:pt idx="1278">
                  <c:v>44653.291666666664</c:v>
                </c:pt>
                <c:pt idx="1279">
                  <c:v>44653.305555555555</c:v>
                </c:pt>
                <c:pt idx="1280">
                  <c:v>44653.319444444445</c:v>
                </c:pt>
                <c:pt idx="1281">
                  <c:v>44653.333333333336</c:v>
                </c:pt>
                <c:pt idx="1282">
                  <c:v>44653.347222222219</c:v>
                </c:pt>
                <c:pt idx="1283">
                  <c:v>44653.361111111109</c:v>
                </c:pt>
                <c:pt idx="1284">
                  <c:v>44653.375</c:v>
                </c:pt>
                <c:pt idx="1285">
                  <c:v>44653.388888888891</c:v>
                </c:pt>
                <c:pt idx="1286">
                  <c:v>44653.402777777781</c:v>
                </c:pt>
                <c:pt idx="1287">
                  <c:v>44653.416666666664</c:v>
                </c:pt>
                <c:pt idx="1288">
                  <c:v>44653.430555555555</c:v>
                </c:pt>
                <c:pt idx="1289">
                  <c:v>44653.444444444445</c:v>
                </c:pt>
                <c:pt idx="1290">
                  <c:v>44653.458333333336</c:v>
                </c:pt>
                <c:pt idx="1291">
                  <c:v>44653.472222222219</c:v>
                </c:pt>
                <c:pt idx="1292">
                  <c:v>44653.486111111109</c:v>
                </c:pt>
                <c:pt idx="1293">
                  <c:v>44653.5</c:v>
                </c:pt>
                <c:pt idx="1294">
                  <c:v>44653.513888888891</c:v>
                </c:pt>
                <c:pt idx="1295">
                  <c:v>44653.527777777781</c:v>
                </c:pt>
                <c:pt idx="1296">
                  <c:v>44653.541666666664</c:v>
                </c:pt>
                <c:pt idx="1297">
                  <c:v>44653.555555555555</c:v>
                </c:pt>
                <c:pt idx="1298">
                  <c:v>44653.569444444445</c:v>
                </c:pt>
                <c:pt idx="1299">
                  <c:v>44653.583333333336</c:v>
                </c:pt>
                <c:pt idx="1300">
                  <c:v>44653.597222222219</c:v>
                </c:pt>
                <c:pt idx="1301">
                  <c:v>44653.611111111109</c:v>
                </c:pt>
                <c:pt idx="1302">
                  <c:v>44653.625</c:v>
                </c:pt>
                <c:pt idx="1303">
                  <c:v>44653.638888888891</c:v>
                </c:pt>
                <c:pt idx="1304">
                  <c:v>44653.652777777781</c:v>
                </c:pt>
                <c:pt idx="1305">
                  <c:v>44653.666666666664</c:v>
                </c:pt>
                <c:pt idx="1306">
                  <c:v>44653.680555555555</c:v>
                </c:pt>
                <c:pt idx="1307">
                  <c:v>44653.694444444445</c:v>
                </c:pt>
                <c:pt idx="1308">
                  <c:v>44653.708333333336</c:v>
                </c:pt>
                <c:pt idx="1309">
                  <c:v>44653.722222222219</c:v>
                </c:pt>
                <c:pt idx="1310">
                  <c:v>44653.736111111109</c:v>
                </c:pt>
                <c:pt idx="1311">
                  <c:v>44653.75</c:v>
                </c:pt>
                <c:pt idx="1312">
                  <c:v>44653.763888888891</c:v>
                </c:pt>
                <c:pt idx="1313">
                  <c:v>44653.777777777781</c:v>
                </c:pt>
                <c:pt idx="1314">
                  <c:v>44653.791666666664</c:v>
                </c:pt>
                <c:pt idx="1315">
                  <c:v>44653.805555555555</c:v>
                </c:pt>
                <c:pt idx="1316">
                  <c:v>44653.819444444445</c:v>
                </c:pt>
                <c:pt idx="1317">
                  <c:v>44653.833333333336</c:v>
                </c:pt>
                <c:pt idx="1318">
                  <c:v>44653.847222222219</c:v>
                </c:pt>
                <c:pt idx="1319">
                  <c:v>44653.861111111109</c:v>
                </c:pt>
                <c:pt idx="1320">
                  <c:v>44653.875</c:v>
                </c:pt>
                <c:pt idx="1321">
                  <c:v>44653.888888888891</c:v>
                </c:pt>
                <c:pt idx="1322">
                  <c:v>44653.902777777781</c:v>
                </c:pt>
                <c:pt idx="1323">
                  <c:v>44653.916666666664</c:v>
                </c:pt>
                <c:pt idx="1324">
                  <c:v>44653.930555555555</c:v>
                </c:pt>
                <c:pt idx="1325">
                  <c:v>44653.944444444445</c:v>
                </c:pt>
                <c:pt idx="1326">
                  <c:v>44653.958333333336</c:v>
                </c:pt>
                <c:pt idx="1327">
                  <c:v>44653.972222222219</c:v>
                </c:pt>
                <c:pt idx="1328">
                  <c:v>44653.986111111109</c:v>
                </c:pt>
                <c:pt idx="1329">
                  <c:v>44654</c:v>
                </c:pt>
                <c:pt idx="1330">
                  <c:v>44654.013888888891</c:v>
                </c:pt>
                <c:pt idx="1331">
                  <c:v>44654.027777777781</c:v>
                </c:pt>
                <c:pt idx="1332">
                  <c:v>44654.041666666664</c:v>
                </c:pt>
                <c:pt idx="1333">
                  <c:v>44654.055555555555</c:v>
                </c:pt>
                <c:pt idx="1334">
                  <c:v>44654.069444444445</c:v>
                </c:pt>
                <c:pt idx="1335">
                  <c:v>44654.083333333336</c:v>
                </c:pt>
                <c:pt idx="1336">
                  <c:v>44654.097222222219</c:v>
                </c:pt>
                <c:pt idx="1337">
                  <c:v>44654.111111111109</c:v>
                </c:pt>
                <c:pt idx="1338">
                  <c:v>44654.125</c:v>
                </c:pt>
                <c:pt idx="1339">
                  <c:v>44654.138888888891</c:v>
                </c:pt>
                <c:pt idx="1340">
                  <c:v>44654.152777777781</c:v>
                </c:pt>
                <c:pt idx="1341">
                  <c:v>44654.166666666664</c:v>
                </c:pt>
                <c:pt idx="1342">
                  <c:v>44654.180555555555</c:v>
                </c:pt>
                <c:pt idx="1343">
                  <c:v>44654.194444444445</c:v>
                </c:pt>
                <c:pt idx="1344">
                  <c:v>44654.208333333336</c:v>
                </c:pt>
                <c:pt idx="1345">
                  <c:v>44654.222222222219</c:v>
                </c:pt>
                <c:pt idx="1346">
                  <c:v>44654.236111111109</c:v>
                </c:pt>
                <c:pt idx="1347">
                  <c:v>44654.25</c:v>
                </c:pt>
                <c:pt idx="1348">
                  <c:v>44654.263888888891</c:v>
                </c:pt>
                <c:pt idx="1349">
                  <c:v>44654.277777777781</c:v>
                </c:pt>
                <c:pt idx="1350">
                  <c:v>44654.291666666664</c:v>
                </c:pt>
                <c:pt idx="1351">
                  <c:v>44654.305555555555</c:v>
                </c:pt>
                <c:pt idx="1352">
                  <c:v>44654.319444444445</c:v>
                </c:pt>
                <c:pt idx="1353">
                  <c:v>44654.333333333336</c:v>
                </c:pt>
                <c:pt idx="1354">
                  <c:v>44654.347222222219</c:v>
                </c:pt>
                <c:pt idx="1355">
                  <c:v>44654.361111111109</c:v>
                </c:pt>
                <c:pt idx="1356">
                  <c:v>44654.375</c:v>
                </c:pt>
                <c:pt idx="1357">
                  <c:v>44654.388888888891</c:v>
                </c:pt>
                <c:pt idx="1358">
                  <c:v>44654.402777777781</c:v>
                </c:pt>
                <c:pt idx="1359">
                  <c:v>44654.416666666664</c:v>
                </c:pt>
                <c:pt idx="1360">
                  <c:v>44654.430555555555</c:v>
                </c:pt>
                <c:pt idx="1361">
                  <c:v>44654.444444444445</c:v>
                </c:pt>
                <c:pt idx="1362">
                  <c:v>44654.458333333336</c:v>
                </c:pt>
                <c:pt idx="1363">
                  <c:v>44654.472222222219</c:v>
                </c:pt>
                <c:pt idx="1364">
                  <c:v>44654.486111111109</c:v>
                </c:pt>
                <c:pt idx="1365">
                  <c:v>44654.5</c:v>
                </c:pt>
                <c:pt idx="1366">
                  <c:v>44654.513888888891</c:v>
                </c:pt>
                <c:pt idx="1367">
                  <c:v>44654.527777777781</c:v>
                </c:pt>
                <c:pt idx="1368">
                  <c:v>44654.541666666664</c:v>
                </c:pt>
                <c:pt idx="1369">
                  <c:v>44654.555555555555</c:v>
                </c:pt>
                <c:pt idx="1370">
                  <c:v>44654.569444444445</c:v>
                </c:pt>
                <c:pt idx="1371">
                  <c:v>44654.583333333336</c:v>
                </c:pt>
                <c:pt idx="1372">
                  <c:v>44654.597222222219</c:v>
                </c:pt>
                <c:pt idx="1373">
                  <c:v>44654.611111111109</c:v>
                </c:pt>
                <c:pt idx="1374">
                  <c:v>44654.625</c:v>
                </c:pt>
                <c:pt idx="1375">
                  <c:v>44654.638888888891</c:v>
                </c:pt>
                <c:pt idx="1376">
                  <c:v>44654.652777777781</c:v>
                </c:pt>
                <c:pt idx="1377">
                  <c:v>44654.666666666664</c:v>
                </c:pt>
                <c:pt idx="1378">
                  <c:v>44654.680555555555</c:v>
                </c:pt>
                <c:pt idx="1379">
                  <c:v>44654.694444444445</c:v>
                </c:pt>
                <c:pt idx="1380">
                  <c:v>44654.708333333336</c:v>
                </c:pt>
                <c:pt idx="1381">
                  <c:v>44654.722222222219</c:v>
                </c:pt>
                <c:pt idx="1382">
                  <c:v>44654.736111111109</c:v>
                </c:pt>
                <c:pt idx="1383">
                  <c:v>44654.75</c:v>
                </c:pt>
                <c:pt idx="1384">
                  <c:v>44654.763888888891</c:v>
                </c:pt>
                <c:pt idx="1385">
                  <c:v>44654.777777777781</c:v>
                </c:pt>
                <c:pt idx="1386">
                  <c:v>44654.791666666664</c:v>
                </c:pt>
                <c:pt idx="1387">
                  <c:v>44654.805555555555</c:v>
                </c:pt>
                <c:pt idx="1388">
                  <c:v>44654.819444444445</c:v>
                </c:pt>
                <c:pt idx="1389">
                  <c:v>44654.833333333336</c:v>
                </c:pt>
                <c:pt idx="1390">
                  <c:v>44654.847222222219</c:v>
                </c:pt>
                <c:pt idx="1391">
                  <c:v>44654.861111111109</c:v>
                </c:pt>
                <c:pt idx="1392">
                  <c:v>44654.875</c:v>
                </c:pt>
                <c:pt idx="1393">
                  <c:v>44654.888888888891</c:v>
                </c:pt>
                <c:pt idx="1394">
                  <c:v>44654.902777777781</c:v>
                </c:pt>
                <c:pt idx="1395">
                  <c:v>44654.916666666664</c:v>
                </c:pt>
                <c:pt idx="1396">
                  <c:v>44654.930555555555</c:v>
                </c:pt>
                <c:pt idx="1397">
                  <c:v>44654.944444444445</c:v>
                </c:pt>
                <c:pt idx="1398">
                  <c:v>44654.958333333336</c:v>
                </c:pt>
                <c:pt idx="1399">
                  <c:v>44654.972222222219</c:v>
                </c:pt>
                <c:pt idx="1400">
                  <c:v>44654.986111111109</c:v>
                </c:pt>
                <c:pt idx="1401">
                  <c:v>44655</c:v>
                </c:pt>
                <c:pt idx="1402">
                  <c:v>44655.013888888891</c:v>
                </c:pt>
                <c:pt idx="1403">
                  <c:v>44655.027777777781</c:v>
                </c:pt>
                <c:pt idx="1404">
                  <c:v>44655.041666666664</c:v>
                </c:pt>
                <c:pt idx="1405">
                  <c:v>44655.055555555555</c:v>
                </c:pt>
                <c:pt idx="1406">
                  <c:v>44655.069444444445</c:v>
                </c:pt>
                <c:pt idx="1407">
                  <c:v>44655.083333333336</c:v>
                </c:pt>
                <c:pt idx="1408">
                  <c:v>44655.097222222219</c:v>
                </c:pt>
                <c:pt idx="1409">
                  <c:v>44655.111111111109</c:v>
                </c:pt>
                <c:pt idx="1410">
                  <c:v>44655.125</c:v>
                </c:pt>
                <c:pt idx="1411">
                  <c:v>44655.138888888891</c:v>
                </c:pt>
                <c:pt idx="1412">
                  <c:v>44655.152777777781</c:v>
                </c:pt>
                <c:pt idx="1413">
                  <c:v>44655.166666666664</c:v>
                </c:pt>
                <c:pt idx="1414">
                  <c:v>44655.180555555555</c:v>
                </c:pt>
                <c:pt idx="1415">
                  <c:v>44655.194444444445</c:v>
                </c:pt>
                <c:pt idx="1416">
                  <c:v>44655.208333333336</c:v>
                </c:pt>
                <c:pt idx="1417">
                  <c:v>44655.222222222219</c:v>
                </c:pt>
                <c:pt idx="1418">
                  <c:v>44655.236111111109</c:v>
                </c:pt>
                <c:pt idx="1419">
                  <c:v>44655.25</c:v>
                </c:pt>
                <c:pt idx="1420">
                  <c:v>44655.263888888891</c:v>
                </c:pt>
                <c:pt idx="1421">
                  <c:v>44655.277777777781</c:v>
                </c:pt>
                <c:pt idx="1422">
                  <c:v>44655.291666666664</c:v>
                </c:pt>
                <c:pt idx="1423">
                  <c:v>44655.305555555555</c:v>
                </c:pt>
                <c:pt idx="1424">
                  <c:v>44655.319444444445</c:v>
                </c:pt>
                <c:pt idx="1425">
                  <c:v>44655.333333333336</c:v>
                </c:pt>
                <c:pt idx="1426">
                  <c:v>44655.347222222219</c:v>
                </c:pt>
                <c:pt idx="1427">
                  <c:v>44655.361111111109</c:v>
                </c:pt>
                <c:pt idx="1428">
                  <c:v>44655.375</c:v>
                </c:pt>
                <c:pt idx="1429">
                  <c:v>44655.388888888891</c:v>
                </c:pt>
                <c:pt idx="1430">
                  <c:v>44655.402777777781</c:v>
                </c:pt>
                <c:pt idx="1431">
                  <c:v>44655.416666666664</c:v>
                </c:pt>
                <c:pt idx="1432">
                  <c:v>44655.430555555555</c:v>
                </c:pt>
                <c:pt idx="1433">
                  <c:v>44655.444444444445</c:v>
                </c:pt>
                <c:pt idx="1434">
                  <c:v>44655.458333333336</c:v>
                </c:pt>
                <c:pt idx="1435">
                  <c:v>44655.472222222219</c:v>
                </c:pt>
                <c:pt idx="1436">
                  <c:v>44655.486111111109</c:v>
                </c:pt>
                <c:pt idx="1437">
                  <c:v>44655.5</c:v>
                </c:pt>
                <c:pt idx="1438">
                  <c:v>44655.513888888891</c:v>
                </c:pt>
                <c:pt idx="1439">
                  <c:v>44655.527777777781</c:v>
                </c:pt>
                <c:pt idx="1440">
                  <c:v>44655.541666666664</c:v>
                </c:pt>
                <c:pt idx="1441">
                  <c:v>44655.555555555555</c:v>
                </c:pt>
                <c:pt idx="1442">
                  <c:v>44655.569444444445</c:v>
                </c:pt>
                <c:pt idx="1443">
                  <c:v>44655.583333333336</c:v>
                </c:pt>
                <c:pt idx="1444">
                  <c:v>44655.597222222219</c:v>
                </c:pt>
                <c:pt idx="1445">
                  <c:v>44655.611111111109</c:v>
                </c:pt>
                <c:pt idx="1446">
                  <c:v>44655.625</c:v>
                </c:pt>
                <c:pt idx="1447">
                  <c:v>44655.638888888891</c:v>
                </c:pt>
                <c:pt idx="1448">
                  <c:v>44655.652777777781</c:v>
                </c:pt>
                <c:pt idx="1449">
                  <c:v>44655.666666666664</c:v>
                </c:pt>
                <c:pt idx="1450">
                  <c:v>44655.680555555555</c:v>
                </c:pt>
                <c:pt idx="1451">
                  <c:v>44655.694444444445</c:v>
                </c:pt>
                <c:pt idx="1452">
                  <c:v>44655.708333333336</c:v>
                </c:pt>
                <c:pt idx="1453">
                  <c:v>44655.722222222219</c:v>
                </c:pt>
                <c:pt idx="1454">
                  <c:v>44655.736111111109</c:v>
                </c:pt>
                <c:pt idx="1455">
                  <c:v>44655.75</c:v>
                </c:pt>
                <c:pt idx="1456">
                  <c:v>44655.763888888891</c:v>
                </c:pt>
                <c:pt idx="1457">
                  <c:v>44655.777777777781</c:v>
                </c:pt>
                <c:pt idx="1458">
                  <c:v>44655.791666666664</c:v>
                </c:pt>
                <c:pt idx="1459">
                  <c:v>44655.805555555555</c:v>
                </c:pt>
                <c:pt idx="1460">
                  <c:v>44655.819444444445</c:v>
                </c:pt>
                <c:pt idx="1461">
                  <c:v>44655.833333333336</c:v>
                </c:pt>
                <c:pt idx="1462">
                  <c:v>44655.847222222219</c:v>
                </c:pt>
                <c:pt idx="1463">
                  <c:v>44655.861111111109</c:v>
                </c:pt>
                <c:pt idx="1464">
                  <c:v>44655.875</c:v>
                </c:pt>
                <c:pt idx="1465">
                  <c:v>44655.888888888891</c:v>
                </c:pt>
                <c:pt idx="1466">
                  <c:v>44655.902777777781</c:v>
                </c:pt>
                <c:pt idx="1467">
                  <c:v>44655.916666666664</c:v>
                </c:pt>
                <c:pt idx="1468">
                  <c:v>44655.930555555555</c:v>
                </c:pt>
                <c:pt idx="1469">
                  <c:v>44655.944444444445</c:v>
                </c:pt>
                <c:pt idx="1470">
                  <c:v>44655.958333333336</c:v>
                </c:pt>
                <c:pt idx="1471">
                  <c:v>44655.972222222219</c:v>
                </c:pt>
                <c:pt idx="1472">
                  <c:v>44655.986111111109</c:v>
                </c:pt>
                <c:pt idx="1473">
                  <c:v>44656</c:v>
                </c:pt>
                <c:pt idx="1474">
                  <c:v>44656.013888888891</c:v>
                </c:pt>
                <c:pt idx="1475">
                  <c:v>44656.027777777781</c:v>
                </c:pt>
                <c:pt idx="1476">
                  <c:v>44656.041666666664</c:v>
                </c:pt>
                <c:pt idx="1477">
                  <c:v>44656.055555555555</c:v>
                </c:pt>
                <c:pt idx="1478">
                  <c:v>44656.069444444445</c:v>
                </c:pt>
                <c:pt idx="1479">
                  <c:v>44656.083333333336</c:v>
                </c:pt>
                <c:pt idx="1480">
                  <c:v>44656.097222222219</c:v>
                </c:pt>
                <c:pt idx="1481">
                  <c:v>44656.111111111109</c:v>
                </c:pt>
                <c:pt idx="1482">
                  <c:v>44656.125</c:v>
                </c:pt>
                <c:pt idx="1483">
                  <c:v>44656.138888888891</c:v>
                </c:pt>
                <c:pt idx="1484">
                  <c:v>44656.152777777781</c:v>
                </c:pt>
                <c:pt idx="1485">
                  <c:v>44656.166666666664</c:v>
                </c:pt>
                <c:pt idx="1486">
                  <c:v>44656.180555555555</c:v>
                </c:pt>
                <c:pt idx="1487">
                  <c:v>44656.194444444445</c:v>
                </c:pt>
                <c:pt idx="1488">
                  <c:v>44656.208333333336</c:v>
                </c:pt>
                <c:pt idx="1489">
                  <c:v>44656.222222222219</c:v>
                </c:pt>
                <c:pt idx="1490">
                  <c:v>44656.236111111109</c:v>
                </c:pt>
                <c:pt idx="1491">
                  <c:v>44656.25</c:v>
                </c:pt>
                <c:pt idx="1492">
                  <c:v>44656.263888888891</c:v>
                </c:pt>
                <c:pt idx="1493">
                  <c:v>44656.277777777781</c:v>
                </c:pt>
                <c:pt idx="1494">
                  <c:v>44656.291666666664</c:v>
                </c:pt>
                <c:pt idx="1495">
                  <c:v>44656.305555555555</c:v>
                </c:pt>
                <c:pt idx="1496">
                  <c:v>44656.319444444445</c:v>
                </c:pt>
                <c:pt idx="1497">
                  <c:v>44656.333333333336</c:v>
                </c:pt>
                <c:pt idx="1498">
                  <c:v>44656.347222222219</c:v>
                </c:pt>
                <c:pt idx="1499">
                  <c:v>44656.361111111109</c:v>
                </c:pt>
                <c:pt idx="1500">
                  <c:v>44656.375</c:v>
                </c:pt>
                <c:pt idx="1501">
                  <c:v>44656.388888888891</c:v>
                </c:pt>
                <c:pt idx="1502">
                  <c:v>44656.402777777781</c:v>
                </c:pt>
                <c:pt idx="1503">
                  <c:v>44656.416666666664</c:v>
                </c:pt>
                <c:pt idx="1504">
                  <c:v>44656.430555555555</c:v>
                </c:pt>
                <c:pt idx="1505">
                  <c:v>44656.444444444445</c:v>
                </c:pt>
                <c:pt idx="1506">
                  <c:v>44656.458333333336</c:v>
                </c:pt>
                <c:pt idx="1507">
                  <c:v>44656.472222222219</c:v>
                </c:pt>
                <c:pt idx="1508">
                  <c:v>44656.486111111109</c:v>
                </c:pt>
                <c:pt idx="1509">
                  <c:v>44656.5</c:v>
                </c:pt>
                <c:pt idx="1510">
                  <c:v>44656.513888888891</c:v>
                </c:pt>
                <c:pt idx="1511">
                  <c:v>44656.527777777781</c:v>
                </c:pt>
                <c:pt idx="1512">
                  <c:v>44656.541666666664</c:v>
                </c:pt>
                <c:pt idx="1513">
                  <c:v>44656.555555555555</c:v>
                </c:pt>
                <c:pt idx="1514">
                  <c:v>44656.569444444445</c:v>
                </c:pt>
                <c:pt idx="1515">
                  <c:v>44656.583333333336</c:v>
                </c:pt>
                <c:pt idx="1516">
                  <c:v>44656.597222222219</c:v>
                </c:pt>
                <c:pt idx="1517">
                  <c:v>44656.611111111109</c:v>
                </c:pt>
                <c:pt idx="1518">
                  <c:v>44656.625</c:v>
                </c:pt>
                <c:pt idx="1519">
                  <c:v>44656.638888888891</c:v>
                </c:pt>
                <c:pt idx="1520">
                  <c:v>44656.652777777781</c:v>
                </c:pt>
                <c:pt idx="1521">
                  <c:v>44656.666666666664</c:v>
                </c:pt>
                <c:pt idx="1522">
                  <c:v>44656.680555555555</c:v>
                </c:pt>
                <c:pt idx="1523">
                  <c:v>44656.694444444445</c:v>
                </c:pt>
                <c:pt idx="1524">
                  <c:v>44656.708333333336</c:v>
                </c:pt>
                <c:pt idx="1525">
                  <c:v>44656.722222222219</c:v>
                </c:pt>
                <c:pt idx="1526">
                  <c:v>44656.736111111109</c:v>
                </c:pt>
                <c:pt idx="1527">
                  <c:v>44656.75</c:v>
                </c:pt>
                <c:pt idx="1528">
                  <c:v>44656.763888888891</c:v>
                </c:pt>
                <c:pt idx="1529">
                  <c:v>44656.777777777781</c:v>
                </c:pt>
                <c:pt idx="1530">
                  <c:v>44656.791666666664</c:v>
                </c:pt>
                <c:pt idx="1531">
                  <c:v>44656.805555555555</c:v>
                </c:pt>
                <c:pt idx="1532">
                  <c:v>44656.819444444445</c:v>
                </c:pt>
                <c:pt idx="1533">
                  <c:v>44656.833333333336</c:v>
                </c:pt>
                <c:pt idx="1534">
                  <c:v>44656.847222222219</c:v>
                </c:pt>
                <c:pt idx="1535">
                  <c:v>44656.861111111109</c:v>
                </c:pt>
                <c:pt idx="1536">
                  <c:v>44656.875</c:v>
                </c:pt>
                <c:pt idx="1537">
                  <c:v>44656.888888888891</c:v>
                </c:pt>
                <c:pt idx="1538">
                  <c:v>44656.902777777781</c:v>
                </c:pt>
                <c:pt idx="1539">
                  <c:v>44656.916666666664</c:v>
                </c:pt>
                <c:pt idx="1540">
                  <c:v>44656.930555555555</c:v>
                </c:pt>
                <c:pt idx="1541">
                  <c:v>44656.944444444445</c:v>
                </c:pt>
                <c:pt idx="1542">
                  <c:v>44656.958333333336</c:v>
                </c:pt>
                <c:pt idx="1543">
                  <c:v>44656.972222222219</c:v>
                </c:pt>
                <c:pt idx="1544">
                  <c:v>44656.986111111109</c:v>
                </c:pt>
                <c:pt idx="1545">
                  <c:v>44657</c:v>
                </c:pt>
                <c:pt idx="1546">
                  <c:v>44657.013888888891</c:v>
                </c:pt>
                <c:pt idx="1547">
                  <c:v>44657.027777777781</c:v>
                </c:pt>
                <c:pt idx="1548">
                  <c:v>44657.041666666664</c:v>
                </c:pt>
                <c:pt idx="1549">
                  <c:v>44657.055555555555</c:v>
                </c:pt>
                <c:pt idx="1550">
                  <c:v>44657.069444444445</c:v>
                </c:pt>
                <c:pt idx="1551">
                  <c:v>44657.083333333336</c:v>
                </c:pt>
                <c:pt idx="1552">
                  <c:v>44657.097222222219</c:v>
                </c:pt>
                <c:pt idx="1553">
                  <c:v>44657.111111111109</c:v>
                </c:pt>
                <c:pt idx="1554">
                  <c:v>44657.125</c:v>
                </c:pt>
                <c:pt idx="1555">
                  <c:v>44657.138888888891</c:v>
                </c:pt>
                <c:pt idx="1556">
                  <c:v>44657.152777777781</c:v>
                </c:pt>
                <c:pt idx="1557">
                  <c:v>44657.166666666664</c:v>
                </c:pt>
                <c:pt idx="1558">
                  <c:v>44657.180555555555</c:v>
                </c:pt>
                <c:pt idx="1559">
                  <c:v>44657.194444444445</c:v>
                </c:pt>
                <c:pt idx="1560">
                  <c:v>44657.208333333336</c:v>
                </c:pt>
                <c:pt idx="1561">
                  <c:v>44657.222222222219</c:v>
                </c:pt>
                <c:pt idx="1562">
                  <c:v>44657.236111111109</c:v>
                </c:pt>
                <c:pt idx="1563">
                  <c:v>44657.25</c:v>
                </c:pt>
                <c:pt idx="1564">
                  <c:v>44657.263888888891</c:v>
                </c:pt>
                <c:pt idx="1565">
                  <c:v>44657.277777777781</c:v>
                </c:pt>
                <c:pt idx="1566">
                  <c:v>44657.291666666664</c:v>
                </c:pt>
                <c:pt idx="1567">
                  <c:v>44657.305555555555</c:v>
                </c:pt>
                <c:pt idx="1568">
                  <c:v>44657.319444444445</c:v>
                </c:pt>
                <c:pt idx="1569">
                  <c:v>44657.333333333336</c:v>
                </c:pt>
                <c:pt idx="1570">
                  <c:v>44657.347222222219</c:v>
                </c:pt>
                <c:pt idx="1571">
                  <c:v>44657.361111111109</c:v>
                </c:pt>
                <c:pt idx="1572">
                  <c:v>44657.375</c:v>
                </c:pt>
                <c:pt idx="1573">
                  <c:v>44657.388888888891</c:v>
                </c:pt>
                <c:pt idx="1574">
                  <c:v>44657.402777777781</c:v>
                </c:pt>
                <c:pt idx="1575">
                  <c:v>44657.416666666664</c:v>
                </c:pt>
                <c:pt idx="1576">
                  <c:v>44657.430555555555</c:v>
                </c:pt>
                <c:pt idx="1577">
                  <c:v>44657.444444444445</c:v>
                </c:pt>
                <c:pt idx="1578">
                  <c:v>44657.458333333336</c:v>
                </c:pt>
                <c:pt idx="1579">
                  <c:v>44657.472222222219</c:v>
                </c:pt>
                <c:pt idx="1580">
                  <c:v>44657.486111111109</c:v>
                </c:pt>
                <c:pt idx="1581">
                  <c:v>44657.5</c:v>
                </c:pt>
                <c:pt idx="1582">
                  <c:v>44657.513888888891</c:v>
                </c:pt>
                <c:pt idx="1583">
                  <c:v>44657.527777777781</c:v>
                </c:pt>
                <c:pt idx="1584">
                  <c:v>44657.541666666664</c:v>
                </c:pt>
                <c:pt idx="1585">
                  <c:v>44657.555555555555</c:v>
                </c:pt>
                <c:pt idx="1586">
                  <c:v>44657.569444444445</c:v>
                </c:pt>
                <c:pt idx="1587">
                  <c:v>44657.583333333336</c:v>
                </c:pt>
                <c:pt idx="1588">
                  <c:v>44657.597222222219</c:v>
                </c:pt>
                <c:pt idx="1589">
                  <c:v>44657.611111111109</c:v>
                </c:pt>
                <c:pt idx="1590">
                  <c:v>44657.625</c:v>
                </c:pt>
                <c:pt idx="1591">
                  <c:v>44657.638888888891</c:v>
                </c:pt>
                <c:pt idx="1592">
                  <c:v>44657.652777777781</c:v>
                </c:pt>
                <c:pt idx="1593">
                  <c:v>44657.666666666664</c:v>
                </c:pt>
                <c:pt idx="1594">
                  <c:v>44657.680555555555</c:v>
                </c:pt>
                <c:pt idx="1595">
                  <c:v>44657.694444444445</c:v>
                </c:pt>
                <c:pt idx="1596">
                  <c:v>44657.708333333336</c:v>
                </c:pt>
                <c:pt idx="1597">
                  <c:v>44657.722222222219</c:v>
                </c:pt>
                <c:pt idx="1598">
                  <c:v>44657.736111111109</c:v>
                </c:pt>
                <c:pt idx="1599">
                  <c:v>44657.75</c:v>
                </c:pt>
                <c:pt idx="1600">
                  <c:v>44657.763888888891</c:v>
                </c:pt>
                <c:pt idx="1601">
                  <c:v>44657.777777777781</c:v>
                </c:pt>
                <c:pt idx="1602">
                  <c:v>44657.791666666664</c:v>
                </c:pt>
                <c:pt idx="1603">
                  <c:v>44657.805555555555</c:v>
                </c:pt>
                <c:pt idx="1604">
                  <c:v>44657.819444444445</c:v>
                </c:pt>
                <c:pt idx="1605">
                  <c:v>44657.833333333336</c:v>
                </c:pt>
                <c:pt idx="1606">
                  <c:v>44657.847222222219</c:v>
                </c:pt>
                <c:pt idx="1607">
                  <c:v>44657.861111111109</c:v>
                </c:pt>
                <c:pt idx="1608">
                  <c:v>44657.875</c:v>
                </c:pt>
                <c:pt idx="1609">
                  <c:v>44657.888888888891</c:v>
                </c:pt>
                <c:pt idx="1610">
                  <c:v>44657.902777777781</c:v>
                </c:pt>
                <c:pt idx="1611">
                  <c:v>44657.916666666664</c:v>
                </c:pt>
                <c:pt idx="1612">
                  <c:v>44657.930555555555</c:v>
                </c:pt>
                <c:pt idx="1613">
                  <c:v>44657.944444444445</c:v>
                </c:pt>
                <c:pt idx="1614">
                  <c:v>44657.958333333336</c:v>
                </c:pt>
                <c:pt idx="1615">
                  <c:v>44657.972222222219</c:v>
                </c:pt>
                <c:pt idx="1616">
                  <c:v>44657.986111111109</c:v>
                </c:pt>
                <c:pt idx="1617">
                  <c:v>44658</c:v>
                </c:pt>
                <c:pt idx="1618">
                  <c:v>44658.013888888891</c:v>
                </c:pt>
                <c:pt idx="1619">
                  <c:v>44658.027777777781</c:v>
                </c:pt>
                <c:pt idx="1620">
                  <c:v>44658.041666666664</c:v>
                </c:pt>
                <c:pt idx="1621">
                  <c:v>44658.055555555555</c:v>
                </c:pt>
                <c:pt idx="1622">
                  <c:v>44658.069444444445</c:v>
                </c:pt>
                <c:pt idx="1623">
                  <c:v>44658.083333333336</c:v>
                </c:pt>
                <c:pt idx="1624">
                  <c:v>44658.097222222219</c:v>
                </c:pt>
                <c:pt idx="1625">
                  <c:v>44658.111111111109</c:v>
                </c:pt>
                <c:pt idx="1626">
                  <c:v>44658.125</c:v>
                </c:pt>
                <c:pt idx="1627">
                  <c:v>44658.138888888891</c:v>
                </c:pt>
                <c:pt idx="1628">
                  <c:v>44658.152777777781</c:v>
                </c:pt>
                <c:pt idx="1629">
                  <c:v>44658.166666666664</c:v>
                </c:pt>
                <c:pt idx="1630">
                  <c:v>44658.180555555555</c:v>
                </c:pt>
                <c:pt idx="1631">
                  <c:v>44658.194444444445</c:v>
                </c:pt>
                <c:pt idx="1632">
                  <c:v>44658.208333333336</c:v>
                </c:pt>
                <c:pt idx="1633">
                  <c:v>44658.222222222219</c:v>
                </c:pt>
                <c:pt idx="1634">
                  <c:v>44658.236111111109</c:v>
                </c:pt>
                <c:pt idx="1635">
                  <c:v>44658.25</c:v>
                </c:pt>
                <c:pt idx="1636">
                  <c:v>44658.263888888891</c:v>
                </c:pt>
                <c:pt idx="1637">
                  <c:v>44658.277777777781</c:v>
                </c:pt>
                <c:pt idx="1638">
                  <c:v>44658.291666666664</c:v>
                </c:pt>
                <c:pt idx="1639">
                  <c:v>44658.305555555555</c:v>
                </c:pt>
                <c:pt idx="1640">
                  <c:v>44658.319444444445</c:v>
                </c:pt>
                <c:pt idx="1641">
                  <c:v>44658.333333333336</c:v>
                </c:pt>
                <c:pt idx="1642">
                  <c:v>44658.347222222219</c:v>
                </c:pt>
                <c:pt idx="1643">
                  <c:v>44658.361111111109</c:v>
                </c:pt>
                <c:pt idx="1644">
                  <c:v>44658.375</c:v>
                </c:pt>
                <c:pt idx="1645">
                  <c:v>44658.388888888891</c:v>
                </c:pt>
                <c:pt idx="1646">
                  <c:v>44658.402777777781</c:v>
                </c:pt>
                <c:pt idx="1647">
                  <c:v>44658.416666666664</c:v>
                </c:pt>
                <c:pt idx="1648">
                  <c:v>44658.430555555555</c:v>
                </c:pt>
                <c:pt idx="1649">
                  <c:v>44658.444444444445</c:v>
                </c:pt>
                <c:pt idx="1650">
                  <c:v>44658.458333333336</c:v>
                </c:pt>
                <c:pt idx="1651">
                  <c:v>44658.472222222219</c:v>
                </c:pt>
                <c:pt idx="1652">
                  <c:v>44658.486111111109</c:v>
                </c:pt>
                <c:pt idx="1653">
                  <c:v>44658.5</c:v>
                </c:pt>
                <c:pt idx="1654">
                  <c:v>44658.513888888891</c:v>
                </c:pt>
                <c:pt idx="1655">
                  <c:v>44658.527777777781</c:v>
                </c:pt>
                <c:pt idx="1656">
                  <c:v>44658.541666666664</c:v>
                </c:pt>
                <c:pt idx="1657">
                  <c:v>44658.555555555555</c:v>
                </c:pt>
                <c:pt idx="1658">
                  <c:v>44658.569444444445</c:v>
                </c:pt>
                <c:pt idx="1659">
                  <c:v>44658.583333333336</c:v>
                </c:pt>
                <c:pt idx="1660">
                  <c:v>44658.597222222219</c:v>
                </c:pt>
                <c:pt idx="1661">
                  <c:v>44658.611111111109</c:v>
                </c:pt>
                <c:pt idx="1662">
                  <c:v>44658.625</c:v>
                </c:pt>
                <c:pt idx="1663">
                  <c:v>44658.638888888891</c:v>
                </c:pt>
                <c:pt idx="1664">
                  <c:v>44658.652777777781</c:v>
                </c:pt>
                <c:pt idx="1665">
                  <c:v>44658.666666666664</c:v>
                </c:pt>
                <c:pt idx="1666">
                  <c:v>44658.680555555555</c:v>
                </c:pt>
                <c:pt idx="1667">
                  <c:v>44658.694444444445</c:v>
                </c:pt>
                <c:pt idx="1668">
                  <c:v>44658.708333333336</c:v>
                </c:pt>
                <c:pt idx="1669">
                  <c:v>44658.722222222219</c:v>
                </c:pt>
                <c:pt idx="1670">
                  <c:v>44658.736111111109</c:v>
                </c:pt>
                <c:pt idx="1671">
                  <c:v>44658.75</c:v>
                </c:pt>
                <c:pt idx="1672">
                  <c:v>44658.763888888891</c:v>
                </c:pt>
                <c:pt idx="1673">
                  <c:v>44658.777777777781</c:v>
                </c:pt>
                <c:pt idx="1674">
                  <c:v>44658.791666666664</c:v>
                </c:pt>
                <c:pt idx="1675">
                  <c:v>44658.805555555555</c:v>
                </c:pt>
                <c:pt idx="1676">
                  <c:v>44658.819444444445</c:v>
                </c:pt>
                <c:pt idx="1677">
                  <c:v>44658.833333333336</c:v>
                </c:pt>
                <c:pt idx="1678">
                  <c:v>44658.847222222219</c:v>
                </c:pt>
                <c:pt idx="1679">
                  <c:v>44658.861111111109</c:v>
                </c:pt>
                <c:pt idx="1680">
                  <c:v>44658.875</c:v>
                </c:pt>
                <c:pt idx="1681">
                  <c:v>44658.888888888891</c:v>
                </c:pt>
                <c:pt idx="1682">
                  <c:v>44658.902777777781</c:v>
                </c:pt>
                <c:pt idx="1683">
                  <c:v>44658.916666666664</c:v>
                </c:pt>
                <c:pt idx="1684">
                  <c:v>44658.930555555555</c:v>
                </c:pt>
                <c:pt idx="1685">
                  <c:v>44658.944444444445</c:v>
                </c:pt>
                <c:pt idx="1686">
                  <c:v>44658.958333333336</c:v>
                </c:pt>
                <c:pt idx="1687">
                  <c:v>44658.972222222219</c:v>
                </c:pt>
                <c:pt idx="1688">
                  <c:v>44658.986111111109</c:v>
                </c:pt>
                <c:pt idx="1689">
                  <c:v>44659</c:v>
                </c:pt>
                <c:pt idx="1690">
                  <c:v>44659.013888888891</c:v>
                </c:pt>
                <c:pt idx="1691">
                  <c:v>44659.027777777781</c:v>
                </c:pt>
                <c:pt idx="1692">
                  <c:v>44659.041666666664</c:v>
                </c:pt>
                <c:pt idx="1693">
                  <c:v>44659.055555555555</c:v>
                </c:pt>
                <c:pt idx="1694">
                  <c:v>44659.069444444445</c:v>
                </c:pt>
                <c:pt idx="1695">
                  <c:v>44659.083333333336</c:v>
                </c:pt>
                <c:pt idx="1696">
                  <c:v>44659.097222222219</c:v>
                </c:pt>
                <c:pt idx="1697">
                  <c:v>44659.111111111109</c:v>
                </c:pt>
                <c:pt idx="1698">
                  <c:v>44659.125</c:v>
                </c:pt>
                <c:pt idx="1699">
                  <c:v>44659.138888888891</c:v>
                </c:pt>
                <c:pt idx="1700">
                  <c:v>44659.152777777781</c:v>
                </c:pt>
                <c:pt idx="1701">
                  <c:v>44659.166666666664</c:v>
                </c:pt>
                <c:pt idx="1702">
                  <c:v>44659.180555555555</c:v>
                </c:pt>
                <c:pt idx="1703">
                  <c:v>44659.194444444445</c:v>
                </c:pt>
                <c:pt idx="1704">
                  <c:v>44659.208333333336</c:v>
                </c:pt>
                <c:pt idx="1705">
                  <c:v>44659.222222222219</c:v>
                </c:pt>
                <c:pt idx="1706">
                  <c:v>44659.236111111109</c:v>
                </c:pt>
                <c:pt idx="1707">
                  <c:v>44659.25</c:v>
                </c:pt>
                <c:pt idx="1708">
                  <c:v>44659.263888888891</c:v>
                </c:pt>
                <c:pt idx="1709">
                  <c:v>44659.277777777781</c:v>
                </c:pt>
                <c:pt idx="1710">
                  <c:v>44659.291666666664</c:v>
                </c:pt>
                <c:pt idx="1711">
                  <c:v>44659.305555555555</c:v>
                </c:pt>
                <c:pt idx="1712">
                  <c:v>44659.319444444445</c:v>
                </c:pt>
                <c:pt idx="1713">
                  <c:v>44659.333333333336</c:v>
                </c:pt>
                <c:pt idx="1714">
                  <c:v>44659.347222222219</c:v>
                </c:pt>
                <c:pt idx="1715">
                  <c:v>44659.361111111109</c:v>
                </c:pt>
                <c:pt idx="1716">
                  <c:v>44659.375</c:v>
                </c:pt>
                <c:pt idx="1717">
                  <c:v>44659.388888888891</c:v>
                </c:pt>
                <c:pt idx="1718">
                  <c:v>44659.402777777781</c:v>
                </c:pt>
                <c:pt idx="1719">
                  <c:v>44659.416666666664</c:v>
                </c:pt>
                <c:pt idx="1720">
                  <c:v>44659.430555555555</c:v>
                </c:pt>
                <c:pt idx="1721">
                  <c:v>44659.444444444445</c:v>
                </c:pt>
                <c:pt idx="1722">
                  <c:v>44659.458333333336</c:v>
                </c:pt>
                <c:pt idx="1723">
                  <c:v>44659.472222222219</c:v>
                </c:pt>
              </c:numCache>
            </c:numRef>
          </c:xVal>
          <c:yVal>
            <c:numRef>
              <c:f>[1]calcdata!$AX$2:$AX$1725</c:f>
              <c:numCache>
                <c:formatCode>General</c:formatCode>
                <c:ptCount val="1724"/>
                <c:pt idx="0">
                  <c:v>-1.2860119532118399</c:v>
                </c:pt>
                <c:pt idx="1">
                  <c:v>0.32389646300444302</c:v>
                </c:pt>
                <c:pt idx="2">
                  <c:v>0.317536355451083</c:v>
                </c:pt>
                <c:pt idx="3">
                  <c:v>0.30413785018464901</c:v>
                </c:pt>
                <c:pt idx="4">
                  <c:v>0.36141004342218702</c:v>
                </c:pt>
                <c:pt idx="5">
                  <c:v>0.38644947532047103</c:v>
                </c:pt>
                <c:pt idx="6">
                  <c:v>0.29926766575611602</c:v>
                </c:pt>
                <c:pt idx="7">
                  <c:v>0.31175501739732803</c:v>
                </c:pt>
                <c:pt idx="8">
                  <c:v>0.30826085558770799</c:v>
                </c:pt>
                <c:pt idx="9">
                  <c:v>0.33332682721545998</c:v>
                </c:pt>
                <c:pt idx="10">
                  <c:v>0.35026937030296801</c:v>
                </c:pt>
                <c:pt idx="11">
                  <c:v>0.35434200042296299</c:v>
                </c:pt>
                <c:pt idx="12">
                  <c:v>0.28066771411316999</c:v>
                </c:pt>
                <c:pt idx="13">
                  <c:v>0.30637694005971799</c:v>
                </c:pt>
                <c:pt idx="14">
                  <c:v>0.29459322749837102</c:v>
                </c:pt>
                <c:pt idx="15">
                  <c:v>0.28240059006331197</c:v>
                </c:pt>
                <c:pt idx="16">
                  <c:v>0.32170252847307501</c:v>
                </c:pt>
                <c:pt idx="17">
                  <c:v>0.33028019659066798</c:v>
                </c:pt>
                <c:pt idx="18">
                  <c:v>0.32320334453233301</c:v>
                </c:pt>
                <c:pt idx="19">
                  <c:v>0.32675681950888902</c:v>
                </c:pt>
                <c:pt idx="20">
                  <c:v>0.28401235383836498</c:v>
                </c:pt>
                <c:pt idx="21">
                  <c:v>0.30308364436612301</c:v>
                </c:pt>
                <c:pt idx="22">
                  <c:v>0.31355580496931101</c:v>
                </c:pt>
                <c:pt idx="23">
                  <c:v>0.29616151957563902</c:v>
                </c:pt>
                <c:pt idx="24">
                  <c:v>0.23828423519793099</c:v>
                </c:pt>
                <c:pt idx="25">
                  <c:v>0.30236988916200702</c:v>
                </c:pt>
                <c:pt idx="26">
                  <c:v>0.241412391853952</c:v>
                </c:pt>
                <c:pt idx="27">
                  <c:v>0.27502120441501998</c:v>
                </c:pt>
                <c:pt idx="28">
                  <c:v>0.22609534688383301</c:v>
                </c:pt>
                <c:pt idx="29">
                  <c:v>0.26343260216957298</c:v>
                </c:pt>
                <c:pt idx="30">
                  <c:v>0.29057183447782098</c:v>
                </c:pt>
                <c:pt idx="31">
                  <c:v>0.29806687413015998</c:v>
                </c:pt>
                <c:pt idx="32">
                  <c:v>0.28618391949752597</c:v>
                </c:pt>
                <c:pt idx="33">
                  <c:v>0.28706952074827602</c:v>
                </c:pt>
                <c:pt idx="34">
                  <c:v>0.28756596302543103</c:v>
                </c:pt>
                <c:pt idx="35">
                  <c:v>0.28885096419157702</c:v>
                </c:pt>
                <c:pt idx="36">
                  <c:v>0.21733951718269301</c:v>
                </c:pt>
                <c:pt idx="37">
                  <c:v>0.27201328987378498</c:v>
                </c:pt>
                <c:pt idx="38">
                  <c:v>6.9989254048473795E-2</c:v>
                </c:pt>
                <c:pt idx="39">
                  <c:v>-0.132497014207137</c:v>
                </c:pt>
                <c:pt idx="40">
                  <c:v>0.242309407477625</c:v>
                </c:pt>
                <c:pt idx="41">
                  <c:v>0.23345090309705999</c:v>
                </c:pt>
                <c:pt idx="42">
                  <c:v>0.217266716705275</c:v>
                </c:pt>
                <c:pt idx="43">
                  <c:v>0.26990510932890999</c:v>
                </c:pt>
                <c:pt idx="44">
                  <c:v>0.282267634906751</c:v>
                </c:pt>
                <c:pt idx="45">
                  <c:v>0.27530443154052497</c:v>
                </c:pt>
                <c:pt idx="46">
                  <c:v>0.30062185404577701</c:v>
                </c:pt>
                <c:pt idx="47">
                  <c:v>0.27889093650758001</c:v>
                </c:pt>
                <c:pt idx="48">
                  <c:v>0.29996506275502499</c:v>
                </c:pt>
                <c:pt idx="49">
                  <c:v>0.317811454023673</c:v>
                </c:pt>
                <c:pt idx="50">
                  <c:v>0.33056427398184501</c:v>
                </c:pt>
                <c:pt idx="51">
                  <c:v>0.338001712311083</c:v>
                </c:pt>
                <c:pt idx="52">
                  <c:v>0.30033555823323299</c:v>
                </c:pt>
                <c:pt idx="53">
                  <c:v>0.341192817566633</c:v>
                </c:pt>
                <c:pt idx="54">
                  <c:v>0.29703650816000898</c:v>
                </c:pt>
                <c:pt idx="55">
                  <c:v>0.35529871873041502</c:v>
                </c:pt>
                <c:pt idx="56">
                  <c:v>0.31315674954716999</c:v>
                </c:pt>
                <c:pt idx="57">
                  <c:v>0.27447664580714498</c:v>
                </c:pt>
                <c:pt idx="58">
                  <c:v>0.33249385624199101</c:v>
                </c:pt>
                <c:pt idx="59">
                  <c:v>0.32687799814815</c:v>
                </c:pt>
                <c:pt idx="60">
                  <c:v>0.298955324365134</c:v>
                </c:pt>
                <c:pt idx="61">
                  <c:v>0.26089580703009102</c:v>
                </c:pt>
                <c:pt idx="62">
                  <c:v>0.24886809448473901</c:v>
                </c:pt>
                <c:pt idx="63">
                  <c:v>0.30167937256815802</c:v>
                </c:pt>
                <c:pt idx="64">
                  <c:v>0.28606444613401599</c:v>
                </c:pt>
                <c:pt idx="65">
                  <c:v>0.32131946919116</c:v>
                </c:pt>
                <c:pt idx="66">
                  <c:v>0.29960192447197698</c:v>
                </c:pt>
                <c:pt idx="67">
                  <c:v>0.32104067251824803</c:v>
                </c:pt>
                <c:pt idx="68">
                  <c:v>0.33049315917966698</c:v>
                </c:pt>
                <c:pt idx="69">
                  <c:v>0.31582594148868398</c:v>
                </c:pt>
                <c:pt idx="70">
                  <c:v>0.37492074028290301</c:v>
                </c:pt>
                <c:pt idx="71">
                  <c:v>0.29444374282848002</c:v>
                </c:pt>
                <c:pt idx="72">
                  <c:v>0.36994403673231002</c:v>
                </c:pt>
                <c:pt idx="73">
                  <c:v>0.33662123705056801</c:v>
                </c:pt>
                <c:pt idx="74">
                  <c:v>0.35320313984332402</c:v>
                </c:pt>
                <c:pt idx="75">
                  <c:v>0.33315203770812102</c:v>
                </c:pt>
                <c:pt idx="76">
                  <c:v>0.33783888227294301</c:v>
                </c:pt>
                <c:pt idx="77">
                  <c:v>0.370889736250681</c:v>
                </c:pt>
                <c:pt idx="78">
                  <c:v>0.34829672394616901</c:v>
                </c:pt>
                <c:pt idx="79">
                  <c:v>0.39743036873843401</c:v>
                </c:pt>
                <c:pt idx="80">
                  <c:v>0.35869910035864</c:v>
                </c:pt>
                <c:pt idx="81">
                  <c:v>0.32251274272449998</c:v>
                </c:pt>
                <c:pt idx="82">
                  <c:v>0.39686579022124002</c:v>
                </c:pt>
                <c:pt idx="83">
                  <c:v>0.34257644154593098</c:v>
                </c:pt>
                <c:pt idx="84">
                  <c:v>0.32315667878353599</c:v>
                </c:pt>
                <c:pt idx="85">
                  <c:v>0.34000754069474098</c:v>
                </c:pt>
                <c:pt idx="86">
                  <c:v>0.278041309955744</c:v>
                </c:pt>
                <c:pt idx="87">
                  <c:v>0.25735521791228</c:v>
                </c:pt>
                <c:pt idx="88">
                  <c:v>0.31343781210139499</c:v>
                </c:pt>
                <c:pt idx="89">
                  <c:v>0.25313065927091499</c:v>
                </c:pt>
                <c:pt idx="90">
                  <c:v>0.25594356207762098</c:v>
                </c:pt>
                <c:pt idx="91">
                  <c:v>0.22845871499058601</c:v>
                </c:pt>
                <c:pt idx="92">
                  <c:v>0.242165640457399</c:v>
                </c:pt>
                <c:pt idx="93">
                  <c:v>0.225545273491075</c:v>
                </c:pt>
                <c:pt idx="94">
                  <c:v>0.26424618510340497</c:v>
                </c:pt>
                <c:pt idx="95">
                  <c:v>0.34841471660021101</c:v>
                </c:pt>
                <c:pt idx="96">
                  <c:v>0.329406908028334</c:v>
                </c:pt>
                <c:pt idx="97">
                  <c:v>0.29778840067054002</c:v>
                </c:pt>
                <c:pt idx="98">
                  <c:v>0.34490133947674501</c:v>
                </c:pt>
                <c:pt idx="99">
                  <c:v>0.40704351646231701</c:v>
                </c:pt>
                <c:pt idx="100">
                  <c:v>0.373551622305408</c:v>
                </c:pt>
                <c:pt idx="101">
                  <c:v>0.35027229436426799</c:v>
                </c:pt>
                <c:pt idx="102">
                  <c:v>0.344740099035442</c:v>
                </c:pt>
                <c:pt idx="103">
                  <c:v>0.36346853027328102</c:v>
                </c:pt>
                <c:pt idx="104">
                  <c:v>0.35633001182268098</c:v>
                </c:pt>
                <c:pt idx="105">
                  <c:v>0.35533050041255798</c:v>
                </c:pt>
                <c:pt idx="106">
                  <c:v>0.38387078248242001</c:v>
                </c:pt>
                <c:pt idx="107">
                  <c:v>0.36484679974397399</c:v>
                </c:pt>
                <c:pt idx="108">
                  <c:v>0.38993372618747302</c:v>
                </c:pt>
                <c:pt idx="109">
                  <c:v>0.35141885375146298</c:v>
                </c:pt>
                <c:pt idx="110">
                  <c:v>0.30344372505456502</c:v>
                </c:pt>
                <c:pt idx="111">
                  <c:v>0.28597415011534599</c:v>
                </c:pt>
                <c:pt idx="112">
                  <c:v>0.27155310539637001</c:v>
                </c:pt>
                <c:pt idx="113">
                  <c:v>0.35358875357925501</c:v>
                </c:pt>
                <c:pt idx="114">
                  <c:v>0.33136136344630601</c:v>
                </c:pt>
                <c:pt idx="115">
                  <c:v>0.29506671667492901</c:v>
                </c:pt>
                <c:pt idx="116">
                  <c:v>0.32127480542795001</c:v>
                </c:pt>
                <c:pt idx="117">
                  <c:v>0.326939733315604</c:v>
                </c:pt>
                <c:pt idx="118">
                  <c:v>0.33756160206026398</c:v>
                </c:pt>
                <c:pt idx="119">
                  <c:v>0.31893024027660399</c:v>
                </c:pt>
                <c:pt idx="120">
                  <c:v>0.352934484312458</c:v>
                </c:pt>
                <c:pt idx="121">
                  <c:v>0.37436613778584399</c:v>
                </c:pt>
                <c:pt idx="122">
                  <c:v>0.35250600087424799</c:v>
                </c:pt>
                <c:pt idx="123">
                  <c:v>0.35455286970411698</c:v>
                </c:pt>
                <c:pt idx="124">
                  <c:v>0.33552452686328399</c:v>
                </c:pt>
                <c:pt idx="125">
                  <c:v>0.26353275807757798</c:v>
                </c:pt>
                <c:pt idx="126">
                  <c:v>0.35849738088372801</c:v>
                </c:pt>
                <c:pt idx="127">
                  <c:v>0.35333001030892502</c:v>
                </c:pt>
                <c:pt idx="128">
                  <c:v>0.35473557133830103</c:v>
                </c:pt>
                <c:pt idx="129">
                  <c:v>0.34331712286264499</c:v>
                </c:pt>
                <c:pt idx="130">
                  <c:v>0.395344608216043</c:v>
                </c:pt>
                <c:pt idx="131">
                  <c:v>0.37771597473552798</c:v>
                </c:pt>
                <c:pt idx="132">
                  <c:v>0.39221445982324299</c:v>
                </c:pt>
                <c:pt idx="133">
                  <c:v>0.38803969300879099</c:v>
                </c:pt>
                <c:pt idx="134">
                  <c:v>0.324008426927129</c:v>
                </c:pt>
                <c:pt idx="135">
                  <c:v>0.35756503474085799</c:v>
                </c:pt>
                <c:pt idx="136">
                  <c:v>0.36229974531077602</c:v>
                </c:pt>
                <c:pt idx="137">
                  <c:v>0.36538895883292399</c:v>
                </c:pt>
                <c:pt idx="138">
                  <c:v>0.30492263531233599</c:v>
                </c:pt>
                <c:pt idx="139">
                  <c:v>0.36977340597253899</c:v>
                </c:pt>
                <c:pt idx="140">
                  <c:v>0.37746725429533701</c:v>
                </c:pt>
                <c:pt idx="141">
                  <c:v>0.34568355485005497</c:v>
                </c:pt>
                <c:pt idx="142">
                  <c:v>0.35608910899032797</c:v>
                </c:pt>
                <c:pt idx="143">
                  <c:v>0.33271192322128001</c:v>
                </c:pt>
                <c:pt idx="144">
                  <c:v>0.31808741122759199</c:v>
                </c:pt>
                <c:pt idx="145">
                  <c:v>0.36295221230716701</c:v>
                </c:pt>
                <c:pt idx="146">
                  <c:v>0.31957114011463</c:v>
                </c:pt>
                <c:pt idx="147">
                  <c:v>0.322930789215087</c:v>
                </c:pt>
                <c:pt idx="148">
                  <c:v>0.33529235606397401</c:v>
                </c:pt>
                <c:pt idx="149">
                  <c:v>0.29071846030493398</c:v>
                </c:pt>
                <c:pt idx="150">
                  <c:v>0.338710159938096</c:v>
                </c:pt>
                <c:pt idx="151">
                  <c:v>0.34352729692498302</c:v>
                </c:pt>
                <c:pt idx="152">
                  <c:v>0.37027019449280701</c:v>
                </c:pt>
                <c:pt idx="153">
                  <c:v>0.34073307215160498</c:v>
                </c:pt>
                <c:pt idx="154">
                  <c:v>0.34342215985490998</c:v>
                </c:pt>
                <c:pt idx="155">
                  <c:v>0.32538126268567902</c:v>
                </c:pt>
                <c:pt idx="156">
                  <c:v>0.39005103841364702</c:v>
                </c:pt>
                <c:pt idx="157">
                  <c:v>0.369976736158657</c:v>
                </c:pt>
                <c:pt idx="158">
                  <c:v>0.33247372257462099</c:v>
                </c:pt>
                <c:pt idx="159">
                  <c:v>0.386098878444261</c:v>
                </c:pt>
                <c:pt idx="160">
                  <c:v>0.385057691554479</c:v>
                </c:pt>
                <c:pt idx="161">
                  <c:v>0.35699566735896199</c:v>
                </c:pt>
                <c:pt idx="162">
                  <c:v>0.33820549053918703</c:v>
                </c:pt>
                <c:pt idx="163">
                  <c:v>0.38892035088974503</c:v>
                </c:pt>
                <c:pt idx="164">
                  <c:v>0.37380813042613398</c:v>
                </c:pt>
                <c:pt idx="165">
                  <c:v>0.39327056823003298</c:v>
                </c:pt>
                <c:pt idx="166">
                  <c:v>0.42331951657960998</c:v>
                </c:pt>
                <c:pt idx="167">
                  <c:v>0.42363782100700198</c:v>
                </c:pt>
                <c:pt idx="168">
                  <c:v>0.37479164697168699</c:v>
                </c:pt>
                <c:pt idx="169">
                  <c:v>0.39190454682753201</c:v>
                </c:pt>
                <c:pt idx="170">
                  <c:v>0.40784292740016098</c:v>
                </c:pt>
                <c:pt idx="171">
                  <c:v>0.360235694778334</c:v>
                </c:pt>
                <c:pt idx="172">
                  <c:v>0.32599377431382298</c:v>
                </c:pt>
                <c:pt idx="173">
                  <c:v>0.36525885449162698</c:v>
                </c:pt>
                <c:pt idx="174">
                  <c:v>0.384987761281884</c:v>
                </c:pt>
                <c:pt idx="175">
                  <c:v>0.399685991827404</c:v>
                </c:pt>
                <c:pt idx="176">
                  <c:v>0.39759411261972</c:v>
                </c:pt>
                <c:pt idx="177">
                  <c:v>0.385316238836523</c:v>
                </c:pt>
                <c:pt idx="178">
                  <c:v>0.39301139900540999</c:v>
                </c:pt>
                <c:pt idx="179">
                  <c:v>0.37196313023314198</c:v>
                </c:pt>
                <c:pt idx="180">
                  <c:v>0.39649564990083402</c:v>
                </c:pt>
                <c:pt idx="181">
                  <c:v>0.38062574126773702</c:v>
                </c:pt>
                <c:pt idx="182">
                  <c:v>0.395559598530145</c:v>
                </c:pt>
                <c:pt idx="183">
                  <c:v>0.35814956971162498</c:v>
                </c:pt>
                <c:pt idx="184">
                  <c:v>0.40384378869277598</c:v>
                </c:pt>
                <c:pt idx="185">
                  <c:v>0.41028723846859999</c:v>
                </c:pt>
                <c:pt idx="186">
                  <c:v>0.37800814620036799</c:v>
                </c:pt>
                <c:pt idx="187">
                  <c:v>0.38839674208785302</c:v>
                </c:pt>
                <c:pt idx="188">
                  <c:v>0.36649947436693198</c:v>
                </c:pt>
                <c:pt idx="189">
                  <c:v>0.41664038708707601</c:v>
                </c:pt>
                <c:pt idx="190">
                  <c:v>0.400083860223858</c:v>
                </c:pt>
                <c:pt idx="191">
                  <c:v>0.38317394954837197</c:v>
                </c:pt>
                <c:pt idx="192">
                  <c:v>0.375062632222883</c:v>
                </c:pt>
                <c:pt idx="193">
                  <c:v>0.32054751720842001</c:v>
                </c:pt>
                <c:pt idx="194">
                  <c:v>0.33182713171313699</c:v>
                </c:pt>
                <c:pt idx="195">
                  <c:v>0.32099406794715102</c:v>
                </c:pt>
                <c:pt idx="196">
                  <c:v>0.34828364243787802</c:v>
                </c:pt>
                <c:pt idx="197">
                  <c:v>0.39144495045217598</c:v>
                </c:pt>
                <c:pt idx="198">
                  <c:v>0.396561299724837</c:v>
                </c:pt>
                <c:pt idx="199">
                  <c:v>0.382836748189957</c:v>
                </c:pt>
                <c:pt idx="200">
                  <c:v>0.39732096024956798</c:v>
                </c:pt>
                <c:pt idx="201">
                  <c:v>0.38892772219952398</c:v>
                </c:pt>
                <c:pt idx="202">
                  <c:v>0.380067280234548</c:v>
                </c:pt>
                <c:pt idx="203">
                  <c:v>0.41266038821548401</c:v>
                </c:pt>
                <c:pt idx="204">
                  <c:v>0.42674753259079501</c:v>
                </c:pt>
                <c:pt idx="205">
                  <c:v>0.41407690837968703</c:v>
                </c:pt>
                <c:pt idx="206">
                  <c:v>0.48171818569124703</c:v>
                </c:pt>
                <c:pt idx="207">
                  <c:v>0.41890329997909698</c:v>
                </c:pt>
                <c:pt idx="208">
                  <c:v>0.370670190941503</c:v>
                </c:pt>
                <c:pt idx="209">
                  <c:v>0.42898105199022601</c:v>
                </c:pt>
                <c:pt idx="210">
                  <c:v>0.45975849043729</c:v>
                </c:pt>
                <c:pt idx="211">
                  <c:v>0.40087830645343703</c:v>
                </c:pt>
                <c:pt idx="212">
                  <c:v>0.43382517213893601</c:v>
                </c:pt>
                <c:pt idx="213">
                  <c:v>0.501651456456779</c:v>
                </c:pt>
                <c:pt idx="214">
                  <c:v>0.50391071547011601</c:v>
                </c:pt>
                <c:pt idx="215">
                  <c:v>0.52660888849761001</c:v>
                </c:pt>
                <c:pt idx="216">
                  <c:v>0.50309432198434101</c:v>
                </c:pt>
                <c:pt idx="217">
                  <c:v>0.49786665228564198</c:v>
                </c:pt>
                <c:pt idx="218">
                  <c:v>0.464832026567357</c:v>
                </c:pt>
                <c:pt idx="219">
                  <c:v>0.497050415712532</c:v>
                </c:pt>
                <c:pt idx="220">
                  <c:v>0.47134144950374401</c:v>
                </c:pt>
                <c:pt idx="221">
                  <c:v>0.459245469505496</c:v>
                </c:pt>
                <c:pt idx="222">
                  <c:v>0.47810682193781301</c:v>
                </c:pt>
                <c:pt idx="223">
                  <c:v>0.54299254475817804</c:v>
                </c:pt>
                <c:pt idx="224">
                  <c:v>0.49867009860393002</c:v>
                </c:pt>
                <c:pt idx="225">
                  <c:v>0.50404086653520497</c:v>
                </c:pt>
                <c:pt idx="226">
                  <c:v>0.47555015162521802</c:v>
                </c:pt>
                <c:pt idx="227">
                  <c:v>0.44734771853877098</c:v>
                </c:pt>
                <c:pt idx="228">
                  <c:v>0.461934155695777</c:v>
                </c:pt>
                <c:pt idx="229">
                  <c:v>0.44430806475261497</c:v>
                </c:pt>
                <c:pt idx="230">
                  <c:v>0.46460426899422003</c:v>
                </c:pt>
                <c:pt idx="231">
                  <c:v>0.45865056585476599</c:v>
                </c:pt>
                <c:pt idx="232">
                  <c:v>0.52381733952147502</c:v>
                </c:pt>
                <c:pt idx="233">
                  <c:v>0.492244626605991</c:v>
                </c:pt>
                <c:pt idx="234">
                  <c:v>0.499187133649655</c:v>
                </c:pt>
                <c:pt idx="235">
                  <c:v>0.46058017426744602</c:v>
                </c:pt>
                <c:pt idx="236">
                  <c:v>0.448743485128688</c:v>
                </c:pt>
                <c:pt idx="237">
                  <c:v>0.46936034103572</c:v>
                </c:pt>
                <c:pt idx="238">
                  <c:v>0.51036510478410402</c:v>
                </c:pt>
                <c:pt idx="239">
                  <c:v>0.52921563488958201</c:v>
                </c:pt>
                <c:pt idx="240">
                  <c:v>0.50765643742826805</c:v>
                </c:pt>
                <c:pt idx="241">
                  <c:v>0.54295767873160505</c:v>
                </c:pt>
                <c:pt idx="242">
                  <c:v>0.55056149962120005</c:v>
                </c:pt>
                <c:pt idx="243">
                  <c:v>0.53426902521420505</c:v>
                </c:pt>
                <c:pt idx="244">
                  <c:v>0.55707463958505798</c:v>
                </c:pt>
                <c:pt idx="245">
                  <c:v>0.57894719599932898</c:v>
                </c:pt>
                <c:pt idx="246">
                  <c:v>0.53054989397165497</c:v>
                </c:pt>
                <c:pt idx="247">
                  <c:v>0.56454709483057697</c:v>
                </c:pt>
                <c:pt idx="248">
                  <c:v>0.55605312884117597</c:v>
                </c:pt>
                <c:pt idx="249">
                  <c:v>0.54002739038243897</c:v>
                </c:pt>
                <c:pt idx="250">
                  <c:v>0.54784172666131403</c:v>
                </c:pt>
                <c:pt idx="251">
                  <c:v>0.51545021360951204</c:v>
                </c:pt>
                <c:pt idx="252">
                  <c:v>0.47139604814135</c:v>
                </c:pt>
                <c:pt idx="253">
                  <c:v>0.50187346290456003</c:v>
                </c:pt>
                <c:pt idx="254">
                  <c:v>0.51202266301067401</c:v>
                </c:pt>
                <c:pt idx="255">
                  <c:v>0.50116961510192204</c:v>
                </c:pt>
                <c:pt idx="256">
                  <c:v>0.595553321424378</c:v>
                </c:pt>
                <c:pt idx="257">
                  <c:v>0.53038439719413699</c:v>
                </c:pt>
                <c:pt idx="258">
                  <c:v>0.49943993635533801</c:v>
                </c:pt>
                <c:pt idx="259">
                  <c:v>0.46830286275184502</c:v>
                </c:pt>
                <c:pt idx="260">
                  <c:v>0.50163680119967102</c:v>
                </c:pt>
                <c:pt idx="261">
                  <c:v>0.54072867594603302</c:v>
                </c:pt>
                <c:pt idx="262">
                  <c:v>0.48270050037999801</c:v>
                </c:pt>
                <c:pt idx="263">
                  <c:v>0.56646706522440404</c:v>
                </c:pt>
                <c:pt idx="264">
                  <c:v>0.52493325931916501</c:v>
                </c:pt>
                <c:pt idx="265">
                  <c:v>0.53540018455412897</c:v>
                </c:pt>
                <c:pt idx="266">
                  <c:v>0.489506599432806</c:v>
                </c:pt>
                <c:pt idx="267">
                  <c:v>0.52329780764098199</c:v>
                </c:pt>
                <c:pt idx="268">
                  <c:v>0.50282444279149596</c:v>
                </c:pt>
                <c:pt idx="269">
                  <c:v>0.55962641315599504</c:v>
                </c:pt>
                <c:pt idx="270">
                  <c:v>0.57863889284842396</c:v>
                </c:pt>
                <c:pt idx="271">
                  <c:v>0.56949307662162596</c:v>
                </c:pt>
                <c:pt idx="272">
                  <c:v>0.53277976216729195</c:v>
                </c:pt>
                <c:pt idx="273">
                  <c:v>0.55705507799234999</c:v>
                </c:pt>
                <c:pt idx="274">
                  <c:v>0.50367111350014804</c:v>
                </c:pt>
                <c:pt idx="275">
                  <c:v>0.54256738405028304</c:v>
                </c:pt>
                <c:pt idx="276">
                  <c:v>0.53103306522844795</c:v>
                </c:pt>
                <c:pt idx="277">
                  <c:v>0.51777901923123903</c:v>
                </c:pt>
                <c:pt idx="278">
                  <c:v>0.541490650993804</c:v>
                </c:pt>
                <c:pt idx="279">
                  <c:v>0.507429754218513</c:v>
                </c:pt>
                <c:pt idx="280">
                  <c:v>0.53222162247253302</c:v>
                </c:pt>
                <c:pt idx="281">
                  <c:v>0.55250919864723802</c:v>
                </c:pt>
                <c:pt idx="282">
                  <c:v>0.514295190123924</c:v>
                </c:pt>
                <c:pt idx="283">
                  <c:v>0.56992690470571294</c:v>
                </c:pt>
                <c:pt idx="284">
                  <c:v>0.51362563337880596</c:v>
                </c:pt>
                <c:pt idx="285">
                  <c:v>0.52069717030633</c:v>
                </c:pt>
                <c:pt idx="286">
                  <c:v>0.51450567175775597</c:v>
                </c:pt>
                <c:pt idx="287">
                  <c:v>0.51639572783035703</c:v>
                </c:pt>
                <c:pt idx="288">
                  <c:v>0.46936020236635101</c:v>
                </c:pt>
                <c:pt idx="289">
                  <c:v>0.54295424841776796</c:v>
                </c:pt>
                <c:pt idx="290">
                  <c:v>0.53453615351355099</c:v>
                </c:pt>
                <c:pt idx="291">
                  <c:v>0.51162108800110495</c:v>
                </c:pt>
                <c:pt idx="292">
                  <c:v>0.55702585993283604</c:v>
                </c:pt>
                <c:pt idx="293">
                  <c:v>0.54669215634040902</c:v>
                </c:pt>
                <c:pt idx="294">
                  <c:v>0.54818472003028895</c:v>
                </c:pt>
                <c:pt idx="295">
                  <c:v>0.55938069450638195</c:v>
                </c:pt>
                <c:pt idx="296">
                  <c:v>0.53687353200031995</c:v>
                </c:pt>
                <c:pt idx="297">
                  <c:v>0.54997647582967202</c:v>
                </c:pt>
                <c:pt idx="298">
                  <c:v>0.57016169473734002</c:v>
                </c:pt>
                <c:pt idx="299">
                  <c:v>0.55789323492891596</c:v>
                </c:pt>
                <c:pt idx="300">
                  <c:v>0.55480811455670298</c:v>
                </c:pt>
                <c:pt idx="301">
                  <c:v>0.54656344786530398</c:v>
                </c:pt>
                <c:pt idx="302">
                  <c:v>0.53129738077252298</c:v>
                </c:pt>
                <c:pt idx="303">
                  <c:v>0.54965786182099297</c:v>
                </c:pt>
                <c:pt idx="304">
                  <c:v>0.56294287018869404</c:v>
                </c:pt>
                <c:pt idx="305">
                  <c:v>0.56566569499300201</c:v>
                </c:pt>
                <c:pt idx="306">
                  <c:v>0.56475804145737096</c:v>
                </c:pt>
                <c:pt idx="307">
                  <c:v>0.54833165749024404</c:v>
                </c:pt>
                <c:pt idx="308">
                  <c:v>0.55393119308892602</c:v>
                </c:pt>
                <c:pt idx="309">
                  <c:v>0.54300818982246801</c:v>
                </c:pt>
                <c:pt idx="310">
                  <c:v>0.48534874633871</c:v>
                </c:pt>
                <c:pt idx="311">
                  <c:v>0.473761423166141</c:v>
                </c:pt>
                <c:pt idx="312">
                  <c:v>0.47315727969453297</c:v>
                </c:pt>
                <c:pt idx="313">
                  <c:v>0.49925430685350503</c:v>
                </c:pt>
                <c:pt idx="314">
                  <c:v>0.49401494148942299</c:v>
                </c:pt>
                <c:pt idx="315">
                  <c:v>0.52087290939449904</c:v>
                </c:pt>
                <c:pt idx="316">
                  <c:v>0.521386257069132</c:v>
                </c:pt>
                <c:pt idx="317">
                  <c:v>0.559209012379558</c:v>
                </c:pt>
                <c:pt idx="318">
                  <c:v>0.52724040924549098</c:v>
                </c:pt>
                <c:pt idx="319">
                  <c:v>0.51403108547958298</c:v>
                </c:pt>
                <c:pt idx="320">
                  <c:v>0.537134268279157</c:v>
                </c:pt>
                <c:pt idx="321">
                  <c:v>0.51155578215481301</c:v>
                </c:pt>
                <c:pt idx="322">
                  <c:v>0.578119830040972</c:v>
                </c:pt>
                <c:pt idx="323">
                  <c:v>0.54860857272448205</c:v>
                </c:pt>
                <c:pt idx="324">
                  <c:v>0.37240050374876299</c:v>
                </c:pt>
                <c:pt idx="325">
                  <c:v>0.329443229508394</c:v>
                </c:pt>
                <c:pt idx="326">
                  <c:v>0.436971679653823</c:v>
                </c:pt>
                <c:pt idx="327">
                  <c:v>0.56295183135844695</c:v>
                </c:pt>
                <c:pt idx="328">
                  <c:v>0.50948423046896796</c:v>
                </c:pt>
                <c:pt idx="329">
                  <c:v>0.51709207050650396</c:v>
                </c:pt>
                <c:pt idx="330">
                  <c:v>0.53121752799244104</c:v>
                </c:pt>
                <c:pt idx="331">
                  <c:v>0.57799588204590102</c:v>
                </c:pt>
                <c:pt idx="332">
                  <c:v>0.54112559909730695</c:v>
                </c:pt>
                <c:pt idx="333">
                  <c:v>0.585748182328095</c:v>
                </c:pt>
                <c:pt idx="334">
                  <c:v>0.553564918891572</c:v>
                </c:pt>
                <c:pt idx="335">
                  <c:v>0.59395144054610305</c:v>
                </c:pt>
                <c:pt idx="336">
                  <c:v>0.55931220324674902</c:v>
                </c:pt>
                <c:pt idx="337">
                  <c:v>0.51308767519680298</c:v>
                </c:pt>
                <c:pt idx="338">
                  <c:v>0.528459169612715</c:v>
                </c:pt>
                <c:pt idx="339">
                  <c:v>0.47521375006956001</c:v>
                </c:pt>
                <c:pt idx="340">
                  <c:v>0.52478249106680497</c:v>
                </c:pt>
                <c:pt idx="341">
                  <c:v>0.55604847479450303</c:v>
                </c:pt>
                <c:pt idx="342">
                  <c:v>0.50013754763122897</c:v>
                </c:pt>
                <c:pt idx="343">
                  <c:v>0.54182566601490001</c:v>
                </c:pt>
                <c:pt idx="344">
                  <c:v>0.53227700990888305</c:v>
                </c:pt>
                <c:pt idx="345">
                  <c:v>0.52059309482365501</c:v>
                </c:pt>
                <c:pt idx="346">
                  <c:v>0.53117330639652804</c:v>
                </c:pt>
                <c:pt idx="347">
                  <c:v>0.57504492751948699</c:v>
                </c:pt>
                <c:pt idx="348">
                  <c:v>0.50456286316506505</c:v>
                </c:pt>
                <c:pt idx="349">
                  <c:v>0.53647765072082598</c:v>
                </c:pt>
                <c:pt idx="350">
                  <c:v>0.55011945731673495</c:v>
                </c:pt>
                <c:pt idx="351">
                  <c:v>0.565328678689762</c:v>
                </c:pt>
                <c:pt idx="352">
                  <c:v>0.53299791657129802</c:v>
                </c:pt>
                <c:pt idx="353">
                  <c:v>0.51137344123442496</c:v>
                </c:pt>
                <c:pt idx="354">
                  <c:v>0.51600176331222203</c:v>
                </c:pt>
                <c:pt idx="355">
                  <c:v>0.57482349989502701</c:v>
                </c:pt>
                <c:pt idx="356">
                  <c:v>0.57223991661393903</c:v>
                </c:pt>
                <c:pt idx="357">
                  <c:v>0.59104465343797696</c:v>
                </c:pt>
                <c:pt idx="358">
                  <c:v>0.59402627770785099</c:v>
                </c:pt>
                <c:pt idx="359">
                  <c:v>0.58103939165322505</c:v>
                </c:pt>
                <c:pt idx="360">
                  <c:v>1.09315673033779</c:v>
                </c:pt>
                <c:pt idx="416">
                  <c:v>0.27505771060714201</c:v>
                </c:pt>
                <c:pt idx="417">
                  <c:v>0.45708179996232701</c:v>
                </c:pt>
                <c:pt idx="418">
                  <c:v>0.46595302858867199</c:v>
                </c:pt>
                <c:pt idx="419">
                  <c:v>0.44086300827581298</c:v>
                </c:pt>
                <c:pt idx="420">
                  <c:v>0.44316041293031599</c:v>
                </c:pt>
                <c:pt idx="421">
                  <c:v>0.46984021129917702</c:v>
                </c:pt>
                <c:pt idx="422">
                  <c:v>0.49535386218077498</c:v>
                </c:pt>
                <c:pt idx="423">
                  <c:v>0.54109502249008601</c:v>
                </c:pt>
                <c:pt idx="424">
                  <c:v>0.49808596989676801</c:v>
                </c:pt>
                <c:pt idx="425">
                  <c:v>0.54154148099614696</c:v>
                </c:pt>
                <c:pt idx="426">
                  <c:v>0.52911091395201504</c:v>
                </c:pt>
                <c:pt idx="427">
                  <c:v>0.53023358166173695</c:v>
                </c:pt>
                <c:pt idx="428">
                  <c:v>0.51471385197019603</c:v>
                </c:pt>
                <c:pt idx="429">
                  <c:v>0.53399729448736499</c:v>
                </c:pt>
                <c:pt idx="430">
                  <c:v>0.50375667250076395</c:v>
                </c:pt>
                <c:pt idx="431">
                  <c:v>0.51479582837224402</c:v>
                </c:pt>
                <c:pt idx="432">
                  <c:v>0.472331369914546</c:v>
                </c:pt>
                <c:pt idx="433">
                  <c:v>0.49211268461764102</c:v>
                </c:pt>
                <c:pt idx="434">
                  <c:v>0.49821983081260302</c:v>
                </c:pt>
                <c:pt idx="435">
                  <c:v>0.47797483920448502</c:v>
                </c:pt>
                <c:pt idx="436">
                  <c:v>0.47040990132336102</c:v>
                </c:pt>
                <c:pt idx="437">
                  <c:v>0.47034197782459602</c:v>
                </c:pt>
                <c:pt idx="438">
                  <c:v>0.455079126872871</c:v>
                </c:pt>
                <c:pt idx="439">
                  <c:v>0.49358916834073302</c:v>
                </c:pt>
                <c:pt idx="440">
                  <c:v>0.42354850614367601</c:v>
                </c:pt>
                <c:pt idx="441">
                  <c:v>0.36723044571722502</c:v>
                </c:pt>
                <c:pt idx="442">
                  <c:v>0.22985755080094</c:v>
                </c:pt>
                <c:pt idx="443">
                  <c:v>0.271489732468286</c:v>
                </c:pt>
                <c:pt idx="444">
                  <c:v>0.40925797332392</c:v>
                </c:pt>
                <c:pt idx="445">
                  <c:v>0.498294659500926</c:v>
                </c:pt>
                <c:pt idx="446">
                  <c:v>0.48646219538452201</c:v>
                </c:pt>
                <c:pt idx="447">
                  <c:v>0.47735437610648301</c:v>
                </c:pt>
                <c:pt idx="448">
                  <c:v>0.460292929503127</c:v>
                </c:pt>
                <c:pt idx="449">
                  <c:v>0.44253049699233898</c:v>
                </c:pt>
                <c:pt idx="450">
                  <c:v>0.42967551589873498</c:v>
                </c:pt>
                <c:pt idx="451">
                  <c:v>0.41890916214749102</c:v>
                </c:pt>
                <c:pt idx="452">
                  <c:v>0.44808173101271598</c:v>
                </c:pt>
                <c:pt idx="453">
                  <c:v>0.38451256966210201</c:v>
                </c:pt>
                <c:pt idx="454">
                  <c:v>0.49405066672062498</c:v>
                </c:pt>
                <c:pt idx="455">
                  <c:v>0.474090683717521</c:v>
                </c:pt>
                <c:pt idx="456">
                  <c:v>0.46576838947591198</c:v>
                </c:pt>
                <c:pt idx="457">
                  <c:v>0.4811304590719</c:v>
                </c:pt>
                <c:pt idx="458">
                  <c:v>0.44935115593935099</c:v>
                </c:pt>
                <c:pt idx="459">
                  <c:v>0.41551787291042902</c:v>
                </c:pt>
                <c:pt idx="460">
                  <c:v>0.42681368845517298</c:v>
                </c:pt>
                <c:pt idx="461">
                  <c:v>0.463575562270297</c:v>
                </c:pt>
                <c:pt idx="462">
                  <c:v>0.47588069182734899</c:v>
                </c:pt>
                <c:pt idx="463">
                  <c:v>0.47642556171450701</c:v>
                </c:pt>
                <c:pt idx="464">
                  <c:v>0.44205360163860702</c:v>
                </c:pt>
                <c:pt idx="465">
                  <c:v>0.466194406513745</c:v>
                </c:pt>
                <c:pt idx="466">
                  <c:v>0.5058732528073</c:v>
                </c:pt>
                <c:pt idx="467">
                  <c:v>0.50113210167783595</c:v>
                </c:pt>
                <c:pt idx="468">
                  <c:v>0.49162402889490098</c:v>
                </c:pt>
                <c:pt idx="469">
                  <c:v>0.46919624409824801</c:v>
                </c:pt>
                <c:pt idx="470">
                  <c:v>0.45488663698076898</c:v>
                </c:pt>
                <c:pt idx="471">
                  <c:v>0.46747162451236801</c:v>
                </c:pt>
                <c:pt idx="472">
                  <c:v>0.49845468188589198</c:v>
                </c:pt>
                <c:pt idx="473">
                  <c:v>0.49156890172794898</c:v>
                </c:pt>
                <c:pt idx="474">
                  <c:v>0.484072947492584</c:v>
                </c:pt>
                <c:pt idx="475">
                  <c:v>0.42108325449272499</c:v>
                </c:pt>
                <c:pt idx="476">
                  <c:v>0.47239433372797202</c:v>
                </c:pt>
                <c:pt idx="477">
                  <c:v>0.468127104303455</c:v>
                </c:pt>
                <c:pt idx="478">
                  <c:v>0.48860637492387898</c:v>
                </c:pt>
                <c:pt idx="479">
                  <c:v>0.46068500660610101</c:v>
                </c:pt>
                <c:pt idx="480">
                  <c:v>0.47418534759144798</c:v>
                </c:pt>
                <c:pt idx="481">
                  <c:v>0.53071946277887705</c:v>
                </c:pt>
                <c:pt idx="482">
                  <c:v>0.45855713392712799</c:v>
                </c:pt>
                <c:pt idx="483">
                  <c:v>0.48318417912012301</c:v>
                </c:pt>
                <c:pt idx="484">
                  <c:v>0.46683188380984803</c:v>
                </c:pt>
                <c:pt idx="485">
                  <c:v>0.45652553323559703</c:v>
                </c:pt>
                <c:pt idx="486">
                  <c:v>0.50177394042909496</c:v>
                </c:pt>
                <c:pt idx="487">
                  <c:v>0.49530105332424101</c:v>
                </c:pt>
                <c:pt idx="488">
                  <c:v>0.495182137967139</c:v>
                </c:pt>
                <c:pt idx="489">
                  <c:v>0.49352009585387502</c:v>
                </c:pt>
                <c:pt idx="490">
                  <c:v>0.52607122099189496</c:v>
                </c:pt>
                <c:pt idx="491">
                  <c:v>0.44323728768276299</c:v>
                </c:pt>
                <c:pt idx="492">
                  <c:v>0.41244849438411102</c:v>
                </c:pt>
                <c:pt idx="493">
                  <c:v>0.42082564965296598</c:v>
                </c:pt>
                <c:pt idx="494">
                  <c:v>0.42359352165573499</c:v>
                </c:pt>
                <c:pt idx="495">
                  <c:v>0.43726082650929199</c:v>
                </c:pt>
                <c:pt idx="496">
                  <c:v>0.445072752072045</c:v>
                </c:pt>
                <c:pt idx="497">
                  <c:v>0.50515360177943902</c:v>
                </c:pt>
                <c:pt idx="498">
                  <c:v>0.50569578403581505</c:v>
                </c:pt>
                <c:pt idx="499">
                  <c:v>0.48138896668039799</c:v>
                </c:pt>
                <c:pt idx="500">
                  <c:v>0.50341605196077499</c:v>
                </c:pt>
                <c:pt idx="501">
                  <c:v>0.51465062959587204</c:v>
                </c:pt>
                <c:pt idx="502">
                  <c:v>0.53191613240531199</c:v>
                </c:pt>
                <c:pt idx="503">
                  <c:v>0.48442423008088997</c:v>
                </c:pt>
                <c:pt idx="504">
                  <c:v>0.42512922566364297</c:v>
                </c:pt>
                <c:pt idx="505">
                  <c:v>0.47177494423250399</c:v>
                </c:pt>
                <c:pt idx="506">
                  <c:v>0.50613267011573704</c:v>
                </c:pt>
                <c:pt idx="507">
                  <c:v>0.52083218574090795</c:v>
                </c:pt>
                <c:pt idx="508">
                  <c:v>0.50023830401036096</c:v>
                </c:pt>
                <c:pt idx="509">
                  <c:v>0.49307731593492798</c:v>
                </c:pt>
                <c:pt idx="510">
                  <c:v>0.52592607892651799</c:v>
                </c:pt>
                <c:pt idx="511">
                  <c:v>0.56843775000556696</c:v>
                </c:pt>
                <c:pt idx="512">
                  <c:v>0.53529346842894099</c:v>
                </c:pt>
                <c:pt idx="513">
                  <c:v>0.46658554920560702</c:v>
                </c:pt>
                <c:pt idx="514">
                  <c:v>0.54251481411401303</c:v>
                </c:pt>
                <c:pt idx="515">
                  <c:v>0.516544492887139</c:v>
                </c:pt>
                <c:pt idx="516">
                  <c:v>0.48192106944929303</c:v>
                </c:pt>
                <c:pt idx="517">
                  <c:v>0.52824760951141403</c:v>
                </c:pt>
                <c:pt idx="518">
                  <c:v>0.50592816969749299</c:v>
                </c:pt>
                <c:pt idx="519">
                  <c:v>0.54296522167280403</c:v>
                </c:pt>
                <c:pt idx="520">
                  <c:v>0.561624536057307</c:v>
                </c:pt>
                <c:pt idx="521">
                  <c:v>0.52173194346394702</c:v>
                </c:pt>
                <c:pt idx="522">
                  <c:v>0.53318120918950895</c:v>
                </c:pt>
                <c:pt idx="523">
                  <c:v>0.50524330495099601</c:v>
                </c:pt>
                <c:pt idx="524">
                  <c:v>0.48608614248183402</c:v>
                </c:pt>
                <c:pt idx="525">
                  <c:v>0.52287115674218299</c:v>
                </c:pt>
                <c:pt idx="526">
                  <c:v>0.55043940274898495</c:v>
                </c:pt>
                <c:pt idx="527">
                  <c:v>0.58178902445292202</c:v>
                </c:pt>
                <c:pt idx="528">
                  <c:v>0.53196935723531902</c:v>
                </c:pt>
                <c:pt idx="529">
                  <c:v>0.51229253985557299</c:v>
                </c:pt>
                <c:pt idx="530">
                  <c:v>0.49569245134703399</c:v>
                </c:pt>
                <c:pt idx="531">
                  <c:v>0.58879715130646904</c:v>
                </c:pt>
                <c:pt idx="532">
                  <c:v>0.55013171506264902</c:v>
                </c:pt>
                <c:pt idx="533">
                  <c:v>0.58525282687557101</c:v>
                </c:pt>
                <c:pt idx="534">
                  <c:v>0.53642396729633102</c:v>
                </c:pt>
                <c:pt idx="535">
                  <c:v>0.58184131589417498</c:v>
                </c:pt>
                <c:pt idx="536">
                  <c:v>0.56122656229353796</c:v>
                </c:pt>
                <c:pt idx="537">
                  <c:v>0.56463052146207304</c:v>
                </c:pt>
                <c:pt idx="538">
                  <c:v>0.55914077334636403</c:v>
                </c:pt>
                <c:pt idx="539">
                  <c:v>0.57674351283667202</c:v>
                </c:pt>
                <c:pt idx="540">
                  <c:v>0.59947403131696997</c:v>
                </c:pt>
                <c:pt idx="541">
                  <c:v>0.56053380813975195</c:v>
                </c:pt>
                <c:pt idx="542">
                  <c:v>0.59081639965579902</c:v>
                </c:pt>
                <c:pt idx="543">
                  <c:v>0.60122184305376103</c:v>
                </c:pt>
                <c:pt idx="544">
                  <c:v>0.61047142739557703</c:v>
                </c:pt>
                <c:pt idx="545">
                  <c:v>0.56901850452965697</c:v>
                </c:pt>
                <c:pt idx="546">
                  <c:v>0.55413529261347905</c:v>
                </c:pt>
                <c:pt idx="547">
                  <c:v>0.57593256457142805</c:v>
                </c:pt>
                <c:pt idx="548">
                  <c:v>0.57565749071581196</c:v>
                </c:pt>
                <c:pt idx="549">
                  <c:v>0.58559730452950398</c:v>
                </c:pt>
                <c:pt idx="550">
                  <c:v>0.57947068526764101</c:v>
                </c:pt>
                <c:pt idx="551">
                  <c:v>0.57487173370658295</c:v>
                </c:pt>
                <c:pt idx="552">
                  <c:v>0.56108267814936696</c:v>
                </c:pt>
                <c:pt idx="553">
                  <c:v>0.57209390194419096</c:v>
                </c:pt>
                <c:pt idx="554">
                  <c:v>0.60194898922569695</c:v>
                </c:pt>
                <c:pt idx="555">
                  <c:v>0.60749664337749698</c:v>
                </c:pt>
                <c:pt idx="556">
                  <c:v>0.98072127241194795</c:v>
                </c:pt>
                <c:pt idx="557">
                  <c:v>0.96876880618647898</c:v>
                </c:pt>
                <c:pt idx="558">
                  <c:v>1.35212363111111</c:v>
                </c:pt>
                <c:pt idx="559">
                  <c:v>1.3401161818181799</c:v>
                </c:pt>
                <c:pt idx="560">
                  <c:v>1.357115208</c:v>
                </c:pt>
                <c:pt idx="561">
                  <c:v>1.35412111333333</c:v>
                </c:pt>
                <c:pt idx="562">
                  <c:v>1.3571123828571401</c:v>
                </c:pt>
                <c:pt idx="563">
                  <c:v>1.3481053199999999</c:v>
                </c:pt>
                <c:pt idx="564">
                  <c:v>1.3471104700000001</c:v>
                </c:pt>
                <c:pt idx="565">
                  <c:v>1.3521176800000001</c:v>
                </c:pt>
                <c:pt idx="566">
                  <c:v>1.3546207699999999</c:v>
                </c:pt>
                <c:pt idx="567">
                  <c:v>1.3471025733333299</c:v>
                </c:pt>
                <c:pt idx="568">
                  <c:v>1.3481114999999999</c:v>
                </c:pt>
                <c:pt idx="569">
                  <c:v>1.344616032</c:v>
                </c:pt>
                <c:pt idx="570">
                  <c:v>1.12857236451767</c:v>
                </c:pt>
                <c:pt idx="571">
                  <c:v>0.55170635846288296</c:v>
                </c:pt>
                <c:pt idx="572">
                  <c:v>0.53035469670348201</c:v>
                </c:pt>
                <c:pt idx="573">
                  <c:v>0.44113213715359501</c:v>
                </c:pt>
                <c:pt idx="574">
                  <c:v>0.47321604616860602</c:v>
                </c:pt>
                <c:pt idx="575">
                  <c:v>0.49927787490117198</c:v>
                </c:pt>
                <c:pt idx="576">
                  <c:v>0.55208772560950603</c:v>
                </c:pt>
                <c:pt idx="577">
                  <c:v>0.54081547619089998</c:v>
                </c:pt>
                <c:pt idx="578">
                  <c:v>0.537558995006989</c:v>
                </c:pt>
                <c:pt idx="579">
                  <c:v>0.52996430962223096</c:v>
                </c:pt>
                <c:pt idx="580">
                  <c:v>0.54238672881316896</c:v>
                </c:pt>
                <c:pt idx="581">
                  <c:v>0.49408241722214902</c:v>
                </c:pt>
                <c:pt idx="582">
                  <c:v>0.51743284850716098</c:v>
                </c:pt>
                <c:pt idx="583">
                  <c:v>0.532800902030377</c:v>
                </c:pt>
                <c:pt idx="584">
                  <c:v>0.52555462960664101</c:v>
                </c:pt>
                <c:pt idx="585">
                  <c:v>0.53603468182605596</c:v>
                </c:pt>
                <c:pt idx="586">
                  <c:v>0.553285451598029</c:v>
                </c:pt>
                <c:pt idx="587">
                  <c:v>0.54213515370369403</c:v>
                </c:pt>
                <c:pt idx="588">
                  <c:v>0.52708717531015203</c:v>
                </c:pt>
                <c:pt idx="589">
                  <c:v>0.51340792330081098</c:v>
                </c:pt>
                <c:pt idx="590">
                  <c:v>0.53255628833454405</c:v>
                </c:pt>
                <c:pt idx="591">
                  <c:v>0.51358265751764298</c:v>
                </c:pt>
                <c:pt idx="592">
                  <c:v>0.47362008507462899</c:v>
                </c:pt>
                <c:pt idx="593">
                  <c:v>0.55133704552901097</c:v>
                </c:pt>
                <c:pt idx="594">
                  <c:v>0.58124873738965899</c:v>
                </c:pt>
                <c:pt idx="595">
                  <c:v>0.590729029057104</c:v>
                </c:pt>
                <c:pt idx="596">
                  <c:v>0.55526566743988504</c:v>
                </c:pt>
                <c:pt idx="597">
                  <c:v>0.57218051084073396</c:v>
                </c:pt>
                <c:pt idx="598">
                  <c:v>0.51753879637407296</c:v>
                </c:pt>
                <c:pt idx="599">
                  <c:v>0.52107364785788901</c:v>
                </c:pt>
                <c:pt idx="600">
                  <c:v>0.52921461301665595</c:v>
                </c:pt>
                <c:pt idx="601">
                  <c:v>0.495632565229505</c:v>
                </c:pt>
                <c:pt idx="602">
                  <c:v>0.49836330390104799</c:v>
                </c:pt>
                <c:pt idx="603">
                  <c:v>0.43897031862499403</c:v>
                </c:pt>
                <c:pt idx="604">
                  <c:v>0.53016994675573303</c:v>
                </c:pt>
                <c:pt idx="605">
                  <c:v>0.52731529060353299</c:v>
                </c:pt>
                <c:pt idx="606">
                  <c:v>0.51373860061175503</c:v>
                </c:pt>
                <c:pt idx="607">
                  <c:v>0.56115379150356903</c:v>
                </c:pt>
                <c:pt idx="608">
                  <c:v>0.51900459678425703</c:v>
                </c:pt>
                <c:pt idx="609">
                  <c:v>0.54747341860262699</c:v>
                </c:pt>
                <c:pt idx="610">
                  <c:v>0.49073836877397398</c:v>
                </c:pt>
                <c:pt idx="611">
                  <c:v>0.511544593107363</c:v>
                </c:pt>
                <c:pt idx="612">
                  <c:v>0.51735173956284897</c:v>
                </c:pt>
                <c:pt idx="613">
                  <c:v>0.509321756536669</c:v>
                </c:pt>
                <c:pt idx="614">
                  <c:v>0.49666032813404698</c:v>
                </c:pt>
                <c:pt idx="615">
                  <c:v>0.51784553614368201</c:v>
                </c:pt>
                <c:pt idx="616">
                  <c:v>0.56125109417040997</c:v>
                </c:pt>
                <c:pt idx="617">
                  <c:v>0.54746988721279599</c:v>
                </c:pt>
                <c:pt idx="618">
                  <c:v>0.50447536522953096</c:v>
                </c:pt>
                <c:pt idx="619">
                  <c:v>0.49255591074289501</c:v>
                </c:pt>
                <c:pt idx="620">
                  <c:v>0.56160272543696599</c:v>
                </c:pt>
                <c:pt idx="621">
                  <c:v>0.57517534416333005</c:v>
                </c:pt>
                <c:pt idx="622">
                  <c:v>0.52963688101439999</c:v>
                </c:pt>
                <c:pt idx="623">
                  <c:v>0.49640688958471801</c:v>
                </c:pt>
                <c:pt idx="624">
                  <c:v>0.50147026422304897</c:v>
                </c:pt>
                <c:pt idx="625">
                  <c:v>0.50670019191023397</c:v>
                </c:pt>
                <c:pt idx="626">
                  <c:v>0.51676299558067895</c:v>
                </c:pt>
                <c:pt idx="627">
                  <c:v>0.51433101412375704</c:v>
                </c:pt>
                <c:pt idx="628">
                  <c:v>0.53982578023975802</c:v>
                </c:pt>
                <c:pt idx="629">
                  <c:v>0.52338688063315997</c:v>
                </c:pt>
                <c:pt idx="630">
                  <c:v>0.50598198527254201</c:v>
                </c:pt>
                <c:pt idx="631">
                  <c:v>0.53208095472072003</c:v>
                </c:pt>
                <c:pt idx="632">
                  <c:v>0.53058244003000599</c:v>
                </c:pt>
                <c:pt idx="633">
                  <c:v>0.57003487248573903</c:v>
                </c:pt>
                <c:pt idx="634">
                  <c:v>0.51368930333384799</c:v>
                </c:pt>
                <c:pt idx="635">
                  <c:v>0.54241893247686801</c:v>
                </c:pt>
                <c:pt idx="636">
                  <c:v>0.49656893459686302</c:v>
                </c:pt>
                <c:pt idx="637">
                  <c:v>0.460280304157272</c:v>
                </c:pt>
                <c:pt idx="638">
                  <c:v>0.50342132865445199</c:v>
                </c:pt>
                <c:pt idx="639">
                  <c:v>0.48810988892591101</c:v>
                </c:pt>
                <c:pt idx="640">
                  <c:v>0.47384181320133301</c:v>
                </c:pt>
                <c:pt idx="641">
                  <c:v>0.35389868009389103</c:v>
                </c:pt>
                <c:pt idx="642">
                  <c:v>0.487750151066069</c:v>
                </c:pt>
                <c:pt idx="643">
                  <c:v>0.56227933764467297</c:v>
                </c:pt>
                <c:pt idx="644">
                  <c:v>0.52349383045362796</c:v>
                </c:pt>
                <c:pt idx="645">
                  <c:v>0.52037106439357195</c:v>
                </c:pt>
                <c:pt idx="646">
                  <c:v>0.52516805389268995</c:v>
                </c:pt>
                <c:pt idx="647">
                  <c:v>0.48644506610738503</c:v>
                </c:pt>
                <c:pt idx="648">
                  <c:v>0.55073890090303101</c:v>
                </c:pt>
                <c:pt idx="649">
                  <c:v>0.52871998005158904</c:v>
                </c:pt>
                <c:pt idx="650">
                  <c:v>0.46121967750006299</c:v>
                </c:pt>
                <c:pt idx="651">
                  <c:v>0.50774216014304296</c:v>
                </c:pt>
                <c:pt idx="652">
                  <c:v>0.52252281323733596</c:v>
                </c:pt>
                <c:pt idx="653">
                  <c:v>0.48863195494669198</c:v>
                </c:pt>
                <c:pt idx="654">
                  <c:v>0.49270066117472899</c:v>
                </c:pt>
                <c:pt idx="655">
                  <c:v>0.47063944068901498</c:v>
                </c:pt>
                <c:pt idx="656">
                  <c:v>0.49822873374677801</c:v>
                </c:pt>
                <c:pt idx="657">
                  <c:v>0.47397050608118801</c:v>
                </c:pt>
                <c:pt idx="658">
                  <c:v>0.52637387912271905</c:v>
                </c:pt>
                <c:pt idx="659">
                  <c:v>0.454112494367647</c:v>
                </c:pt>
                <c:pt idx="660">
                  <c:v>0.46249005110750402</c:v>
                </c:pt>
                <c:pt idx="661">
                  <c:v>0.47888361371001897</c:v>
                </c:pt>
                <c:pt idx="662">
                  <c:v>0.46624587882244301</c:v>
                </c:pt>
                <c:pt idx="663">
                  <c:v>0.46236875718527498</c:v>
                </c:pt>
                <c:pt idx="664">
                  <c:v>0.44862610952906401</c:v>
                </c:pt>
                <c:pt idx="665">
                  <c:v>0.48487944869676503</c:v>
                </c:pt>
                <c:pt idx="666">
                  <c:v>0.47932155588667402</c:v>
                </c:pt>
                <c:pt idx="667">
                  <c:v>0.49129961522250698</c:v>
                </c:pt>
                <c:pt idx="668">
                  <c:v>0.46587416211085603</c:v>
                </c:pt>
                <c:pt idx="669">
                  <c:v>0.41831432686666498</c:v>
                </c:pt>
                <c:pt idx="670">
                  <c:v>0.461741969417583</c:v>
                </c:pt>
                <c:pt idx="671">
                  <c:v>0.50558711962070402</c:v>
                </c:pt>
                <c:pt idx="672">
                  <c:v>0.48319449408991799</c:v>
                </c:pt>
                <c:pt idx="673">
                  <c:v>0.45791670337350898</c:v>
                </c:pt>
                <c:pt idx="674">
                  <c:v>0.49565939678144</c:v>
                </c:pt>
                <c:pt idx="675">
                  <c:v>0.47741992506504299</c:v>
                </c:pt>
                <c:pt idx="676">
                  <c:v>0.55546656838300501</c:v>
                </c:pt>
                <c:pt idx="677">
                  <c:v>0.49516520475553799</c:v>
                </c:pt>
                <c:pt idx="678">
                  <c:v>0.50626087873622005</c:v>
                </c:pt>
                <c:pt idx="679">
                  <c:v>0.54281375865405501</c:v>
                </c:pt>
                <c:pt idx="680">
                  <c:v>0.55583661234917403</c:v>
                </c:pt>
                <c:pt idx="681">
                  <c:v>0.51770593741597803</c:v>
                </c:pt>
                <c:pt idx="682">
                  <c:v>0.51192348179479896</c:v>
                </c:pt>
                <c:pt idx="683">
                  <c:v>0.51297187395381705</c:v>
                </c:pt>
                <c:pt idx="684">
                  <c:v>0.49180535906387401</c:v>
                </c:pt>
                <c:pt idx="685">
                  <c:v>0.52747532520114004</c:v>
                </c:pt>
                <c:pt idx="686">
                  <c:v>0.489827691516662</c:v>
                </c:pt>
                <c:pt idx="687">
                  <c:v>0.246555245981185</c:v>
                </c:pt>
                <c:pt idx="688">
                  <c:v>0.23126518586543701</c:v>
                </c:pt>
                <c:pt idx="689">
                  <c:v>0.18286706274012801</c:v>
                </c:pt>
                <c:pt idx="690">
                  <c:v>0.25716607155308802</c:v>
                </c:pt>
                <c:pt idx="691">
                  <c:v>0.22360645337219401</c:v>
                </c:pt>
                <c:pt idx="692">
                  <c:v>0.46462138985968998</c:v>
                </c:pt>
                <c:pt idx="693">
                  <c:v>0.48467532521892598</c:v>
                </c:pt>
                <c:pt idx="694">
                  <c:v>0.47451527664589499</c:v>
                </c:pt>
                <c:pt idx="695">
                  <c:v>0.46503440847502697</c:v>
                </c:pt>
                <c:pt idx="696">
                  <c:v>0.47724216403047798</c:v>
                </c:pt>
                <c:pt idx="697">
                  <c:v>0.54967930314760705</c:v>
                </c:pt>
                <c:pt idx="698">
                  <c:v>0.56027101972850901</c:v>
                </c:pt>
                <c:pt idx="699">
                  <c:v>0.54677041393276005</c:v>
                </c:pt>
                <c:pt idx="700">
                  <c:v>0.50614589969452894</c:v>
                </c:pt>
                <c:pt idx="701">
                  <c:v>0.56082894514982395</c:v>
                </c:pt>
                <c:pt idx="702">
                  <c:v>0.52211945763810097</c:v>
                </c:pt>
                <c:pt idx="703">
                  <c:v>0.464465363146355</c:v>
                </c:pt>
                <c:pt idx="704">
                  <c:v>0.52634694451442998</c:v>
                </c:pt>
                <c:pt idx="705">
                  <c:v>0.492029200903499</c:v>
                </c:pt>
                <c:pt idx="706">
                  <c:v>0.47008372083181699</c:v>
                </c:pt>
                <c:pt idx="707">
                  <c:v>0.543707012625542</c:v>
                </c:pt>
                <c:pt idx="708">
                  <c:v>0.53603410856630096</c:v>
                </c:pt>
                <c:pt idx="709">
                  <c:v>0.51657991681125404</c:v>
                </c:pt>
                <c:pt idx="710">
                  <c:v>0.47511662225432699</c:v>
                </c:pt>
                <c:pt idx="711">
                  <c:v>0.49808981104903</c:v>
                </c:pt>
                <c:pt idx="712">
                  <c:v>0.48373528013226202</c:v>
                </c:pt>
                <c:pt idx="713">
                  <c:v>0.49994986417598403</c:v>
                </c:pt>
                <c:pt idx="714">
                  <c:v>0.453237274443472</c:v>
                </c:pt>
                <c:pt idx="715">
                  <c:v>0.47653412245987398</c:v>
                </c:pt>
                <c:pt idx="716">
                  <c:v>0.49460666290045802</c:v>
                </c:pt>
                <c:pt idx="717">
                  <c:v>0.50192074769120998</c:v>
                </c:pt>
                <c:pt idx="718">
                  <c:v>0.50600604744036903</c:v>
                </c:pt>
                <c:pt idx="719">
                  <c:v>0.53435812374857095</c:v>
                </c:pt>
                <c:pt idx="720">
                  <c:v>0.54972337327406995</c:v>
                </c:pt>
                <c:pt idx="721">
                  <c:v>0.49352891841364699</c:v>
                </c:pt>
                <c:pt idx="722">
                  <c:v>0.45477636812060201</c:v>
                </c:pt>
                <c:pt idx="723">
                  <c:v>0.49871799899420799</c:v>
                </c:pt>
                <c:pt idx="724">
                  <c:v>0.53588096529329698</c:v>
                </c:pt>
                <c:pt idx="725">
                  <c:v>0.49482695495978302</c:v>
                </c:pt>
                <c:pt idx="726">
                  <c:v>0.47475809789941698</c:v>
                </c:pt>
                <c:pt idx="727">
                  <c:v>0.49634636243863101</c:v>
                </c:pt>
                <c:pt idx="728">
                  <c:v>0.48418672785468198</c:v>
                </c:pt>
                <c:pt idx="729">
                  <c:v>0.44555875145298202</c:v>
                </c:pt>
                <c:pt idx="730">
                  <c:v>0.49942143368484898</c:v>
                </c:pt>
                <c:pt idx="731">
                  <c:v>0.497511980038923</c:v>
                </c:pt>
                <c:pt idx="732">
                  <c:v>0.50948683809133199</c:v>
                </c:pt>
                <c:pt idx="733">
                  <c:v>0.53515370342569302</c:v>
                </c:pt>
                <c:pt idx="734">
                  <c:v>0.48576995665869999</c:v>
                </c:pt>
                <c:pt idx="735">
                  <c:v>0.43132441451174203</c:v>
                </c:pt>
                <c:pt idx="736">
                  <c:v>0.49663812456407103</c:v>
                </c:pt>
                <c:pt idx="737">
                  <c:v>0.52606431064770798</c:v>
                </c:pt>
                <c:pt idx="738">
                  <c:v>0.46885903605497598</c:v>
                </c:pt>
                <c:pt idx="739">
                  <c:v>0.51543499481761801</c:v>
                </c:pt>
                <c:pt idx="740">
                  <c:v>0.54638118824266602</c:v>
                </c:pt>
                <c:pt idx="741">
                  <c:v>0.55928897455204696</c:v>
                </c:pt>
                <c:pt idx="742">
                  <c:v>0.52185789343336697</c:v>
                </c:pt>
                <c:pt idx="743">
                  <c:v>0.47030145264438</c:v>
                </c:pt>
                <c:pt idx="744">
                  <c:v>0.52045510447149901</c:v>
                </c:pt>
                <c:pt idx="745">
                  <c:v>0.52319449483576297</c:v>
                </c:pt>
                <c:pt idx="746">
                  <c:v>0.51027148186389104</c:v>
                </c:pt>
                <c:pt idx="747">
                  <c:v>0.50794021717153603</c:v>
                </c:pt>
                <c:pt idx="748">
                  <c:v>0.51775783640108097</c:v>
                </c:pt>
                <c:pt idx="749">
                  <c:v>0.50662964638777097</c:v>
                </c:pt>
                <c:pt idx="750">
                  <c:v>0.53240711360848303</c:v>
                </c:pt>
                <c:pt idx="751">
                  <c:v>0.48937177237097801</c:v>
                </c:pt>
                <c:pt idx="752">
                  <c:v>0.46753371871091898</c:v>
                </c:pt>
                <c:pt idx="753">
                  <c:v>0.46298381441282599</c:v>
                </c:pt>
                <c:pt idx="754">
                  <c:v>0.51431922067953395</c:v>
                </c:pt>
                <c:pt idx="755">
                  <c:v>0.48489901235342098</c:v>
                </c:pt>
                <c:pt idx="756">
                  <c:v>0.56664171904958704</c:v>
                </c:pt>
                <c:pt idx="757">
                  <c:v>0.54098220449183498</c:v>
                </c:pt>
                <c:pt idx="758">
                  <c:v>0.48033587231438102</c:v>
                </c:pt>
                <c:pt idx="759">
                  <c:v>0.442082297509934</c:v>
                </c:pt>
                <c:pt idx="760">
                  <c:v>0.49055938831909701</c:v>
                </c:pt>
                <c:pt idx="761">
                  <c:v>0.49631045873389901</c:v>
                </c:pt>
                <c:pt idx="762">
                  <c:v>0.50449275981826502</c:v>
                </c:pt>
                <c:pt idx="763">
                  <c:v>0.50908805785293598</c:v>
                </c:pt>
                <c:pt idx="764">
                  <c:v>0.51276945392897799</c:v>
                </c:pt>
                <c:pt idx="765">
                  <c:v>0.55612523958468996</c:v>
                </c:pt>
                <c:pt idx="766">
                  <c:v>0.55852378733124697</c:v>
                </c:pt>
                <c:pt idx="767">
                  <c:v>0.55508984723473997</c:v>
                </c:pt>
                <c:pt idx="768">
                  <c:v>0.52561697906605198</c:v>
                </c:pt>
                <c:pt idx="769">
                  <c:v>0.49301310963350198</c:v>
                </c:pt>
                <c:pt idx="770">
                  <c:v>0.46203460159805299</c:v>
                </c:pt>
                <c:pt idx="771">
                  <c:v>0.45124789408801202</c:v>
                </c:pt>
                <c:pt idx="772">
                  <c:v>0.53315113676552395</c:v>
                </c:pt>
                <c:pt idx="773">
                  <c:v>0.50833092210081998</c:v>
                </c:pt>
                <c:pt idx="774">
                  <c:v>0.517201725901966</c:v>
                </c:pt>
                <c:pt idx="775">
                  <c:v>0.54972066204064596</c:v>
                </c:pt>
                <c:pt idx="776">
                  <c:v>0.54965082355536499</c:v>
                </c:pt>
                <c:pt idx="777">
                  <c:v>0.49323964438969498</c:v>
                </c:pt>
                <c:pt idx="778">
                  <c:v>0.50062098716011405</c:v>
                </c:pt>
                <c:pt idx="779">
                  <c:v>0.52297883015013102</c:v>
                </c:pt>
                <c:pt idx="780">
                  <c:v>0.51663667207439801</c:v>
                </c:pt>
                <c:pt idx="781">
                  <c:v>0.53472702438025199</c:v>
                </c:pt>
                <c:pt idx="782">
                  <c:v>0.49044109500500799</c:v>
                </c:pt>
                <c:pt idx="783">
                  <c:v>0.55980512454688502</c:v>
                </c:pt>
                <c:pt idx="784">
                  <c:v>0.57841899442246503</c:v>
                </c:pt>
                <c:pt idx="785">
                  <c:v>0.47641445582791397</c:v>
                </c:pt>
                <c:pt idx="786">
                  <c:v>0.54422458983935496</c:v>
                </c:pt>
                <c:pt idx="787">
                  <c:v>0.56351231182699102</c:v>
                </c:pt>
                <c:pt idx="788">
                  <c:v>0.52134478122936001</c:v>
                </c:pt>
                <c:pt idx="789">
                  <c:v>0.53637666994078104</c:v>
                </c:pt>
                <c:pt idx="790">
                  <c:v>0.54033507845900097</c:v>
                </c:pt>
                <c:pt idx="791">
                  <c:v>0.48565398191137898</c:v>
                </c:pt>
                <c:pt idx="792">
                  <c:v>0.47921789248374003</c:v>
                </c:pt>
                <c:pt idx="793">
                  <c:v>0.50507854044256995</c:v>
                </c:pt>
                <c:pt idx="794">
                  <c:v>0.48413797556810301</c:v>
                </c:pt>
                <c:pt idx="795">
                  <c:v>0.51018555584815295</c:v>
                </c:pt>
                <c:pt idx="796">
                  <c:v>0.52758542879968595</c:v>
                </c:pt>
                <c:pt idx="797">
                  <c:v>0.55049463835899903</c:v>
                </c:pt>
                <c:pt idx="798">
                  <c:v>0.53047931111427904</c:v>
                </c:pt>
                <c:pt idx="799">
                  <c:v>0.53026369657831696</c:v>
                </c:pt>
                <c:pt idx="800">
                  <c:v>0.48407570957368901</c:v>
                </c:pt>
                <c:pt idx="801">
                  <c:v>0.48543308256574103</c:v>
                </c:pt>
                <c:pt idx="802">
                  <c:v>0.54907661605145897</c:v>
                </c:pt>
                <c:pt idx="803">
                  <c:v>0.53369947963714903</c:v>
                </c:pt>
                <c:pt idx="804">
                  <c:v>0.54583841614589601</c:v>
                </c:pt>
                <c:pt idx="805">
                  <c:v>0.52849369650018696</c:v>
                </c:pt>
                <c:pt idx="806">
                  <c:v>0.56077880733458396</c:v>
                </c:pt>
                <c:pt idx="807">
                  <c:v>0.54858568469315605</c:v>
                </c:pt>
                <c:pt idx="808">
                  <c:v>0.51656969584003798</c:v>
                </c:pt>
                <c:pt idx="809">
                  <c:v>0.49676103109216901</c:v>
                </c:pt>
                <c:pt idx="810">
                  <c:v>0.49759120353474801</c:v>
                </c:pt>
                <c:pt idx="811">
                  <c:v>0.48485430084945202</c:v>
                </c:pt>
                <c:pt idx="812">
                  <c:v>0.43489809752880099</c:v>
                </c:pt>
                <c:pt idx="813">
                  <c:v>0.46709326558803399</c:v>
                </c:pt>
                <c:pt idx="814">
                  <c:v>0.52942330259320203</c:v>
                </c:pt>
                <c:pt idx="815">
                  <c:v>0.494403235025834</c:v>
                </c:pt>
                <c:pt idx="816">
                  <c:v>0.45904808091474297</c:v>
                </c:pt>
                <c:pt idx="817">
                  <c:v>0.56141890822339002</c:v>
                </c:pt>
                <c:pt idx="818">
                  <c:v>0.54957722522569596</c:v>
                </c:pt>
                <c:pt idx="819">
                  <c:v>0.53962520082352305</c:v>
                </c:pt>
                <c:pt idx="820">
                  <c:v>0.57746733574100395</c:v>
                </c:pt>
                <c:pt idx="821">
                  <c:v>0.53458855976903097</c:v>
                </c:pt>
                <c:pt idx="822">
                  <c:v>0.53503673228424198</c:v>
                </c:pt>
                <c:pt idx="823">
                  <c:v>0.56105325491782498</c:v>
                </c:pt>
                <c:pt idx="824">
                  <c:v>0.56688825931198406</c:v>
                </c:pt>
                <c:pt idx="825">
                  <c:v>0.51382642497877695</c:v>
                </c:pt>
                <c:pt idx="826">
                  <c:v>0.493247396172319</c:v>
                </c:pt>
                <c:pt idx="827">
                  <c:v>0.51302184751539803</c:v>
                </c:pt>
                <c:pt idx="831">
                  <c:v>0.51763107704889899</c:v>
                </c:pt>
                <c:pt idx="832">
                  <c:v>0.52168314145653205</c:v>
                </c:pt>
                <c:pt idx="833">
                  <c:v>0.58934871171282199</c:v>
                </c:pt>
                <c:pt idx="834">
                  <c:v>0.56923200114788397</c:v>
                </c:pt>
                <c:pt idx="835">
                  <c:v>0.56063680271588401</c:v>
                </c:pt>
                <c:pt idx="836">
                  <c:v>0.52996190442324798</c:v>
                </c:pt>
                <c:pt idx="837">
                  <c:v>0.54187693257675196</c:v>
                </c:pt>
                <c:pt idx="838">
                  <c:v>0.55950774550457805</c:v>
                </c:pt>
                <c:pt idx="839">
                  <c:v>0.55107477368022895</c:v>
                </c:pt>
                <c:pt idx="840">
                  <c:v>0.474091196341902</c:v>
                </c:pt>
                <c:pt idx="841">
                  <c:v>0.50853726877375904</c:v>
                </c:pt>
                <c:pt idx="842">
                  <c:v>0.53246589242931897</c:v>
                </c:pt>
                <c:pt idx="843">
                  <c:v>0.495440624115697</c:v>
                </c:pt>
                <c:pt idx="844">
                  <c:v>0.47993050259777897</c:v>
                </c:pt>
                <c:pt idx="845">
                  <c:v>0.53868106782812397</c:v>
                </c:pt>
                <c:pt idx="846">
                  <c:v>0.552278884622739</c:v>
                </c:pt>
                <c:pt idx="847">
                  <c:v>0.54895816922478202</c:v>
                </c:pt>
                <c:pt idx="848">
                  <c:v>0.55724607174875396</c:v>
                </c:pt>
                <c:pt idx="849">
                  <c:v>0.53007404903418698</c:v>
                </c:pt>
                <c:pt idx="850">
                  <c:v>0.55054651320456105</c:v>
                </c:pt>
                <c:pt idx="851">
                  <c:v>0.51947973658690805</c:v>
                </c:pt>
                <c:pt idx="852">
                  <c:v>0.49970291274246498</c:v>
                </c:pt>
                <c:pt idx="853">
                  <c:v>0.47375331937221998</c:v>
                </c:pt>
                <c:pt idx="854">
                  <c:v>0.51102559046075102</c:v>
                </c:pt>
                <c:pt idx="855">
                  <c:v>0.55676545857384496</c:v>
                </c:pt>
                <c:pt idx="856">
                  <c:v>0.54304695556348104</c:v>
                </c:pt>
                <c:pt idx="857">
                  <c:v>0.537630270773932</c:v>
                </c:pt>
                <c:pt idx="858">
                  <c:v>0.58075501819850806</c:v>
                </c:pt>
                <c:pt idx="859">
                  <c:v>0.54531337970343197</c:v>
                </c:pt>
                <c:pt idx="860">
                  <c:v>0.55008593285863305</c:v>
                </c:pt>
                <c:pt idx="861">
                  <c:v>0.47435710699172501</c:v>
                </c:pt>
                <c:pt idx="862">
                  <c:v>0.49799553782824901</c:v>
                </c:pt>
                <c:pt idx="863">
                  <c:v>0.51872862149118404</c:v>
                </c:pt>
                <c:pt idx="864">
                  <c:v>0.53295686038580503</c:v>
                </c:pt>
                <c:pt idx="865">
                  <c:v>0.54322863973098101</c:v>
                </c:pt>
                <c:pt idx="866">
                  <c:v>0.57139897495071001</c:v>
                </c:pt>
                <c:pt idx="867">
                  <c:v>0.51031839789447797</c:v>
                </c:pt>
                <c:pt idx="868">
                  <c:v>0.56340172761450302</c:v>
                </c:pt>
                <c:pt idx="869">
                  <c:v>0.50128514829378201</c:v>
                </c:pt>
                <c:pt idx="870">
                  <c:v>0.45958764033559102</c:v>
                </c:pt>
                <c:pt idx="871">
                  <c:v>0.50023412102728604</c:v>
                </c:pt>
                <c:pt idx="872">
                  <c:v>0.47482804735182998</c:v>
                </c:pt>
                <c:pt idx="873">
                  <c:v>0.52479177340076999</c:v>
                </c:pt>
                <c:pt idx="874">
                  <c:v>0.480959291395472</c:v>
                </c:pt>
                <c:pt idx="875">
                  <c:v>0.49561815095633999</c:v>
                </c:pt>
                <c:pt idx="876">
                  <c:v>0.466992208797884</c:v>
                </c:pt>
                <c:pt idx="877">
                  <c:v>0.47030848842629902</c:v>
                </c:pt>
                <c:pt idx="878">
                  <c:v>0.51727274402247303</c:v>
                </c:pt>
                <c:pt idx="879">
                  <c:v>0.472532980106395</c:v>
                </c:pt>
                <c:pt idx="880">
                  <c:v>0.53384890599511503</c:v>
                </c:pt>
                <c:pt idx="881">
                  <c:v>0.51715601306646797</c:v>
                </c:pt>
                <c:pt idx="882">
                  <c:v>0.48701776226579802</c:v>
                </c:pt>
                <c:pt idx="883">
                  <c:v>0.45048814043456997</c:v>
                </c:pt>
                <c:pt idx="884">
                  <c:v>0.47493495910688499</c:v>
                </c:pt>
                <c:pt idx="885">
                  <c:v>0.491185289201858</c:v>
                </c:pt>
                <c:pt idx="886">
                  <c:v>0.52794271558751604</c:v>
                </c:pt>
                <c:pt idx="887">
                  <c:v>0.532923747706878</c:v>
                </c:pt>
                <c:pt idx="888">
                  <c:v>0.52418427834661396</c:v>
                </c:pt>
                <c:pt idx="889">
                  <c:v>0.51923230602707704</c:v>
                </c:pt>
                <c:pt idx="890">
                  <c:v>0.51327102362313803</c:v>
                </c:pt>
                <c:pt idx="891">
                  <c:v>0.42295482494091002</c:v>
                </c:pt>
                <c:pt idx="892">
                  <c:v>0.456767177344584</c:v>
                </c:pt>
                <c:pt idx="893">
                  <c:v>0.471246899530123</c:v>
                </c:pt>
                <c:pt idx="894">
                  <c:v>0.452231814799673</c:v>
                </c:pt>
                <c:pt idx="895">
                  <c:v>0.50933103308054695</c:v>
                </c:pt>
                <c:pt idx="896">
                  <c:v>0.49156941619611899</c:v>
                </c:pt>
                <c:pt idx="897">
                  <c:v>0.49502342488830298</c:v>
                </c:pt>
                <c:pt idx="898">
                  <c:v>0.49109541449912503</c:v>
                </c:pt>
                <c:pt idx="899">
                  <c:v>0.54271101686701995</c:v>
                </c:pt>
                <c:pt idx="900">
                  <c:v>0.44682863258741401</c:v>
                </c:pt>
                <c:pt idx="901">
                  <c:v>0.50416472693818404</c:v>
                </c:pt>
                <c:pt idx="902">
                  <c:v>0.51525038922722999</c:v>
                </c:pt>
                <c:pt idx="903">
                  <c:v>0.47825941567885799</c:v>
                </c:pt>
                <c:pt idx="904">
                  <c:v>0.50373475910910503</c:v>
                </c:pt>
                <c:pt idx="905">
                  <c:v>0.47041668613291099</c:v>
                </c:pt>
                <c:pt idx="906">
                  <c:v>0.49182925644959402</c:v>
                </c:pt>
                <c:pt idx="907">
                  <c:v>0.531753429096672</c:v>
                </c:pt>
                <c:pt idx="908">
                  <c:v>0.47205292506336699</c:v>
                </c:pt>
                <c:pt idx="909">
                  <c:v>0.46003330009791199</c:v>
                </c:pt>
                <c:pt idx="910">
                  <c:v>0.50649921495253103</c:v>
                </c:pt>
                <c:pt idx="911">
                  <c:v>0.51726627963942295</c:v>
                </c:pt>
                <c:pt idx="912">
                  <c:v>0.48395095448521303</c:v>
                </c:pt>
                <c:pt idx="913">
                  <c:v>0.53155852482269295</c:v>
                </c:pt>
                <c:pt idx="914">
                  <c:v>0.47643569423411603</c:v>
                </c:pt>
                <c:pt idx="915">
                  <c:v>0.43153604060670597</c:v>
                </c:pt>
                <c:pt idx="916">
                  <c:v>0.45440088401948098</c:v>
                </c:pt>
                <c:pt idx="917">
                  <c:v>0.51871545780981798</c:v>
                </c:pt>
                <c:pt idx="918">
                  <c:v>0.51420282697673103</c:v>
                </c:pt>
                <c:pt idx="919">
                  <c:v>0.50493575065507701</c:v>
                </c:pt>
                <c:pt idx="920">
                  <c:v>0.51111671396855396</c:v>
                </c:pt>
                <c:pt idx="921">
                  <c:v>0.48101436404449099</c:v>
                </c:pt>
                <c:pt idx="922">
                  <c:v>0.49839656590907599</c:v>
                </c:pt>
                <c:pt idx="923">
                  <c:v>0.52496710796875901</c:v>
                </c:pt>
                <c:pt idx="924">
                  <c:v>0.474489531283669</c:v>
                </c:pt>
                <c:pt idx="925">
                  <c:v>0.49333077472415099</c:v>
                </c:pt>
                <c:pt idx="926">
                  <c:v>0.52487053466379396</c:v>
                </c:pt>
                <c:pt idx="927">
                  <c:v>0.499205962339276</c:v>
                </c:pt>
                <c:pt idx="928">
                  <c:v>0.51369252266576704</c:v>
                </c:pt>
                <c:pt idx="929">
                  <c:v>0.52685644585328095</c:v>
                </c:pt>
                <c:pt idx="930">
                  <c:v>0.529120944362515</c:v>
                </c:pt>
                <c:pt idx="931">
                  <c:v>0.53627033658547196</c:v>
                </c:pt>
                <c:pt idx="932">
                  <c:v>0.55116218497965597</c:v>
                </c:pt>
                <c:pt idx="933">
                  <c:v>0.52573959186749797</c:v>
                </c:pt>
                <c:pt idx="934">
                  <c:v>0.55460774083954401</c:v>
                </c:pt>
                <c:pt idx="935">
                  <c:v>0.53967214404817698</c:v>
                </c:pt>
                <c:pt idx="936">
                  <c:v>0.50775068455607697</c:v>
                </c:pt>
                <c:pt idx="937">
                  <c:v>0.491520858426023</c:v>
                </c:pt>
                <c:pt idx="938">
                  <c:v>0.518807553100742</c:v>
                </c:pt>
                <c:pt idx="939">
                  <c:v>0.489844119615442</c:v>
                </c:pt>
                <c:pt idx="940">
                  <c:v>0.49699973291347799</c:v>
                </c:pt>
                <c:pt idx="941">
                  <c:v>0.52908612749873796</c:v>
                </c:pt>
                <c:pt idx="942">
                  <c:v>0.502096642837908</c:v>
                </c:pt>
                <c:pt idx="943">
                  <c:v>0.52200781497252202</c:v>
                </c:pt>
                <c:pt idx="944">
                  <c:v>0.50476432644200298</c:v>
                </c:pt>
                <c:pt idx="945">
                  <c:v>0.52778200435221401</c:v>
                </c:pt>
                <c:pt idx="946">
                  <c:v>0.51987329817846695</c:v>
                </c:pt>
                <c:pt idx="947">
                  <c:v>0.55364025441831399</c:v>
                </c:pt>
                <c:pt idx="948">
                  <c:v>0.53766915031464702</c:v>
                </c:pt>
                <c:pt idx="949">
                  <c:v>0.46807133156962799</c:v>
                </c:pt>
                <c:pt idx="950">
                  <c:v>0.51584049242531604</c:v>
                </c:pt>
                <c:pt idx="951">
                  <c:v>0.49564340680316998</c:v>
                </c:pt>
                <c:pt idx="952">
                  <c:v>0.47328183660863199</c:v>
                </c:pt>
                <c:pt idx="953">
                  <c:v>0.44541804733495299</c:v>
                </c:pt>
                <c:pt idx="954">
                  <c:v>0.46982275410026803</c:v>
                </c:pt>
                <c:pt idx="955">
                  <c:v>0.55072396839493298</c:v>
                </c:pt>
                <c:pt idx="956">
                  <c:v>0.458171703994185</c:v>
                </c:pt>
                <c:pt idx="957">
                  <c:v>0.48537165116835601</c:v>
                </c:pt>
                <c:pt idx="958">
                  <c:v>0.52277409482670401</c:v>
                </c:pt>
                <c:pt idx="959">
                  <c:v>0.50913023481275199</c:v>
                </c:pt>
                <c:pt idx="960">
                  <c:v>0.51107558299608502</c:v>
                </c:pt>
                <c:pt idx="961">
                  <c:v>0.53859366063707703</c:v>
                </c:pt>
                <c:pt idx="962">
                  <c:v>0.51846770419006305</c:v>
                </c:pt>
                <c:pt idx="963">
                  <c:v>0.53208200388139704</c:v>
                </c:pt>
                <c:pt idx="964">
                  <c:v>0.52799296945351804</c:v>
                </c:pt>
                <c:pt idx="965">
                  <c:v>0.447880370616141</c:v>
                </c:pt>
                <c:pt idx="966">
                  <c:v>0.49186660097557999</c:v>
                </c:pt>
                <c:pt idx="967">
                  <c:v>0.44212483342617898</c:v>
                </c:pt>
                <c:pt idx="968">
                  <c:v>0.44786924664705402</c:v>
                </c:pt>
                <c:pt idx="969">
                  <c:v>0.47974579137883799</c:v>
                </c:pt>
                <c:pt idx="970">
                  <c:v>0.48647060122993102</c:v>
                </c:pt>
                <c:pt idx="971">
                  <c:v>0.50485770029231503</c:v>
                </c:pt>
                <c:pt idx="972">
                  <c:v>0.51531155229418302</c:v>
                </c:pt>
                <c:pt idx="973">
                  <c:v>0.48100234436238598</c:v>
                </c:pt>
                <c:pt idx="974">
                  <c:v>0.49811037041442302</c:v>
                </c:pt>
                <c:pt idx="975">
                  <c:v>0.50677474922317201</c:v>
                </c:pt>
                <c:pt idx="976">
                  <c:v>0.52558469754585901</c:v>
                </c:pt>
                <c:pt idx="977">
                  <c:v>0.54253690694497503</c:v>
                </c:pt>
                <c:pt idx="978">
                  <c:v>0.54776563401867795</c:v>
                </c:pt>
                <c:pt idx="979">
                  <c:v>0.51877388936913005</c:v>
                </c:pt>
                <c:pt idx="980">
                  <c:v>0.525051943461329</c:v>
                </c:pt>
                <c:pt idx="981">
                  <c:v>0.52111879206450895</c:v>
                </c:pt>
                <c:pt idx="982">
                  <c:v>0.51321724298854399</c:v>
                </c:pt>
                <c:pt idx="983">
                  <c:v>0.51531391099329804</c:v>
                </c:pt>
                <c:pt idx="984">
                  <c:v>0.50723473165411204</c:v>
                </c:pt>
                <c:pt idx="985">
                  <c:v>0.50159975240377197</c:v>
                </c:pt>
                <c:pt idx="986">
                  <c:v>0.519083003593797</c:v>
                </c:pt>
                <c:pt idx="987">
                  <c:v>0.51062895377614004</c:v>
                </c:pt>
                <c:pt idx="988">
                  <c:v>0.53380876228959795</c:v>
                </c:pt>
                <c:pt idx="989">
                  <c:v>0.51285798922895698</c:v>
                </c:pt>
                <c:pt idx="990">
                  <c:v>0.51700709669185196</c:v>
                </c:pt>
                <c:pt idx="991">
                  <c:v>0.49999400550734002</c:v>
                </c:pt>
                <c:pt idx="992">
                  <c:v>0.54070987716343599</c:v>
                </c:pt>
                <c:pt idx="993">
                  <c:v>0.50205831932719602</c:v>
                </c:pt>
                <c:pt idx="994">
                  <c:v>0.491663593161275</c:v>
                </c:pt>
                <c:pt idx="995">
                  <c:v>0.47541996157418998</c:v>
                </c:pt>
                <c:pt idx="996">
                  <c:v>0.48783552466311297</c:v>
                </c:pt>
                <c:pt idx="997">
                  <c:v>0.51219307548983295</c:v>
                </c:pt>
                <c:pt idx="998">
                  <c:v>0.52989195867454097</c:v>
                </c:pt>
                <c:pt idx="999">
                  <c:v>0.55154043579965795</c:v>
                </c:pt>
                <c:pt idx="1000">
                  <c:v>0.54078259622073399</c:v>
                </c:pt>
                <c:pt idx="1001">
                  <c:v>0.56150663969742698</c:v>
                </c:pt>
                <c:pt idx="1002">
                  <c:v>0.50860471092242399</c:v>
                </c:pt>
                <c:pt idx="1003">
                  <c:v>0.59285193541262404</c:v>
                </c:pt>
                <c:pt idx="1004">
                  <c:v>0.51819284044663405</c:v>
                </c:pt>
                <c:pt idx="1005">
                  <c:v>0.51297582417312904</c:v>
                </c:pt>
                <c:pt idx="1006">
                  <c:v>0.55450879577128998</c:v>
                </c:pt>
                <c:pt idx="1007">
                  <c:v>0.48785691738799197</c:v>
                </c:pt>
                <c:pt idx="1008">
                  <c:v>0.49717190007836198</c:v>
                </c:pt>
                <c:pt idx="1009">
                  <c:v>0.53508362202712501</c:v>
                </c:pt>
                <c:pt idx="1010">
                  <c:v>0.53081747211539598</c:v>
                </c:pt>
                <c:pt idx="1011">
                  <c:v>0.503647707210511</c:v>
                </c:pt>
                <c:pt idx="1012">
                  <c:v>0.52308656740453296</c:v>
                </c:pt>
                <c:pt idx="1013">
                  <c:v>0.52211014371960296</c:v>
                </c:pt>
                <c:pt idx="1014">
                  <c:v>0.49352954444289499</c:v>
                </c:pt>
                <c:pt idx="1015">
                  <c:v>0.47044604496033998</c:v>
                </c:pt>
                <c:pt idx="1016">
                  <c:v>0.48933155971111902</c:v>
                </c:pt>
                <c:pt idx="1017">
                  <c:v>0.50116583760578604</c:v>
                </c:pt>
                <c:pt idx="1018">
                  <c:v>0.54217088003780201</c:v>
                </c:pt>
                <c:pt idx="1019">
                  <c:v>0.56003961441252204</c:v>
                </c:pt>
                <c:pt idx="1020">
                  <c:v>0.56854957080861201</c:v>
                </c:pt>
                <c:pt idx="1021">
                  <c:v>0.55722267015265203</c:v>
                </c:pt>
                <c:pt idx="1022">
                  <c:v>0.52889299190295702</c:v>
                </c:pt>
                <c:pt idx="1023">
                  <c:v>0.50415783121485602</c:v>
                </c:pt>
                <c:pt idx="1024">
                  <c:v>0.519972760929305</c:v>
                </c:pt>
                <c:pt idx="1025">
                  <c:v>0.50881005274542701</c:v>
                </c:pt>
                <c:pt idx="1026">
                  <c:v>0.54797658204733402</c:v>
                </c:pt>
                <c:pt idx="1027">
                  <c:v>0.53329328426195699</c:v>
                </c:pt>
                <c:pt idx="1028">
                  <c:v>0.55020661222022904</c:v>
                </c:pt>
                <c:pt idx="1029">
                  <c:v>0.53640451986455295</c:v>
                </c:pt>
                <c:pt idx="1030">
                  <c:v>0.47325041106225801</c:v>
                </c:pt>
                <c:pt idx="1031">
                  <c:v>0.51854324150433995</c:v>
                </c:pt>
                <c:pt idx="1032">
                  <c:v>0.55938244459486897</c:v>
                </c:pt>
                <c:pt idx="1033">
                  <c:v>0.56153548795518105</c:v>
                </c:pt>
                <c:pt idx="1034">
                  <c:v>0.54642138119201</c:v>
                </c:pt>
                <c:pt idx="1035">
                  <c:v>0.55637902905741798</c:v>
                </c:pt>
                <c:pt idx="1036">
                  <c:v>0.54682959025622802</c:v>
                </c:pt>
                <c:pt idx="1037">
                  <c:v>0.54315027432289498</c:v>
                </c:pt>
                <c:pt idx="1038">
                  <c:v>0.56536185543315198</c:v>
                </c:pt>
                <c:pt idx="1039">
                  <c:v>0.55953837164013698</c:v>
                </c:pt>
                <c:pt idx="1040">
                  <c:v>0.50152153214887896</c:v>
                </c:pt>
                <c:pt idx="1041">
                  <c:v>0.48648480245491799</c:v>
                </c:pt>
                <c:pt idx="1042">
                  <c:v>0.51077784376697699</c:v>
                </c:pt>
                <c:pt idx="1043">
                  <c:v>0.50270443758773997</c:v>
                </c:pt>
                <c:pt idx="1044">
                  <c:v>0.45760859199356702</c:v>
                </c:pt>
                <c:pt idx="1045">
                  <c:v>0.52090404027169401</c:v>
                </c:pt>
                <c:pt idx="1046">
                  <c:v>0.53996203207881099</c:v>
                </c:pt>
                <c:pt idx="1047">
                  <c:v>0.51433003769490604</c:v>
                </c:pt>
                <c:pt idx="1048">
                  <c:v>0.496579834325029</c:v>
                </c:pt>
                <c:pt idx="1049">
                  <c:v>0.54693574712408699</c:v>
                </c:pt>
                <c:pt idx="1050">
                  <c:v>0.51993351356455197</c:v>
                </c:pt>
                <c:pt idx="1051">
                  <c:v>0.48965356748572397</c:v>
                </c:pt>
                <c:pt idx="1052">
                  <c:v>0.48786249288674699</c:v>
                </c:pt>
                <c:pt idx="1053">
                  <c:v>0.45895668799808498</c:v>
                </c:pt>
                <c:pt idx="1054">
                  <c:v>0.48643122749172502</c:v>
                </c:pt>
                <c:pt idx="1055">
                  <c:v>0.53292903341560505</c:v>
                </c:pt>
                <c:pt idx="1056">
                  <c:v>0.44392679698672899</c:v>
                </c:pt>
                <c:pt idx="1057">
                  <c:v>0.49366521334569402</c:v>
                </c:pt>
                <c:pt idx="1058">
                  <c:v>0.45047661521331001</c:v>
                </c:pt>
                <c:pt idx="1059">
                  <c:v>0.47361120897629899</c:v>
                </c:pt>
                <c:pt idx="1060">
                  <c:v>0.45787451125554401</c:v>
                </c:pt>
                <c:pt idx="1061">
                  <c:v>0.51969984668935698</c:v>
                </c:pt>
                <c:pt idx="1062">
                  <c:v>0.53728566893506402</c:v>
                </c:pt>
                <c:pt idx="1063">
                  <c:v>0.52761041715243195</c:v>
                </c:pt>
                <c:pt idx="1064">
                  <c:v>0.56462670500826395</c:v>
                </c:pt>
                <c:pt idx="1065">
                  <c:v>0.54127390834525602</c:v>
                </c:pt>
                <c:pt idx="1066">
                  <c:v>0.55484295928926297</c:v>
                </c:pt>
                <c:pt idx="1067">
                  <c:v>0.55255876779539703</c:v>
                </c:pt>
                <c:pt idx="1068">
                  <c:v>0.55588506593693698</c:v>
                </c:pt>
                <c:pt idx="1069">
                  <c:v>0.55999362160572297</c:v>
                </c:pt>
                <c:pt idx="1070">
                  <c:v>0.56704904382667598</c:v>
                </c:pt>
                <c:pt idx="1071">
                  <c:v>0.54995149229893303</c:v>
                </c:pt>
                <c:pt idx="1072">
                  <c:v>0.54043155089925898</c:v>
                </c:pt>
                <c:pt idx="1073">
                  <c:v>0.51436877657550795</c:v>
                </c:pt>
                <c:pt idx="1074">
                  <c:v>0.50102743493834201</c:v>
                </c:pt>
                <c:pt idx="1075">
                  <c:v>0.52652198882050505</c:v>
                </c:pt>
                <c:pt idx="1076">
                  <c:v>0.565072650479998</c:v>
                </c:pt>
                <c:pt idx="1077">
                  <c:v>0.57059141082518405</c:v>
                </c:pt>
                <c:pt idx="1078">
                  <c:v>0.61482460198786804</c:v>
                </c:pt>
                <c:pt idx="1079">
                  <c:v>0.60333161485128395</c:v>
                </c:pt>
                <c:pt idx="1080">
                  <c:v>0.62447133042166802</c:v>
                </c:pt>
                <c:pt idx="1081">
                  <c:v>0.60851959927945098</c:v>
                </c:pt>
                <c:pt idx="1082">
                  <c:v>0.62596856288428304</c:v>
                </c:pt>
                <c:pt idx="1083">
                  <c:v>0.61130134524744295</c:v>
                </c:pt>
                <c:pt idx="1084">
                  <c:v>0.58406676507570299</c:v>
                </c:pt>
                <c:pt idx="1085">
                  <c:v>0.53614992507509096</c:v>
                </c:pt>
                <c:pt idx="1086">
                  <c:v>0.53105954445349302</c:v>
                </c:pt>
                <c:pt idx="1087">
                  <c:v>0.499694818908125</c:v>
                </c:pt>
                <c:pt idx="1088">
                  <c:v>0.57182073387291799</c:v>
                </c:pt>
                <c:pt idx="1089">
                  <c:v>0.54587609895718903</c:v>
                </c:pt>
                <c:pt idx="1090">
                  <c:v>0.2948063500766</c:v>
                </c:pt>
                <c:pt idx="1091">
                  <c:v>0.32529545208577598</c:v>
                </c:pt>
                <c:pt idx="1092">
                  <c:v>0.30594243674364902</c:v>
                </c:pt>
                <c:pt idx="1093">
                  <c:v>0.32736020823004802</c:v>
                </c:pt>
                <c:pt idx="1094">
                  <c:v>0.29464168052154299</c:v>
                </c:pt>
                <c:pt idx="1095">
                  <c:v>0.30166332134632001</c:v>
                </c:pt>
                <c:pt idx="1096">
                  <c:v>0.41835751591666498</c:v>
                </c:pt>
                <c:pt idx="1097">
                  <c:v>0.54616950712799595</c:v>
                </c:pt>
                <c:pt idx="1098">
                  <c:v>0.53318549580576402</c:v>
                </c:pt>
                <c:pt idx="1099">
                  <c:v>0.568841790051962</c:v>
                </c:pt>
                <c:pt idx="1100">
                  <c:v>0.56060731920631401</c:v>
                </c:pt>
                <c:pt idx="1101">
                  <c:v>0.56634703029392497</c:v>
                </c:pt>
                <c:pt idx="1102">
                  <c:v>0.55738246388027601</c:v>
                </c:pt>
                <c:pt idx="1103">
                  <c:v>0.52131298721532604</c:v>
                </c:pt>
                <c:pt idx="1104">
                  <c:v>0.57039343543368204</c:v>
                </c:pt>
                <c:pt idx="1105">
                  <c:v>0.55826447556074799</c:v>
                </c:pt>
                <c:pt idx="1106">
                  <c:v>0.49992385167403403</c:v>
                </c:pt>
                <c:pt idx="1107">
                  <c:v>0.54278613155380895</c:v>
                </c:pt>
                <c:pt idx="1108">
                  <c:v>0.51382610092978998</c:v>
                </c:pt>
                <c:pt idx="1109">
                  <c:v>0.52864967979355004</c:v>
                </c:pt>
                <c:pt idx="1110">
                  <c:v>0.54582689239056703</c:v>
                </c:pt>
                <c:pt idx="1111">
                  <c:v>0.49660943636273602</c:v>
                </c:pt>
                <c:pt idx="1112">
                  <c:v>0.46858603324937198</c:v>
                </c:pt>
                <c:pt idx="1113">
                  <c:v>0.48898797872076999</c:v>
                </c:pt>
                <c:pt idx="1114">
                  <c:v>0.50842483227674296</c:v>
                </c:pt>
                <c:pt idx="1115">
                  <c:v>0.52419150926037195</c:v>
                </c:pt>
                <c:pt idx="1116">
                  <c:v>0.50624572001759405</c:v>
                </c:pt>
                <c:pt idx="1117">
                  <c:v>0.49694816925924001</c:v>
                </c:pt>
                <c:pt idx="1118">
                  <c:v>0.55656798901285498</c:v>
                </c:pt>
                <c:pt idx="1119">
                  <c:v>0.55132601828106298</c:v>
                </c:pt>
                <c:pt idx="1120">
                  <c:v>0.53240104389354403</c:v>
                </c:pt>
                <c:pt idx="1121">
                  <c:v>0.55578232044523301</c:v>
                </c:pt>
                <c:pt idx="1122">
                  <c:v>0.52877656099028003</c:v>
                </c:pt>
                <c:pt idx="1123">
                  <c:v>0.54666478287047104</c:v>
                </c:pt>
                <c:pt idx="1124">
                  <c:v>0.55785843340688102</c:v>
                </c:pt>
                <c:pt idx="1125">
                  <c:v>0.53552085434958296</c:v>
                </c:pt>
                <c:pt idx="1126">
                  <c:v>0.50605046287296895</c:v>
                </c:pt>
                <c:pt idx="1127">
                  <c:v>0.48760308315011303</c:v>
                </c:pt>
                <c:pt idx="1128">
                  <c:v>0.50030485896235299</c:v>
                </c:pt>
                <c:pt idx="1129">
                  <c:v>0.52745960554113902</c:v>
                </c:pt>
                <c:pt idx="1130">
                  <c:v>0.54265585464704202</c:v>
                </c:pt>
                <c:pt idx="1131">
                  <c:v>0.55694422545531397</c:v>
                </c:pt>
                <c:pt idx="1132">
                  <c:v>0.57158176678010097</c:v>
                </c:pt>
                <c:pt idx="1133">
                  <c:v>0.55214962182866001</c:v>
                </c:pt>
                <c:pt idx="1134">
                  <c:v>0.55082489067638696</c:v>
                </c:pt>
                <c:pt idx="1135">
                  <c:v>0.49962398155867799</c:v>
                </c:pt>
                <c:pt idx="1136">
                  <c:v>0.52955162981203996</c:v>
                </c:pt>
                <c:pt idx="1137">
                  <c:v>0.53415893110104895</c:v>
                </c:pt>
                <c:pt idx="1138">
                  <c:v>0.48757351690299</c:v>
                </c:pt>
                <c:pt idx="1139">
                  <c:v>0.58270777187100797</c:v>
                </c:pt>
                <c:pt idx="1140">
                  <c:v>0.56549348086709395</c:v>
                </c:pt>
                <c:pt idx="1141">
                  <c:v>0.54695400756373003</c:v>
                </c:pt>
                <c:pt idx="1142">
                  <c:v>0.59278774608927698</c:v>
                </c:pt>
                <c:pt idx="1143">
                  <c:v>0.60273715864945998</c:v>
                </c:pt>
                <c:pt idx="1144">
                  <c:v>0.60103545630849098</c:v>
                </c:pt>
                <c:pt idx="1145">
                  <c:v>0.57974604930539397</c:v>
                </c:pt>
                <c:pt idx="1146">
                  <c:v>0.60884483212012597</c:v>
                </c:pt>
                <c:pt idx="1147">
                  <c:v>0.58542669979635298</c:v>
                </c:pt>
                <c:pt idx="1148">
                  <c:v>0.58859756958843501</c:v>
                </c:pt>
                <c:pt idx="1149">
                  <c:v>0.57584812222205595</c:v>
                </c:pt>
                <c:pt idx="1150">
                  <c:v>0.516525897363043</c:v>
                </c:pt>
                <c:pt idx="1151">
                  <c:v>0.50876203929114505</c:v>
                </c:pt>
                <c:pt idx="1152">
                  <c:v>0.507411976407387</c:v>
                </c:pt>
                <c:pt idx="1153">
                  <c:v>0.53094178587198604</c:v>
                </c:pt>
                <c:pt idx="1154">
                  <c:v>0.55688473933764704</c:v>
                </c:pt>
                <c:pt idx="1155">
                  <c:v>0.59293365293269495</c:v>
                </c:pt>
                <c:pt idx="1156">
                  <c:v>0.55856416294898403</c:v>
                </c:pt>
                <c:pt idx="1157">
                  <c:v>0.57923027281851702</c:v>
                </c:pt>
                <c:pt idx="1158">
                  <c:v>0.58503985565400296</c:v>
                </c:pt>
                <c:pt idx="1159">
                  <c:v>0.54364225287534496</c:v>
                </c:pt>
                <c:pt idx="1160">
                  <c:v>0.58112781053004903</c:v>
                </c:pt>
                <c:pt idx="1161">
                  <c:v>0.55167714405603796</c:v>
                </c:pt>
                <c:pt idx="1162">
                  <c:v>0.56078665878681899</c:v>
                </c:pt>
                <c:pt idx="1163">
                  <c:v>0.512875222935681</c:v>
                </c:pt>
                <c:pt idx="1164">
                  <c:v>0.54823271989182698</c:v>
                </c:pt>
                <c:pt idx="1165">
                  <c:v>0.53823620301581299</c:v>
                </c:pt>
                <c:pt idx="1166">
                  <c:v>0.54585724008908798</c:v>
                </c:pt>
                <c:pt idx="1167">
                  <c:v>0.51169556287039897</c:v>
                </c:pt>
                <c:pt idx="1168">
                  <c:v>0.52434472213566496</c:v>
                </c:pt>
                <c:pt idx="1169">
                  <c:v>0.49816045984884499</c:v>
                </c:pt>
                <c:pt idx="1170">
                  <c:v>0.47609373122229598</c:v>
                </c:pt>
                <c:pt idx="1171">
                  <c:v>0.480054740205556</c:v>
                </c:pt>
                <c:pt idx="1172">
                  <c:v>0.49497335718299801</c:v>
                </c:pt>
                <c:pt idx="1173">
                  <c:v>0.51438159909091097</c:v>
                </c:pt>
                <c:pt idx="1174">
                  <c:v>0.54567555426685699</c:v>
                </c:pt>
                <c:pt idx="1175">
                  <c:v>0.56803532410733304</c:v>
                </c:pt>
                <c:pt idx="1176">
                  <c:v>0.56773795514910197</c:v>
                </c:pt>
                <c:pt idx="1177">
                  <c:v>0.59670886935200096</c:v>
                </c:pt>
                <c:pt idx="1178">
                  <c:v>0.57146071217523597</c:v>
                </c:pt>
                <c:pt idx="1179">
                  <c:v>0.53366248929980098</c:v>
                </c:pt>
                <c:pt idx="1180">
                  <c:v>0.54271911899068304</c:v>
                </c:pt>
                <c:pt idx="1181">
                  <c:v>0.46863237773590799</c:v>
                </c:pt>
                <c:pt idx="1182">
                  <c:v>0.52013295106812996</c:v>
                </c:pt>
                <c:pt idx="1183">
                  <c:v>0.510259153943591</c:v>
                </c:pt>
                <c:pt idx="1184">
                  <c:v>0.55447896593997004</c:v>
                </c:pt>
                <c:pt idx="1185">
                  <c:v>0.55667791621522</c:v>
                </c:pt>
                <c:pt idx="1186">
                  <c:v>0.52832612461236195</c:v>
                </c:pt>
                <c:pt idx="1187">
                  <c:v>0.53220914495103899</c:v>
                </c:pt>
                <c:pt idx="1188">
                  <c:v>0.52487136093696896</c:v>
                </c:pt>
                <c:pt idx="1189">
                  <c:v>0.48955129618441201</c:v>
                </c:pt>
                <c:pt idx="1190">
                  <c:v>0.49365907445635299</c:v>
                </c:pt>
                <c:pt idx="1191">
                  <c:v>0.53402372526431596</c:v>
                </c:pt>
                <c:pt idx="1192">
                  <c:v>0.51411864285562503</c:v>
                </c:pt>
                <c:pt idx="1193">
                  <c:v>0.54561272121926097</c:v>
                </c:pt>
                <c:pt idx="1194">
                  <c:v>0.52591313384618699</c:v>
                </c:pt>
                <c:pt idx="1195">
                  <c:v>0.53256166150037898</c:v>
                </c:pt>
                <c:pt idx="1196">
                  <c:v>0.55225922271015304</c:v>
                </c:pt>
                <c:pt idx="1197">
                  <c:v>0.50197327069706699</c:v>
                </c:pt>
                <c:pt idx="1198">
                  <c:v>0.52608042093454299</c:v>
                </c:pt>
                <c:pt idx="1199">
                  <c:v>0.52715260790625096</c:v>
                </c:pt>
                <c:pt idx="1200">
                  <c:v>0.51027467322172504</c:v>
                </c:pt>
                <c:pt idx="1201">
                  <c:v>0.44008349471661001</c:v>
                </c:pt>
                <c:pt idx="1202">
                  <c:v>0.43472079506622002</c:v>
                </c:pt>
                <c:pt idx="1203">
                  <c:v>0.46864559365044101</c:v>
                </c:pt>
                <c:pt idx="1204">
                  <c:v>0.39860055505925801</c:v>
                </c:pt>
                <c:pt idx="1205">
                  <c:v>0.38395261439756101</c:v>
                </c:pt>
                <c:pt idx="1206">
                  <c:v>0.388665271486409</c:v>
                </c:pt>
                <c:pt idx="1207">
                  <c:v>0.37991638535868</c:v>
                </c:pt>
                <c:pt idx="1208">
                  <c:v>0.33562893212198602</c:v>
                </c:pt>
                <c:pt idx="1209">
                  <c:v>0.38996866951744202</c:v>
                </c:pt>
                <c:pt idx="1210">
                  <c:v>0.37816563717727603</c:v>
                </c:pt>
                <c:pt idx="1211">
                  <c:v>0.36096471481394898</c:v>
                </c:pt>
                <c:pt idx="1212">
                  <c:v>0.29976541395824002</c:v>
                </c:pt>
                <c:pt idx="1213">
                  <c:v>0.40150451016088001</c:v>
                </c:pt>
                <c:pt idx="1214">
                  <c:v>0.40280492483560398</c:v>
                </c:pt>
                <c:pt idx="1215">
                  <c:v>0.36937678046519201</c:v>
                </c:pt>
                <c:pt idx="1216">
                  <c:v>0.35943494339163001</c:v>
                </c:pt>
                <c:pt idx="1217">
                  <c:v>0.40292653381298499</c:v>
                </c:pt>
                <c:pt idx="1218">
                  <c:v>0.46343467497518598</c:v>
                </c:pt>
                <c:pt idx="1219">
                  <c:v>0.51555297453067395</c:v>
                </c:pt>
                <c:pt idx="1220">
                  <c:v>0.56036936718739405</c:v>
                </c:pt>
                <c:pt idx="1221">
                  <c:v>0.56272812028431596</c:v>
                </c:pt>
                <c:pt idx="1222">
                  <c:v>0.546432501381104</c:v>
                </c:pt>
                <c:pt idx="1223">
                  <c:v>0.51542864037859903</c:v>
                </c:pt>
                <c:pt idx="1224">
                  <c:v>0.56468493898548999</c:v>
                </c:pt>
                <c:pt idx="1225">
                  <c:v>0.51764090864702705</c:v>
                </c:pt>
                <c:pt idx="1226">
                  <c:v>0.46521318933404898</c:v>
                </c:pt>
                <c:pt idx="1227">
                  <c:v>0.44875665455330699</c:v>
                </c:pt>
                <c:pt idx="1228">
                  <c:v>0.45567239037034601</c:v>
                </c:pt>
                <c:pt idx="1229">
                  <c:v>0.51924756465616695</c:v>
                </c:pt>
                <c:pt idx="1230">
                  <c:v>0.54460816628506403</c:v>
                </c:pt>
                <c:pt idx="1231">
                  <c:v>0.52514068345719001</c:v>
                </c:pt>
                <c:pt idx="1232">
                  <c:v>0.52593713217868499</c:v>
                </c:pt>
                <c:pt idx="1233">
                  <c:v>0.506426423748498</c:v>
                </c:pt>
                <c:pt idx="1234">
                  <c:v>0.54605445299178801</c:v>
                </c:pt>
                <c:pt idx="1235">
                  <c:v>0.47973902516325401</c:v>
                </c:pt>
                <c:pt idx="1236">
                  <c:v>0.46710454289123898</c:v>
                </c:pt>
                <c:pt idx="1237">
                  <c:v>0.46249151220812901</c:v>
                </c:pt>
                <c:pt idx="1238">
                  <c:v>0.45487917070702899</c:v>
                </c:pt>
                <c:pt idx="1239">
                  <c:v>0.43445922522481001</c:v>
                </c:pt>
                <c:pt idx="1240">
                  <c:v>0.18995194220599601</c:v>
                </c:pt>
                <c:pt idx="1241">
                  <c:v>0.29797755485901301</c:v>
                </c:pt>
                <c:pt idx="1242">
                  <c:v>0.50875455383145696</c:v>
                </c:pt>
                <c:pt idx="1243">
                  <c:v>0.50804913387388595</c:v>
                </c:pt>
                <c:pt idx="1244">
                  <c:v>0.53437178519970896</c:v>
                </c:pt>
                <c:pt idx="1245">
                  <c:v>0.469214919706061</c:v>
                </c:pt>
                <c:pt idx="1246">
                  <c:v>0.50384360853035304</c:v>
                </c:pt>
                <c:pt idx="1247">
                  <c:v>0.50201162816092604</c:v>
                </c:pt>
                <c:pt idx="1248">
                  <c:v>0.51241399874365201</c:v>
                </c:pt>
                <c:pt idx="1249">
                  <c:v>0.50580754759723301</c:v>
                </c:pt>
                <c:pt idx="1250">
                  <c:v>0.491713977129972</c:v>
                </c:pt>
                <c:pt idx="1251">
                  <c:v>0.47097107396471799</c:v>
                </c:pt>
                <c:pt idx="1252">
                  <c:v>0.52053346988687799</c:v>
                </c:pt>
                <c:pt idx="1253">
                  <c:v>0.45646048444946102</c:v>
                </c:pt>
                <c:pt idx="1254">
                  <c:v>0.45469641238553399</c:v>
                </c:pt>
                <c:pt idx="1255">
                  <c:v>0.50896300789288396</c:v>
                </c:pt>
                <c:pt idx="1256">
                  <c:v>0.51039307014278701</c:v>
                </c:pt>
                <c:pt idx="1257">
                  <c:v>0.54432921475404095</c:v>
                </c:pt>
                <c:pt idx="1258">
                  <c:v>0.52434507187607404</c:v>
                </c:pt>
                <c:pt idx="1259">
                  <c:v>0.53309213720096904</c:v>
                </c:pt>
                <c:pt idx="1260">
                  <c:v>0.46771395166258101</c:v>
                </c:pt>
                <c:pt idx="1261">
                  <c:v>0.44784004283494899</c:v>
                </c:pt>
                <c:pt idx="1262">
                  <c:v>0.431453347254456</c:v>
                </c:pt>
                <c:pt idx="1263">
                  <c:v>0.42567613809358501</c:v>
                </c:pt>
                <c:pt idx="1264">
                  <c:v>0.497013043860631</c:v>
                </c:pt>
                <c:pt idx="1265">
                  <c:v>0.49745180601595002</c:v>
                </c:pt>
                <c:pt idx="1266">
                  <c:v>0.444250941766279</c:v>
                </c:pt>
                <c:pt idx="1267">
                  <c:v>0.51699468763762402</c:v>
                </c:pt>
                <c:pt idx="1268">
                  <c:v>0.52508684225244295</c:v>
                </c:pt>
                <c:pt idx="1269">
                  <c:v>0.44431028571674502</c:v>
                </c:pt>
                <c:pt idx="1270">
                  <c:v>0.42280750090832703</c:v>
                </c:pt>
                <c:pt idx="1271">
                  <c:v>0.479805352590359</c:v>
                </c:pt>
                <c:pt idx="1272">
                  <c:v>0.42700827219972998</c:v>
                </c:pt>
                <c:pt idx="1273">
                  <c:v>0.46151633862305702</c:v>
                </c:pt>
                <c:pt idx="1274">
                  <c:v>0.43759131694547598</c:v>
                </c:pt>
                <c:pt idx="1275">
                  <c:v>0.46335444696606998</c:v>
                </c:pt>
                <c:pt idx="1276">
                  <c:v>0.47977742930724299</c:v>
                </c:pt>
                <c:pt idx="1277">
                  <c:v>0.43893961648164798</c:v>
                </c:pt>
                <c:pt idx="1278">
                  <c:v>0.53307389101849201</c:v>
                </c:pt>
                <c:pt idx="1279">
                  <c:v>0.47870220399593699</c:v>
                </c:pt>
                <c:pt idx="1280">
                  <c:v>0.50452711255509097</c:v>
                </c:pt>
                <c:pt idx="1281">
                  <c:v>0.50619889601757895</c:v>
                </c:pt>
                <c:pt idx="1282">
                  <c:v>0.44701780086506798</c:v>
                </c:pt>
                <c:pt idx="1283">
                  <c:v>0.47248839140039001</c:v>
                </c:pt>
                <c:pt idx="1284">
                  <c:v>0.513395620579012</c:v>
                </c:pt>
                <c:pt idx="1285">
                  <c:v>0.527527522218879</c:v>
                </c:pt>
                <c:pt idx="1286">
                  <c:v>0.495711998220355</c:v>
                </c:pt>
                <c:pt idx="1287">
                  <c:v>0.51618276669155405</c:v>
                </c:pt>
                <c:pt idx="1288">
                  <c:v>0.49897643196123198</c:v>
                </c:pt>
                <c:pt idx="1289">
                  <c:v>0.43709186444208398</c:v>
                </c:pt>
                <c:pt idx="1290">
                  <c:v>0.50054545399595396</c:v>
                </c:pt>
                <c:pt idx="1291">
                  <c:v>0.45701021738994602</c:v>
                </c:pt>
                <c:pt idx="1292">
                  <c:v>0.45298438397433699</c:v>
                </c:pt>
                <c:pt idx="1293">
                  <c:v>0.48149728555611199</c:v>
                </c:pt>
                <c:pt idx="1294">
                  <c:v>0.43538663775315201</c:v>
                </c:pt>
                <c:pt idx="1295">
                  <c:v>0.477324329350854</c:v>
                </c:pt>
                <c:pt idx="1296">
                  <c:v>0.52577081874564802</c:v>
                </c:pt>
                <c:pt idx="1297">
                  <c:v>0.41696930346741001</c:v>
                </c:pt>
                <c:pt idx="1298">
                  <c:v>0.431963594534506</c:v>
                </c:pt>
                <c:pt idx="1299">
                  <c:v>0.47363164205581698</c:v>
                </c:pt>
                <c:pt idx="1300">
                  <c:v>0.52501262270896198</c:v>
                </c:pt>
                <c:pt idx="1301">
                  <c:v>0.50053911723553601</c:v>
                </c:pt>
                <c:pt idx="1302">
                  <c:v>0.46422701648980202</c:v>
                </c:pt>
                <c:pt idx="1303">
                  <c:v>0.43797950297882399</c:v>
                </c:pt>
                <c:pt idx="1304">
                  <c:v>0.462625293046591</c:v>
                </c:pt>
                <c:pt idx="1305">
                  <c:v>0.40214569696001201</c:v>
                </c:pt>
                <c:pt idx="1306">
                  <c:v>0.51519242406465504</c:v>
                </c:pt>
                <c:pt idx="1307">
                  <c:v>0.53202269662646295</c:v>
                </c:pt>
                <c:pt idx="1308">
                  <c:v>0.49233846763227601</c:v>
                </c:pt>
                <c:pt idx="1309">
                  <c:v>0.514954312903254</c:v>
                </c:pt>
                <c:pt idx="1310">
                  <c:v>0.50587812070268201</c:v>
                </c:pt>
                <c:pt idx="1311">
                  <c:v>0.52140801916656598</c:v>
                </c:pt>
                <c:pt idx="1312">
                  <c:v>0.52507371540512005</c:v>
                </c:pt>
                <c:pt idx="1313">
                  <c:v>0.482368191800775</c:v>
                </c:pt>
                <c:pt idx="1314">
                  <c:v>0.447599117416007</c:v>
                </c:pt>
                <c:pt idx="1315">
                  <c:v>0.46509698187667298</c:v>
                </c:pt>
                <c:pt idx="1316">
                  <c:v>0.50922499798853804</c:v>
                </c:pt>
                <c:pt idx="1317">
                  <c:v>0.54167647085681903</c:v>
                </c:pt>
                <c:pt idx="1318">
                  <c:v>0.50317316253515898</c:v>
                </c:pt>
                <c:pt idx="1319">
                  <c:v>0.51420331923886797</c:v>
                </c:pt>
                <c:pt idx="1320">
                  <c:v>0.496997881234156</c:v>
                </c:pt>
                <c:pt idx="1321">
                  <c:v>0.51947938177314401</c:v>
                </c:pt>
                <c:pt idx="1322">
                  <c:v>0.59977157191045705</c:v>
                </c:pt>
                <c:pt idx="1323">
                  <c:v>0.53050767386743203</c:v>
                </c:pt>
                <c:pt idx="1324">
                  <c:v>0.48272581914528101</c:v>
                </c:pt>
                <c:pt idx="1325">
                  <c:v>0.58973747033849</c:v>
                </c:pt>
                <c:pt idx="1326">
                  <c:v>0.51287707928873405</c:v>
                </c:pt>
                <c:pt idx="1327">
                  <c:v>0.51808272454553805</c:v>
                </c:pt>
                <c:pt idx="1328">
                  <c:v>0.49884165355892202</c:v>
                </c:pt>
                <c:pt idx="1329">
                  <c:v>0.53527400842250505</c:v>
                </c:pt>
                <c:pt idx="1330">
                  <c:v>0.51437533341991903</c:v>
                </c:pt>
                <c:pt idx="1331">
                  <c:v>0.53855445179386197</c:v>
                </c:pt>
                <c:pt idx="1332">
                  <c:v>0.51515216410637099</c:v>
                </c:pt>
                <c:pt idx="1333">
                  <c:v>0.529323846225776</c:v>
                </c:pt>
                <c:pt idx="1334">
                  <c:v>0.51106904514971296</c:v>
                </c:pt>
                <c:pt idx="1335">
                  <c:v>0.53592033085894897</c:v>
                </c:pt>
                <c:pt idx="1336">
                  <c:v>0.52858611075427497</c:v>
                </c:pt>
                <c:pt idx="1337">
                  <c:v>0.548746569732803</c:v>
                </c:pt>
                <c:pt idx="1338">
                  <c:v>0.54635081343525604</c:v>
                </c:pt>
                <c:pt idx="1339">
                  <c:v>0.51647058648073696</c:v>
                </c:pt>
                <c:pt idx="1340">
                  <c:v>0.57610071127656604</c:v>
                </c:pt>
                <c:pt idx="1341">
                  <c:v>0.49010697744751702</c:v>
                </c:pt>
                <c:pt idx="1342">
                  <c:v>0.50109916844384905</c:v>
                </c:pt>
                <c:pt idx="1343">
                  <c:v>0.46228729349601</c:v>
                </c:pt>
                <c:pt idx="1344">
                  <c:v>0.47371226094232199</c:v>
                </c:pt>
                <c:pt idx="1345">
                  <c:v>0.53074067964911997</c:v>
                </c:pt>
                <c:pt idx="1346">
                  <c:v>0.51712833203636299</c:v>
                </c:pt>
                <c:pt idx="1347">
                  <c:v>0.48699746882192702</c:v>
                </c:pt>
                <c:pt idx="1348">
                  <c:v>0.51383132540377796</c:v>
                </c:pt>
                <c:pt idx="1349">
                  <c:v>0.48303034844435599</c:v>
                </c:pt>
                <c:pt idx="1350">
                  <c:v>0.474378766436439</c:v>
                </c:pt>
                <c:pt idx="1351">
                  <c:v>0.50775322583919402</c:v>
                </c:pt>
                <c:pt idx="1352">
                  <c:v>0.55031276926801598</c:v>
                </c:pt>
                <c:pt idx="1353">
                  <c:v>0.49729326606451901</c:v>
                </c:pt>
                <c:pt idx="1354">
                  <c:v>0.56163431537437503</c:v>
                </c:pt>
                <c:pt idx="1355">
                  <c:v>0.56120677797676599</c:v>
                </c:pt>
                <c:pt idx="1356">
                  <c:v>0.49944385110946199</c:v>
                </c:pt>
                <c:pt idx="1357">
                  <c:v>0.46426062890605602</c:v>
                </c:pt>
                <c:pt idx="1358">
                  <c:v>0.447149851033112</c:v>
                </c:pt>
                <c:pt idx="1359">
                  <c:v>0.48045782080701699</c:v>
                </c:pt>
                <c:pt idx="1360">
                  <c:v>0.52177968839285205</c:v>
                </c:pt>
                <c:pt idx="1361">
                  <c:v>0.45187615585678198</c:v>
                </c:pt>
                <c:pt idx="1362">
                  <c:v>0.46910977398095699</c:v>
                </c:pt>
                <c:pt idx="1363">
                  <c:v>0.42161610595101101</c:v>
                </c:pt>
                <c:pt idx="1364">
                  <c:v>0.448619611009337</c:v>
                </c:pt>
                <c:pt idx="1365">
                  <c:v>0.42586739240157001</c:v>
                </c:pt>
                <c:pt idx="1366">
                  <c:v>0.50533983532778703</c:v>
                </c:pt>
                <c:pt idx="1367">
                  <c:v>0.49665599346587602</c:v>
                </c:pt>
                <c:pt idx="1368">
                  <c:v>0.52685353392756396</c:v>
                </c:pt>
                <c:pt idx="1369">
                  <c:v>0.51492565514238497</c:v>
                </c:pt>
                <c:pt idx="1370">
                  <c:v>0.53182666440016202</c:v>
                </c:pt>
                <c:pt idx="1371">
                  <c:v>0.51465202791848597</c:v>
                </c:pt>
                <c:pt idx="1372">
                  <c:v>0.54577964465810702</c:v>
                </c:pt>
                <c:pt idx="1373">
                  <c:v>0.52803566419291903</c:v>
                </c:pt>
                <c:pt idx="1374">
                  <c:v>0.49708524782303998</c:v>
                </c:pt>
                <c:pt idx="1375">
                  <c:v>0.49341143956566902</c:v>
                </c:pt>
                <c:pt idx="1376">
                  <c:v>0.47132512227816198</c:v>
                </c:pt>
                <c:pt idx="1377">
                  <c:v>0.48910923680653001</c:v>
                </c:pt>
                <c:pt idx="1378">
                  <c:v>0.44050815352824202</c:v>
                </c:pt>
                <c:pt idx="1379">
                  <c:v>0.45130338401221698</c:v>
                </c:pt>
                <c:pt idx="1380">
                  <c:v>0.44439361002365801</c:v>
                </c:pt>
                <c:pt idx="1381">
                  <c:v>0.48059999968494499</c:v>
                </c:pt>
                <c:pt idx="1382">
                  <c:v>0.52944914707082003</c:v>
                </c:pt>
                <c:pt idx="1383">
                  <c:v>0.50126290572717702</c:v>
                </c:pt>
                <c:pt idx="1384">
                  <c:v>0.52237205803541098</c:v>
                </c:pt>
                <c:pt idx="1385">
                  <c:v>0.46015682444734202</c:v>
                </c:pt>
                <c:pt idx="1386">
                  <c:v>0.464390502964732</c:v>
                </c:pt>
                <c:pt idx="1387">
                  <c:v>0.471424490589963</c:v>
                </c:pt>
                <c:pt idx="1388">
                  <c:v>0.49217826052012698</c:v>
                </c:pt>
                <c:pt idx="1389">
                  <c:v>0.47892236341719902</c:v>
                </c:pt>
                <c:pt idx="1390">
                  <c:v>0.47801037815923098</c:v>
                </c:pt>
                <c:pt idx="1391">
                  <c:v>0.48424927770125198</c:v>
                </c:pt>
                <c:pt idx="1392">
                  <c:v>0.45222378418911202</c:v>
                </c:pt>
                <c:pt idx="1393">
                  <c:v>0.48459911864928901</c:v>
                </c:pt>
                <c:pt idx="1394">
                  <c:v>0.46722503073376898</c:v>
                </c:pt>
                <c:pt idx="1395">
                  <c:v>0.49875382649088501</c:v>
                </c:pt>
                <c:pt idx="1396">
                  <c:v>0.46807899489045601</c:v>
                </c:pt>
                <c:pt idx="1397">
                  <c:v>0.45451866587589201</c:v>
                </c:pt>
                <c:pt idx="1398">
                  <c:v>0.49771032822162398</c:v>
                </c:pt>
                <c:pt idx="1399">
                  <c:v>0.48484061375721699</c:v>
                </c:pt>
                <c:pt idx="1400">
                  <c:v>0.49765454150376298</c:v>
                </c:pt>
                <c:pt idx="1401">
                  <c:v>0.49959721170068</c:v>
                </c:pt>
                <c:pt idx="1402">
                  <c:v>0.51824322337223505</c:v>
                </c:pt>
                <c:pt idx="1403">
                  <c:v>0.50162131368409202</c:v>
                </c:pt>
                <c:pt idx="1404">
                  <c:v>0.42517964754050902</c:v>
                </c:pt>
                <c:pt idx="1405">
                  <c:v>0.49993770938777199</c:v>
                </c:pt>
                <c:pt idx="1406">
                  <c:v>0.477981286774532</c:v>
                </c:pt>
                <c:pt idx="1407">
                  <c:v>0.49980359338220198</c:v>
                </c:pt>
                <c:pt idx="1408">
                  <c:v>0.50971947532803497</c:v>
                </c:pt>
                <c:pt idx="1409">
                  <c:v>0.49568440444038803</c:v>
                </c:pt>
                <c:pt idx="1410">
                  <c:v>0.50207526470175001</c:v>
                </c:pt>
                <c:pt idx="1411">
                  <c:v>0.46285064726983999</c:v>
                </c:pt>
                <c:pt idx="1412">
                  <c:v>0.40715317203736301</c:v>
                </c:pt>
                <c:pt idx="1413">
                  <c:v>0.42605996906035898</c:v>
                </c:pt>
                <c:pt idx="1414">
                  <c:v>0.42042141038538799</c:v>
                </c:pt>
                <c:pt idx="1415">
                  <c:v>0.49861901186692098</c:v>
                </c:pt>
                <c:pt idx="1416">
                  <c:v>0.49007484842006899</c:v>
                </c:pt>
                <c:pt idx="1417">
                  <c:v>0.43925101109523002</c:v>
                </c:pt>
                <c:pt idx="1418">
                  <c:v>0.47205156390678898</c:v>
                </c:pt>
                <c:pt idx="1419">
                  <c:v>0.44403848297125698</c:v>
                </c:pt>
                <c:pt idx="1420">
                  <c:v>0.47404837842124398</c:v>
                </c:pt>
                <c:pt idx="1421">
                  <c:v>0.48189812108133301</c:v>
                </c:pt>
                <c:pt idx="1422">
                  <c:v>0.47158042633636299</c:v>
                </c:pt>
                <c:pt idx="1423">
                  <c:v>0.44868393966021403</c:v>
                </c:pt>
                <c:pt idx="1424">
                  <c:v>0.48569502139641602</c:v>
                </c:pt>
                <c:pt idx="1425">
                  <c:v>0.48877558799300702</c:v>
                </c:pt>
                <c:pt idx="1426">
                  <c:v>0.50477329841017304</c:v>
                </c:pt>
                <c:pt idx="1427">
                  <c:v>0.43911427666288</c:v>
                </c:pt>
                <c:pt idx="1428">
                  <c:v>0.42366807658678801</c:v>
                </c:pt>
                <c:pt idx="1429">
                  <c:v>0.45463654479395299</c:v>
                </c:pt>
                <c:pt idx="1430">
                  <c:v>0.45538557311931399</c:v>
                </c:pt>
                <c:pt idx="1431">
                  <c:v>0.40822173786182597</c:v>
                </c:pt>
                <c:pt idx="1432">
                  <c:v>0.48115806873747502</c:v>
                </c:pt>
                <c:pt idx="1433">
                  <c:v>0.40502502050692402</c:v>
                </c:pt>
                <c:pt idx="1434">
                  <c:v>0.44550227559842598</c:v>
                </c:pt>
                <c:pt idx="1435">
                  <c:v>0.46865132510326601</c:v>
                </c:pt>
                <c:pt idx="1436">
                  <c:v>0.434686404041842</c:v>
                </c:pt>
                <c:pt idx="1437">
                  <c:v>0.482527839093566</c:v>
                </c:pt>
                <c:pt idx="1438">
                  <c:v>0.49171779723714798</c:v>
                </c:pt>
                <c:pt idx="1439">
                  <c:v>0.40261684936526698</c:v>
                </c:pt>
                <c:pt idx="1440">
                  <c:v>0.388974088823271</c:v>
                </c:pt>
                <c:pt idx="1441">
                  <c:v>0.44067957805850999</c:v>
                </c:pt>
                <c:pt idx="1442">
                  <c:v>0.48487408321178799</c:v>
                </c:pt>
                <c:pt idx="1443">
                  <c:v>0.46463014892888499</c:v>
                </c:pt>
                <c:pt idx="1444">
                  <c:v>0.47152231881738699</c:v>
                </c:pt>
                <c:pt idx="1445">
                  <c:v>0.46528168198842501</c:v>
                </c:pt>
                <c:pt idx="1446">
                  <c:v>0.47667711648585798</c:v>
                </c:pt>
                <c:pt idx="1447">
                  <c:v>0.443652590012723</c:v>
                </c:pt>
                <c:pt idx="1448">
                  <c:v>0.42646890607808802</c:v>
                </c:pt>
                <c:pt idx="1449">
                  <c:v>0.39672057902534802</c:v>
                </c:pt>
                <c:pt idx="1450">
                  <c:v>0.455316760124861</c:v>
                </c:pt>
                <c:pt idx="1451">
                  <c:v>0.39904238422029897</c:v>
                </c:pt>
                <c:pt idx="1452">
                  <c:v>0.36632429702559299</c:v>
                </c:pt>
                <c:pt idx="1453">
                  <c:v>0.38671622034464398</c:v>
                </c:pt>
                <c:pt idx="1454">
                  <c:v>0.38148363670360802</c:v>
                </c:pt>
                <c:pt idx="1455">
                  <c:v>0.48105903636200698</c:v>
                </c:pt>
                <c:pt idx="1456">
                  <c:v>0.416052276261003</c:v>
                </c:pt>
                <c:pt idx="1457">
                  <c:v>0.415094390834164</c:v>
                </c:pt>
                <c:pt idx="1458">
                  <c:v>0.415738869750923</c:v>
                </c:pt>
                <c:pt idx="1459">
                  <c:v>0.41410407026302598</c:v>
                </c:pt>
                <c:pt idx="1460">
                  <c:v>0.44961026966628798</c:v>
                </c:pt>
                <c:pt idx="1461">
                  <c:v>0.47356496872418802</c:v>
                </c:pt>
                <c:pt idx="1462">
                  <c:v>0.434311074340826</c:v>
                </c:pt>
                <c:pt idx="1463">
                  <c:v>0.43111213440292701</c:v>
                </c:pt>
                <c:pt idx="1464">
                  <c:v>0.42784897687246598</c:v>
                </c:pt>
                <c:pt idx="1465">
                  <c:v>0.41596621150055302</c:v>
                </c:pt>
                <c:pt idx="1466">
                  <c:v>0.39985857266256802</c:v>
                </c:pt>
                <c:pt idx="1467">
                  <c:v>0.44669698445542799</c:v>
                </c:pt>
                <c:pt idx="1468">
                  <c:v>0.42431048615976702</c:v>
                </c:pt>
                <c:pt idx="1469">
                  <c:v>0.452489523866628</c:v>
                </c:pt>
                <c:pt idx="1470">
                  <c:v>0.45296689892062902</c:v>
                </c:pt>
                <c:pt idx="1471">
                  <c:v>0.41564709733327998</c:v>
                </c:pt>
                <c:pt idx="1472">
                  <c:v>0.42672758058506</c:v>
                </c:pt>
                <c:pt idx="1473">
                  <c:v>0.48410170150038501</c:v>
                </c:pt>
                <c:pt idx="1474">
                  <c:v>0.43816135594055999</c:v>
                </c:pt>
                <c:pt idx="1475">
                  <c:v>0.43127827965737697</c:v>
                </c:pt>
                <c:pt idx="1476">
                  <c:v>0.38840801172213102</c:v>
                </c:pt>
                <c:pt idx="1477">
                  <c:v>0.44224742069404699</c:v>
                </c:pt>
                <c:pt idx="1478">
                  <c:v>0.44180427573171899</c:v>
                </c:pt>
                <c:pt idx="1479">
                  <c:v>0.40629675294333301</c:v>
                </c:pt>
                <c:pt idx="1480">
                  <c:v>0.38405956893274601</c:v>
                </c:pt>
                <c:pt idx="1481">
                  <c:v>0.384016657044711</c:v>
                </c:pt>
                <c:pt idx="1482">
                  <c:v>0.38312327064063401</c:v>
                </c:pt>
                <c:pt idx="1483">
                  <c:v>0.38089808898658301</c:v>
                </c:pt>
                <c:pt idx="1484">
                  <c:v>0.347962585889734</c:v>
                </c:pt>
                <c:pt idx="1485">
                  <c:v>0.36394610102963498</c:v>
                </c:pt>
                <c:pt idx="1486">
                  <c:v>0.39607932054246398</c:v>
                </c:pt>
                <c:pt idx="1487">
                  <c:v>0.38986507870919002</c:v>
                </c:pt>
                <c:pt idx="1488">
                  <c:v>0.385975300905399</c:v>
                </c:pt>
                <c:pt idx="1489">
                  <c:v>0.40997167836102799</c:v>
                </c:pt>
                <c:pt idx="1490">
                  <c:v>0.38094587832011101</c:v>
                </c:pt>
                <c:pt idx="1491">
                  <c:v>0.361058871848772</c:v>
                </c:pt>
                <c:pt idx="1492">
                  <c:v>0.363170929958125</c:v>
                </c:pt>
                <c:pt idx="1493">
                  <c:v>0.39549309404073102</c:v>
                </c:pt>
                <c:pt idx="1494">
                  <c:v>0.39396089637903398</c:v>
                </c:pt>
                <c:pt idx="1495">
                  <c:v>0.40929323983897098</c:v>
                </c:pt>
                <c:pt idx="1496">
                  <c:v>0.373147107125686</c:v>
                </c:pt>
                <c:pt idx="1497">
                  <c:v>0.397799755075876</c:v>
                </c:pt>
                <c:pt idx="1498">
                  <c:v>0.37735991035104899</c:v>
                </c:pt>
                <c:pt idx="1499">
                  <c:v>0.36586434963426201</c:v>
                </c:pt>
                <c:pt idx="1500">
                  <c:v>0.40854346356129401</c:v>
                </c:pt>
                <c:pt idx="1501">
                  <c:v>0.406755349319045</c:v>
                </c:pt>
                <c:pt idx="1502">
                  <c:v>0.44515568232247299</c:v>
                </c:pt>
                <c:pt idx="1503">
                  <c:v>0.455255508065808</c:v>
                </c:pt>
                <c:pt idx="1504">
                  <c:v>0.40246294163770002</c:v>
                </c:pt>
                <c:pt idx="1505">
                  <c:v>0.40013454926099601</c:v>
                </c:pt>
                <c:pt idx="1506">
                  <c:v>0.41460755344348599</c:v>
                </c:pt>
                <c:pt idx="1507">
                  <c:v>0.38283491529305003</c:v>
                </c:pt>
                <c:pt idx="1508">
                  <c:v>0.39694800839123701</c:v>
                </c:pt>
                <c:pt idx="1509">
                  <c:v>0.43901731821109802</c:v>
                </c:pt>
                <c:pt idx="1510">
                  <c:v>0.40638889709896198</c:v>
                </c:pt>
                <c:pt idx="1511">
                  <c:v>0.36976374131495798</c:v>
                </c:pt>
                <c:pt idx="1512">
                  <c:v>0.40123726056564002</c:v>
                </c:pt>
                <c:pt idx="1513">
                  <c:v>0.38087016467430501</c:v>
                </c:pt>
                <c:pt idx="1514">
                  <c:v>0.40915091293730599</c:v>
                </c:pt>
                <c:pt idx="1515">
                  <c:v>0.45834426093779701</c:v>
                </c:pt>
                <c:pt idx="1516">
                  <c:v>0.449053901925349</c:v>
                </c:pt>
                <c:pt idx="1517">
                  <c:v>0.43112596184535401</c:v>
                </c:pt>
                <c:pt idx="1518">
                  <c:v>0.413481339241761</c:v>
                </c:pt>
                <c:pt idx="1519">
                  <c:v>0.37699867163471001</c:v>
                </c:pt>
                <c:pt idx="1520">
                  <c:v>0.271967493410739</c:v>
                </c:pt>
                <c:pt idx="1521">
                  <c:v>0.33053610162538799</c:v>
                </c:pt>
                <c:pt idx="1522">
                  <c:v>0.32834770348178399</c:v>
                </c:pt>
                <c:pt idx="1523">
                  <c:v>0.364496234689968</c:v>
                </c:pt>
                <c:pt idx="1524">
                  <c:v>0.34547329302144902</c:v>
                </c:pt>
                <c:pt idx="1525">
                  <c:v>0.40032652396359503</c:v>
                </c:pt>
                <c:pt idx="1526">
                  <c:v>0.340376030983776</c:v>
                </c:pt>
                <c:pt idx="1527">
                  <c:v>0.32121759026305302</c:v>
                </c:pt>
                <c:pt idx="1528">
                  <c:v>0.34291300508420303</c:v>
                </c:pt>
                <c:pt idx="1529">
                  <c:v>0.34744497691885201</c:v>
                </c:pt>
                <c:pt idx="1530">
                  <c:v>0.34625836016613099</c:v>
                </c:pt>
                <c:pt idx="1531">
                  <c:v>0.353678968075332</c:v>
                </c:pt>
                <c:pt idx="1532">
                  <c:v>0.32179280848963598</c:v>
                </c:pt>
                <c:pt idx="1533">
                  <c:v>0.35021865333986002</c:v>
                </c:pt>
                <c:pt idx="1534">
                  <c:v>0.33516339160931102</c:v>
                </c:pt>
                <c:pt idx="1535">
                  <c:v>0.36332633688259902</c:v>
                </c:pt>
                <c:pt idx="1536">
                  <c:v>0.34874204820289501</c:v>
                </c:pt>
                <c:pt idx="1537">
                  <c:v>0.37378255092659701</c:v>
                </c:pt>
                <c:pt idx="1538">
                  <c:v>0.37375292528222998</c:v>
                </c:pt>
                <c:pt idx="1539">
                  <c:v>0.36054864073299597</c:v>
                </c:pt>
                <c:pt idx="1540">
                  <c:v>0.33835368901391399</c:v>
                </c:pt>
                <c:pt idx="1541">
                  <c:v>0.29395955185669298</c:v>
                </c:pt>
                <c:pt idx="1542">
                  <c:v>0.29727582505327199</c:v>
                </c:pt>
                <c:pt idx="1543">
                  <c:v>0.35072233178956702</c:v>
                </c:pt>
                <c:pt idx="1544">
                  <c:v>0.38239834252854299</c:v>
                </c:pt>
                <c:pt idx="1545">
                  <c:v>0.31865291365502801</c:v>
                </c:pt>
                <c:pt idx="1546">
                  <c:v>0.29552794658269699</c:v>
                </c:pt>
                <c:pt idx="1547">
                  <c:v>0.36178165056401701</c:v>
                </c:pt>
                <c:pt idx="1548">
                  <c:v>0.37457384750554301</c:v>
                </c:pt>
                <c:pt idx="1549">
                  <c:v>0.36445345524648698</c:v>
                </c:pt>
                <c:pt idx="1550">
                  <c:v>0.345738089963322</c:v>
                </c:pt>
                <c:pt idx="1551">
                  <c:v>0.33241218764267999</c:v>
                </c:pt>
                <c:pt idx="1552">
                  <c:v>0.34853516380654898</c:v>
                </c:pt>
                <c:pt idx="1553">
                  <c:v>0.29417373368157501</c:v>
                </c:pt>
                <c:pt idx="1554">
                  <c:v>0.32583593389690901</c:v>
                </c:pt>
                <c:pt idx="1555">
                  <c:v>0.36575682573506602</c:v>
                </c:pt>
                <c:pt idx="1556">
                  <c:v>0.36418876866642602</c:v>
                </c:pt>
                <c:pt idx="1557">
                  <c:v>0.336753165997416</c:v>
                </c:pt>
                <c:pt idx="1558">
                  <c:v>0.329469513664297</c:v>
                </c:pt>
                <c:pt idx="1559">
                  <c:v>0.34249752597883099</c:v>
                </c:pt>
                <c:pt idx="1560">
                  <c:v>0.332989915915339</c:v>
                </c:pt>
                <c:pt idx="1561">
                  <c:v>0.37247985301686298</c:v>
                </c:pt>
                <c:pt idx="1562">
                  <c:v>0.35990103779237198</c:v>
                </c:pt>
                <c:pt idx="1563">
                  <c:v>0.33731093566885501</c:v>
                </c:pt>
                <c:pt idx="1564">
                  <c:v>0.307653663053233</c:v>
                </c:pt>
                <c:pt idx="1565">
                  <c:v>0.33384365929987603</c:v>
                </c:pt>
                <c:pt idx="1566">
                  <c:v>0.35313135851083099</c:v>
                </c:pt>
                <c:pt idx="1567">
                  <c:v>0.33239083246358198</c:v>
                </c:pt>
                <c:pt idx="1568">
                  <c:v>0.34734770047865698</c:v>
                </c:pt>
                <c:pt idx="1569">
                  <c:v>0.31239772560646201</c:v>
                </c:pt>
                <c:pt idx="1570">
                  <c:v>0.29409366660401498</c:v>
                </c:pt>
                <c:pt idx="1571">
                  <c:v>0.27784432751398402</c:v>
                </c:pt>
                <c:pt idx="1572">
                  <c:v>0.25032180823477901</c:v>
                </c:pt>
                <c:pt idx="1573">
                  <c:v>0.26966402241225002</c:v>
                </c:pt>
                <c:pt idx="1574">
                  <c:v>0.27631797095251398</c:v>
                </c:pt>
                <c:pt idx="1575">
                  <c:v>0.27647275305003199</c:v>
                </c:pt>
                <c:pt idx="1576">
                  <c:v>0.302262662282616</c:v>
                </c:pt>
                <c:pt idx="1577">
                  <c:v>0.26045933747334299</c:v>
                </c:pt>
                <c:pt idx="1578">
                  <c:v>0.28895398136057299</c:v>
                </c:pt>
                <c:pt idx="1579">
                  <c:v>0.31520844479661903</c:v>
                </c:pt>
                <c:pt idx="1580">
                  <c:v>0.365407564144766</c:v>
                </c:pt>
                <c:pt idx="1581">
                  <c:v>0.32549190620051</c:v>
                </c:pt>
                <c:pt idx="1582">
                  <c:v>0.338754135197114</c:v>
                </c:pt>
                <c:pt idx="1583">
                  <c:v>0.30833422315514097</c:v>
                </c:pt>
                <c:pt idx="1584">
                  <c:v>0.32160666386838799</c:v>
                </c:pt>
                <c:pt idx="1585">
                  <c:v>0.28847118202032901</c:v>
                </c:pt>
                <c:pt idx="1586">
                  <c:v>0.30546958584279799</c:v>
                </c:pt>
                <c:pt idx="1587">
                  <c:v>0.29618787486993498</c:v>
                </c:pt>
                <c:pt idx="1588">
                  <c:v>0.27788897448831101</c:v>
                </c:pt>
                <c:pt idx="1589">
                  <c:v>0.30310240181664799</c:v>
                </c:pt>
                <c:pt idx="1590">
                  <c:v>0.30873841853079198</c:v>
                </c:pt>
                <c:pt idx="1591">
                  <c:v>0.31415704907293301</c:v>
                </c:pt>
                <c:pt idx="1592">
                  <c:v>0.29809349804783603</c:v>
                </c:pt>
                <c:pt idx="1593">
                  <c:v>0.315505966804141</c:v>
                </c:pt>
                <c:pt idx="1594">
                  <c:v>0.268020794931841</c:v>
                </c:pt>
                <c:pt idx="1595">
                  <c:v>0.28085041843827602</c:v>
                </c:pt>
                <c:pt idx="1596">
                  <c:v>0.26011532087640199</c:v>
                </c:pt>
                <c:pt idx="1597">
                  <c:v>0.23049680438735001</c:v>
                </c:pt>
                <c:pt idx="1598">
                  <c:v>0.25029072116669998</c:v>
                </c:pt>
                <c:pt idx="1599">
                  <c:v>0.23136530616713799</c:v>
                </c:pt>
                <c:pt idx="1600">
                  <c:v>0.26665436605396903</c:v>
                </c:pt>
                <c:pt idx="1601">
                  <c:v>0.194738805838821</c:v>
                </c:pt>
                <c:pt idx="1602">
                  <c:v>0.246757716491185</c:v>
                </c:pt>
                <c:pt idx="1603">
                  <c:v>0.226383576877182</c:v>
                </c:pt>
                <c:pt idx="1604">
                  <c:v>0.187462853448087</c:v>
                </c:pt>
                <c:pt idx="1605">
                  <c:v>0.21369470208448399</c:v>
                </c:pt>
                <c:pt idx="1606">
                  <c:v>0.23186609202352701</c:v>
                </c:pt>
                <c:pt idx="1607">
                  <c:v>0.24416717115692499</c:v>
                </c:pt>
                <c:pt idx="1608">
                  <c:v>0.23740619868208701</c:v>
                </c:pt>
                <c:pt idx="1609">
                  <c:v>0.268301027256104</c:v>
                </c:pt>
                <c:pt idx="1610">
                  <c:v>0.27653790552875801</c:v>
                </c:pt>
                <c:pt idx="1611">
                  <c:v>0.28368483038951398</c:v>
                </c:pt>
                <c:pt idx="1612">
                  <c:v>0.21203414178823701</c:v>
                </c:pt>
                <c:pt idx="1613">
                  <c:v>0.20702470611065599</c:v>
                </c:pt>
                <c:pt idx="1614">
                  <c:v>0.163762444034635</c:v>
                </c:pt>
                <c:pt idx="1615">
                  <c:v>0.234500209601192</c:v>
                </c:pt>
                <c:pt idx="1616">
                  <c:v>0.173148531570532</c:v>
                </c:pt>
                <c:pt idx="1617">
                  <c:v>0.18089754717186099</c:v>
                </c:pt>
                <c:pt idx="1618">
                  <c:v>0.18108921695426</c:v>
                </c:pt>
                <c:pt idx="1619">
                  <c:v>0.16892426709252401</c:v>
                </c:pt>
                <c:pt idx="1620">
                  <c:v>0.167534557532377</c:v>
                </c:pt>
                <c:pt idx="1621">
                  <c:v>0.16413727574793999</c:v>
                </c:pt>
                <c:pt idx="1622">
                  <c:v>0.17845959850167001</c:v>
                </c:pt>
                <c:pt idx="1623">
                  <c:v>0.171080466166767</c:v>
                </c:pt>
                <c:pt idx="1624">
                  <c:v>0.17039668785314599</c:v>
                </c:pt>
                <c:pt idx="1625">
                  <c:v>0.175869017186735</c:v>
                </c:pt>
                <c:pt idx="1626">
                  <c:v>0.16769967695178301</c:v>
                </c:pt>
                <c:pt idx="1627">
                  <c:v>0.164336066392585</c:v>
                </c:pt>
                <c:pt idx="1628">
                  <c:v>0.167678575411778</c:v>
                </c:pt>
                <c:pt idx="1629">
                  <c:v>0.17101319314639299</c:v>
                </c:pt>
                <c:pt idx="1630">
                  <c:v>0.17854405697435899</c:v>
                </c:pt>
                <c:pt idx="1631">
                  <c:v>0.170339399024031</c:v>
                </c:pt>
                <c:pt idx="1632">
                  <c:v>0.170923307989162</c:v>
                </c:pt>
                <c:pt idx="1633">
                  <c:v>0.167361672357803</c:v>
                </c:pt>
                <c:pt idx="1634">
                  <c:v>0.16774540619884001</c:v>
                </c:pt>
                <c:pt idx="1635">
                  <c:v>0.16959323489879999</c:v>
                </c:pt>
                <c:pt idx="1636">
                  <c:v>0.166701851624808</c:v>
                </c:pt>
                <c:pt idx="1637">
                  <c:v>0.16787069324210399</c:v>
                </c:pt>
                <c:pt idx="1638">
                  <c:v>0.17511854216279399</c:v>
                </c:pt>
                <c:pt idx="1639">
                  <c:v>0.17496490485978</c:v>
                </c:pt>
                <c:pt idx="1640">
                  <c:v>0.1673824525175</c:v>
                </c:pt>
                <c:pt idx="1641">
                  <c:v>0.17101352822374599</c:v>
                </c:pt>
                <c:pt idx="1642">
                  <c:v>0.167345748377145</c:v>
                </c:pt>
                <c:pt idx="1643">
                  <c:v>0.174777866543044</c:v>
                </c:pt>
                <c:pt idx="1644">
                  <c:v>0.163107231197958</c:v>
                </c:pt>
                <c:pt idx="1645">
                  <c:v>0.16802072841493901</c:v>
                </c:pt>
                <c:pt idx="1646">
                  <c:v>0.17300128931515599</c:v>
                </c:pt>
                <c:pt idx="1647">
                  <c:v>0.162707857094885</c:v>
                </c:pt>
                <c:pt idx="1648">
                  <c:v>0.16413582207834601</c:v>
                </c:pt>
                <c:pt idx="1649">
                  <c:v>0.167521226025137</c:v>
                </c:pt>
                <c:pt idx="1650">
                  <c:v>0.16707249307619701</c:v>
                </c:pt>
                <c:pt idx="1651">
                  <c:v>0.16227417618384901</c:v>
                </c:pt>
                <c:pt idx="1652">
                  <c:v>0.175024429848324</c:v>
                </c:pt>
                <c:pt idx="1653">
                  <c:v>0.16356712836521001</c:v>
                </c:pt>
                <c:pt idx="1654">
                  <c:v>0.17166816960880499</c:v>
                </c:pt>
                <c:pt idx="1655">
                  <c:v>0.170601233933318</c:v>
                </c:pt>
                <c:pt idx="1656">
                  <c:v>0.176124606589734</c:v>
                </c:pt>
                <c:pt idx="1657">
                  <c:v>0.16651698893696301</c:v>
                </c:pt>
                <c:pt idx="1658">
                  <c:v>0.16485071649160701</c:v>
                </c:pt>
                <c:pt idx="1659">
                  <c:v>0.17112033337017901</c:v>
                </c:pt>
                <c:pt idx="1660">
                  <c:v>0.17126826437630499</c:v>
                </c:pt>
                <c:pt idx="1661">
                  <c:v>0.170959242134124</c:v>
                </c:pt>
                <c:pt idx="1662">
                  <c:v>0.16467345788045801</c:v>
                </c:pt>
                <c:pt idx="1663">
                  <c:v>0.163817513612489</c:v>
                </c:pt>
                <c:pt idx="1664">
                  <c:v>0.17653904722403599</c:v>
                </c:pt>
                <c:pt idx="1665">
                  <c:v>0.17082347520014701</c:v>
                </c:pt>
                <c:pt idx="1666">
                  <c:v>0.16904514959640701</c:v>
                </c:pt>
                <c:pt idx="1667">
                  <c:v>0.166725067258119</c:v>
                </c:pt>
                <c:pt idx="1668">
                  <c:v>0.168222088879076</c:v>
                </c:pt>
                <c:pt idx="1669">
                  <c:v>0.15682737629879701</c:v>
                </c:pt>
                <c:pt idx="1670">
                  <c:v>0.17638517305148399</c:v>
                </c:pt>
                <c:pt idx="1671">
                  <c:v>0.17429635435140101</c:v>
                </c:pt>
                <c:pt idx="1672">
                  <c:v>0.16605481707429101</c:v>
                </c:pt>
                <c:pt idx="1673">
                  <c:v>0.16401693113451701</c:v>
                </c:pt>
                <c:pt idx="1674">
                  <c:v>0.16251944012776201</c:v>
                </c:pt>
                <c:pt idx="1675">
                  <c:v>0.165256527986993</c:v>
                </c:pt>
                <c:pt idx="1676">
                  <c:v>0.16602800244662899</c:v>
                </c:pt>
                <c:pt idx="1677">
                  <c:v>0.16991881050059501</c:v>
                </c:pt>
                <c:pt idx="1678">
                  <c:v>0.17441552316919701</c:v>
                </c:pt>
                <c:pt idx="1679">
                  <c:v>0.171219636680565</c:v>
                </c:pt>
                <c:pt idx="1680">
                  <c:v>0.16914409226760699</c:v>
                </c:pt>
                <c:pt idx="1681">
                  <c:v>0.17352340275091599</c:v>
                </c:pt>
                <c:pt idx="1682">
                  <c:v>0.17061128081096999</c:v>
                </c:pt>
                <c:pt idx="1683">
                  <c:v>0.16673858803673</c:v>
                </c:pt>
                <c:pt idx="1684">
                  <c:v>0.17860935833112701</c:v>
                </c:pt>
                <c:pt idx="1685">
                  <c:v>0.16755028862403901</c:v>
                </c:pt>
                <c:pt idx="1686">
                  <c:v>0.167706391154339</c:v>
                </c:pt>
                <c:pt idx="1687">
                  <c:v>0.17014115656641199</c:v>
                </c:pt>
                <c:pt idx="1688">
                  <c:v>0.17251344769792401</c:v>
                </c:pt>
                <c:pt idx="1689">
                  <c:v>0.178055898092324</c:v>
                </c:pt>
                <c:pt idx="1690">
                  <c:v>0.176117400569824</c:v>
                </c:pt>
                <c:pt idx="1691">
                  <c:v>0.17272000778837501</c:v>
                </c:pt>
                <c:pt idx="1692">
                  <c:v>0.17433891290518999</c:v>
                </c:pt>
                <c:pt idx="1693">
                  <c:v>0.17186112233455</c:v>
                </c:pt>
                <c:pt idx="1694">
                  <c:v>0.164236598150517</c:v>
                </c:pt>
                <c:pt idx="1695">
                  <c:v>0.17256526102608799</c:v>
                </c:pt>
                <c:pt idx="1696">
                  <c:v>0.17145251180782001</c:v>
                </c:pt>
                <c:pt idx="1697">
                  <c:v>0.16711827991536601</c:v>
                </c:pt>
                <c:pt idx="1698">
                  <c:v>0.17312053268917099</c:v>
                </c:pt>
                <c:pt idx="1699">
                  <c:v>0.16584178757502499</c:v>
                </c:pt>
                <c:pt idx="1700">
                  <c:v>0.15969997373953401</c:v>
                </c:pt>
                <c:pt idx="1701">
                  <c:v>0.16534465115080901</c:v>
                </c:pt>
                <c:pt idx="1702">
                  <c:v>0.170644848374087</c:v>
                </c:pt>
                <c:pt idx="1703">
                  <c:v>0.166944543023404</c:v>
                </c:pt>
                <c:pt idx="1704">
                  <c:v>0.165625581550183</c:v>
                </c:pt>
                <c:pt idx="1705">
                  <c:v>0.16853753351846401</c:v>
                </c:pt>
                <c:pt idx="1706">
                  <c:v>0.178946191368552</c:v>
                </c:pt>
                <c:pt idx="1707">
                  <c:v>0.16768211890118601</c:v>
                </c:pt>
                <c:pt idx="1708">
                  <c:v>0.163475538548569</c:v>
                </c:pt>
                <c:pt idx="1709">
                  <c:v>0.16889590910338501</c:v>
                </c:pt>
                <c:pt idx="1710">
                  <c:v>0.165314749149685</c:v>
                </c:pt>
                <c:pt idx="1711">
                  <c:v>0.16556282233338601</c:v>
                </c:pt>
                <c:pt idx="1712">
                  <c:v>0.172078602433896</c:v>
                </c:pt>
                <c:pt idx="1713">
                  <c:v>0.17287798667183199</c:v>
                </c:pt>
                <c:pt idx="1714">
                  <c:v>0.17075152146391101</c:v>
                </c:pt>
                <c:pt idx="1715">
                  <c:v>0.17782050334490301</c:v>
                </c:pt>
                <c:pt idx="1716">
                  <c:v>0.16952000360457201</c:v>
                </c:pt>
                <c:pt idx="1717">
                  <c:v>0.17147377806337699</c:v>
                </c:pt>
                <c:pt idx="1718">
                  <c:v>0.17212982373504701</c:v>
                </c:pt>
                <c:pt idx="1719">
                  <c:v>0.167892920121853</c:v>
                </c:pt>
                <c:pt idx="1720">
                  <c:v>-0.46961344637140401</c:v>
                </c:pt>
                <c:pt idx="1721">
                  <c:v>-1.5353054324940201</c:v>
                </c:pt>
                <c:pt idx="1722">
                  <c:v>-1.5358734717251299</c:v>
                </c:pt>
                <c:pt idx="1723">
                  <c:v>-1.5367647871443999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D-4519-BCD5-328FF713596B}"/>
            </c:ext>
          </c:extLst>
        </c:ser>
        <c:ser>
          <c:idx val="1"/>
          <c:order val="1"/>
          <c:tx>
            <c:strRef>
              <c:f>[1]calcdata!$AY$1</c:f>
              <c:strCache>
                <c:ptCount val="1"/>
                <c:pt idx="0">
                  <c:v>O2 cons [sL/h]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[1]calcdata!$B$2:$B$1725</c:f>
              <c:numCache>
                <c:formatCode>General</c:formatCode>
                <c:ptCount val="1724"/>
                <c:pt idx="0">
                  <c:v>44635.541666666664</c:v>
                </c:pt>
                <c:pt idx="1">
                  <c:v>44635.555555555555</c:v>
                </c:pt>
                <c:pt idx="2">
                  <c:v>44635.569444444445</c:v>
                </c:pt>
                <c:pt idx="3">
                  <c:v>44635.583333333336</c:v>
                </c:pt>
                <c:pt idx="4">
                  <c:v>44635.597222222219</c:v>
                </c:pt>
                <c:pt idx="5">
                  <c:v>44635.611111111109</c:v>
                </c:pt>
                <c:pt idx="6">
                  <c:v>44635.625</c:v>
                </c:pt>
                <c:pt idx="7">
                  <c:v>44635.638888888891</c:v>
                </c:pt>
                <c:pt idx="8">
                  <c:v>44635.652777777781</c:v>
                </c:pt>
                <c:pt idx="9">
                  <c:v>44635.666666666664</c:v>
                </c:pt>
                <c:pt idx="10">
                  <c:v>44635.680555555555</c:v>
                </c:pt>
                <c:pt idx="11">
                  <c:v>44635.694444444445</c:v>
                </c:pt>
                <c:pt idx="12">
                  <c:v>44635.708333333336</c:v>
                </c:pt>
                <c:pt idx="13">
                  <c:v>44635.722222222219</c:v>
                </c:pt>
                <c:pt idx="14">
                  <c:v>44635.736111111109</c:v>
                </c:pt>
                <c:pt idx="15">
                  <c:v>44635.75</c:v>
                </c:pt>
                <c:pt idx="16">
                  <c:v>44635.763888888891</c:v>
                </c:pt>
                <c:pt idx="17">
                  <c:v>44635.777777777781</c:v>
                </c:pt>
                <c:pt idx="18">
                  <c:v>44635.791666666664</c:v>
                </c:pt>
                <c:pt idx="19">
                  <c:v>44635.805555555555</c:v>
                </c:pt>
                <c:pt idx="20">
                  <c:v>44635.819444444445</c:v>
                </c:pt>
                <c:pt idx="21">
                  <c:v>44635.833333333336</c:v>
                </c:pt>
                <c:pt idx="22">
                  <c:v>44635.847222222219</c:v>
                </c:pt>
                <c:pt idx="23">
                  <c:v>44635.861111111109</c:v>
                </c:pt>
                <c:pt idx="24">
                  <c:v>44635.875</c:v>
                </c:pt>
                <c:pt idx="25">
                  <c:v>44635.888888888891</c:v>
                </c:pt>
                <c:pt idx="26">
                  <c:v>44635.902777777781</c:v>
                </c:pt>
                <c:pt idx="27">
                  <c:v>44635.916666666664</c:v>
                </c:pt>
                <c:pt idx="28">
                  <c:v>44635.930555555555</c:v>
                </c:pt>
                <c:pt idx="29">
                  <c:v>44635.944444444445</c:v>
                </c:pt>
                <c:pt idx="30">
                  <c:v>44635.958333333336</c:v>
                </c:pt>
                <c:pt idx="31">
                  <c:v>44635.972222222219</c:v>
                </c:pt>
                <c:pt idx="32">
                  <c:v>44635.986111111109</c:v>
                </c:pt>
                <c:pt idx="33">
                  <c:v>44636</c:v>
                </c:pt>
                <c:pt idx="34">
                  <c:v>44636.013888888891</c:v>
                </c:pt>
                <c:pt idx="35">
                  <c:v>44636.027777777781</c:v>
                </c:pt>
                <c:pt idx="36">
                  <c:v>44636.041666666664</c:v>
                </c:pt>
                <c:pt idx="37">
                  <c:v>44636.055555555555</c:v>
                </c:pt>
                <c:pt idx="38">
                  <c:v>44636.069444444445</c:v>
                </c:pt>
                <c:pt idx="39">
                  <c:v>44636.083333333336</c:v>
                </c:pt>
                <c:pt idx="40">
                  <c:v>44636.097222222219</c:v>
                </c:pt>
                <c:pt idx="41">
                  <c:v>44636.111111111109</c:v>
                </c:pt>
                <c:pt idx="42">
                  <c:v>44636.125</c:v>
                </c:pt>
                <c:pt idx="43">
                  <c:v>44636.138888888891</c:v>
                </c:pt>
                <c:pt idx="44">
                  <c:v>44636.152777777781</c:v>
                </c:pt>
                <c:pt idx="45">
                  <c:v>44636.166666666664</c:v>
                </c:pt>
                <c:pt idx="46">
                  <c:v>44636.180555555555</c:v>
                </c:pt>
                <c:pt idx="47">
                  <c:v>44636.194444444445</c:v>
                </c:pt>
                <c:pt idx="48">
                  <c:v>44636.208333333336</c:v>
                </c:pt>
                <c:pt idx="49">
                  <c:v>44636.222222222219</c:v>
                </c:pt>
                <c:pt idx="50">
                  <c:v>44636.236111111109</c:v>
                </c:pt>
                <c:pt idx="51">
                  <c:v>44636.25</c:v>
                </c:pt>
                <c:pt idx="52">
                  <c:v>44636.263888888891</c:v>
                </c:pt>
                <c:pt idx="53">
                  <c:v>44636.277777777781</c:v>
                </c:pt>
                <c:pt idx="54">
                  <c:v>44636.291666666664</c:v>
                </c:pt>
                <c:pt idx="55">
                  <c:v>44636.305555555555</c:v>
                </c:pt>
                <c:pt idx="56">
                  <c:v>44636.319444444445</c:v>
                </c:pt>
                <c:pt idx="57">
                  <c:v>44636.333333333336</c:v>
                </c:pt>
                <c:pt idx="58">
                  <c:v>44636.347222222219</c:v>
                </c:pt>
                <c:pt idx="59">
                  <c:v>44636.361111111109</c:v>
                </c:pt>
                <c:pt idx="60">
                  <c:v>44636.375</c:v>
                </c:pt>
                <c:pt idx="61">
                  <c:v>44636.388888888891</c:v>
                </c:pt>
                <c:pt idx="62">
                  <c:v>44636.402777777781</c:v>
                </c:pt>
                <c:pt idx="63">
                  <c:v>44636.416666666664</c:v>
                </c:pt>
                <c:pt idx="64">
                  <c:v>44636.430555555555</c:v>
                </c:pt>
                <c:pt idx="65">
                  <c:v>44636.444444444445</c:v>
                </c:pt>
                <c:pt idx="66">
                  <c:v>44636.458333333336</c:v>
                </c:pt>
                <c:pt idx="67">
                  <c:v>44636.472222222219</c:v>
                </c:pt>
                <c:pt idx="68">
                  <c:v>44636.486111111109</c:v>
                </c:pt>
                <c:pt idx="69">
                  <c:v>44636.5</c:v>
                </c:pt>
                <c:pt idx="70">
                  <c:v>44636.513888888891</c:v>
                </c:pt>
                <c:pt idx="71">
                  <c:v>44636.527777777781</c:v>
                </c:pt>
                <c:pt idx="72">
                  <c:v>44636.541666666664</c:v>
                </c:pt>
                <c:pt idx="73">
                  <c:v>44636.555555555555</c:v>
                </c:pt>
                <c:pt idx="74">
                  <c:v>44636.569444444445</c:v>
                </c:pt>
                <c:pt idx="75">
                  <c:v>44636.583333333336</c:v>
                </c:pt>
                <c:pt idx="76">
                  <c:v>44636.597222222219</c:v>
                </c:pt>
                <c:pt idx="77">
                  <c:v>44636.611111111109</c:v>
                </c:pt>
                <c:pt idx="78">
                  <c:v>44636.625</c:v>
                </c:pt>
                <c:pt idx="79">
                  <c:v>44636.638888888891</c:v>
                </c:pt>
                <c:pt idx="80">
                  <c:v>44636.652777777781</c:v>
                </c:pt>
                <c:pt idx="81">
                  <c:v>44636.666666666664</c:v>
                </c:pt>
                <c:pt idx="82">
                  <c:v>44636.680555555555</c:v>
                </c:pt>
                <c:pt idx="83">
                  <c:v>44636.694444444445</c:v>
                </c:pt>
                <c:pt idx="84">
                  <c:v>44636.708333333336</c:v>
                </c:pt>
                <c:pt idx="85">
                  <c:v>44636.722222222219</c:v>
                </c:pt>
                <c:pt idx="86">
                  <c:v>44636.736111111109</c:v>
                </c:pt>
                <c:pt idx="87">
                  <c:v>44636.75</c:v>
                </c:pt>
                <c:pt idx="88">
                  <c:v>44636.763888888891</c:v>
                </c:pt>
                <c:pt idx="89">
                  <c:v>44636.777777777781</c:v>
                </c:pt>
                <c:pt idx="90">
                  <c:v>44636.791666666664</c:v>
                </c:pt>
                <c:pt idx="91">
                  <c:v>44636.805555555555</c:v>
                </c:pt>
                <c:pt idx="92">
                  <c:v>44636.819444444445</c:v>
                </c:pt>
                <c:pt idx="93">
                  <c:v>44636.833333333336</c:v>
                </c:pt>
                <c:pt idx="94">
                  <c:v>44636.847222222219</c:v>
                </c:pt>
                <c:pt idx="95">
                  <c:v>44636.861111111109</c:v>
                </c:pt>
                <c:pt idx="96">
                  <c:v>44636.875</c:v>
                </c:pt>
                <c:pt idx="97">
                  <c:v>44636.888888888891</c:v>
                </c:pt>
                <c:pt idx="98">
                  <c:v>44636.902777777781</c:v>
                </c:pt>
                <c:pt idx="99">
                  <c:v>44636.916666666664</c:v>
                </c:pt>
                <c:pt idx="100">
                  <c:v>44636.930555555555</c:v>
                </c:pt>
                <c:pt idx="101">
                  <c:v>44636.944444444445</c:v>
                </c:pt>
                <c:pt idx="102">
                  <c:v>44636.958333333336</c:v>
                </c:pt>
                <c:pt idx="103">
                  <c:v>44636.972222222219</c:v>
                </c:pt>
                <c:pt idx="104">
                  <c:v>44636.986111111109</c:v>
                </c:pt>
                <c:pt idx="105">
                  <c:v>44637</c:v>
                </c:pt>
                <c:pt idx="106">
                  <c:v>44637.013888888891</c:v>
                </c:pt>
                <c:pt idx="107">
                  <c:v>44637.027777777781</c:v>
                </c:pt>
                <c:pt idx="108">
                  <c:v>44637.041666666664</c:v>
                </c:pt>
                <c:pt idx="109">
                  <c:v>44637.055555555555</c:v>
                </c:pt>
                <c:pt idx="110">
                  <c:v>44637.069444444445</c:v>
                </c:pt>
                <c:pt idx="111">
                  <c:v>44637.083333333336</c:v>
                </c:pt>
                <c:pt idx="112">
                  <c:v>44637.097222222219</c:v>
                </c:pt>
                <c:pt idx="113">
                  <c:v>44637.111111111109</c:v>
                </c:pt>
                <c:pt idx="114">
                  <c:v>44637.125</c:v>
                </c:pt>
                <c:pt idx="115">
                  <c:v>44637.138888888891</c:v>
                </c:pt>
                <c:pt idx="116">
                  <c:v>44637.152777777781</c:v>
                </c:pt>
                <c:pt idx="117">
                  <c:v>44637.166666666664</c:v>
                </c:pt>
                <c:pt idx="118">
                  <c:v>44637.180555555555</c:v>
                </c:pt>
                <c:pt idx="119">
                  <c:v>44637.194444444445</c:v>
                </c:pt>
                <c:pt idx="120">
                  <c:v>44637.208333333336</c:v>
                </c:pt>
                <c:pt idx="121">
                  <c:v>44637.222222222219</c:v>
                </c:pt>
                <c:pt idx="122">
                  <c:v>44637.236111111109</c:v>
                </c:pt>
                <c:pt idx="123">
                  <c:v>44637.25</c:v>
                </c:pt>
                <c:pt idx="124">
                  <c:v>44637.263888888891</c:v>
                </c:pt>
                <c:pt idx="125">
                  <c:v>44637.277777777781</c:v>
                </c:pt>
                <c:pt idx="126">
                  <c:v>44637.291666666664</c:v>
                </c:pt>
                <c:pt idx="127">
                  <c:v>44637.305555555555</c:v>
                </c:pt>
                <c:pt idx="128">
                  <c:v>44637.319444444445</c:v>
                </c:pt>
                <c:pt idx="129">
                  <c:v>44637.333333333336</c:v>
                </c:pt>
                <c:pt idx="130">
                  <c:v>44637.347222222219</c:v>
                </c:pt>
                <c:pt idx="131">
                  <c:v>44637.361111111109</c:v>
                </c:pt>
                <c:pt idx="132">
                  <c:v>44637.375</c:v>
                </c:pt>
                <c:pt idx="133">
                  <c:v>44637.388888888891</c:v>
                </c:pt>
                <c:pt idx="134">
                  <c:v>44637.402777777781</c:v>
                </c:pt>
                <c:pt idx="135">
                  <c:v>44637.416666666664</c:v>
                </c:pt>
                <c:pt idx="136">
                  <c:v>44637.430555555555</c:v>
                </c:pt>
                <c:pt idx="137">
                  <c:v>44637.444444444445</c:v>
                </c:pt>
                <c:pt idx="138">
                  <c:v>44637.458333333336</c:v>
                </c:pt>
                <c:pt idx="139">
                  <c:v>44637.472222222219</c:v>
                </c:pt>
                <c:pt idx="140">
                  <c:v>44637.486111111109</c:v>
                </c:pt>
                <c:pt idx="141">
                  <c:v>44637.5</c:v>
                </c:pt>
                <c:pt idx="142">
                  <c:v>44637.513888888891</c:v>
                </c:pt>
                <c:pt idx="143">
                  <c:v>44637.527777777781</c:v>
                </c:pt>
                <c:pt idx="144">
                  <c:v>44637.541666666664</c:v>
                </c:pt>
                <c:pt idx="145">
                  <c:v>44637.555555555555</c:v>
                </c:pt>
                <c:pt idx="146">
                  <c:v>44637.569444444445</c:v>
                </c:pt>
                <c:pt idx="147">
                  <c:v>44637.583333333336</c:v>
                </c:pt>
                <c:pt idx="148">
                  <c:v>44637.597222222219</c:v>
                </c:pt>
                <c:pt idx="149">
                  <c:v>44637.611111111109</c:v>
                </c:pt>
                <c:pt idx="150">
                  <c:v>44637.625</c:v>
                </c:pt>
                <c:pt idx="151">
                  <c:v>44637.638888888891</c:v>
                </c:pt>
                <c:pt idx="152">
                  <c:v>44637.652777777781</c:v>
                </c:pt>
                <c:pt idx="153">
                  <c:v>44637.666666666664</c:v>
                </c:pt>
                <c:pt idx="154">
                  <c:v>44637.680555555555</c:v>
                </c:pt>
                <c:pt idx="155">
                  <c:v>44637.694444444445</c:v>
                </c:pt>
                <c:pt idx="156">
                  <c:v>44637.708333333336</c:v>
                </c:pt>
                <c:pt idx="157">
                  <c:v>44637.722222222219</c:v>
                </c:pt>
                <c:pt idx="158">
                  <c:v>44637.736111111109</c:v>
                </c:pt>
                <c:pt idx="159">
                  <c:v>44637.75</c:v>
                </c:pt>
                <c:pt idx="160">
                  <c:v>44637.763888888891</c:v>
                </c:pt>
                <c:pt idx="161">
                  <c:v>44637.777777777781</c:v>
                </c:pt>
                <c:pt idx="162">
                  <c:v>44637.791666666664</c:v>
                </c:pt>
                <c:pt idx="163">
                  <c:v>44637.805555555555</c:v>
                </c:pt>
                <c:pt idx="164">
                  <c:v>44637.819444444445</c:v>
                </c:pt>
                <c:pt idx="165">
                  <c:v>44637.833333333336</c:v>
                </c:pt>
                <c:pt idx="166">
                  <c:v>44637.847222222219</c:v>
                </c:pt>
                <c:pt idx="167">
                  <c:v>44637.861111111109</c:v>
                </c:pt>
                <c:pt idx="168">
                  <c:v>44637.875</c:v>
                </c:pt>
                <c:pt idx="169">
                  <c:v>44637.888888888891</c:v>
                </c:pt>
                <c:pt idx="170">
                  <c:v>44637.902777777781</c:v>
                </c:pt>
                <c:pt idx="171">
                  <c:v>44637.916666666664</c:v>
                </c:pt>
                <c:pt idx="172">
                  <c:v>44637.930555555555</c:v>
                </c:pt>
                <c:pt idx="173">
                  <c:v>44637.944444444445</c:v>
                </c:pt>
                <c:pt idx="174">
                  <c:v>44637.958333333336</c:v>
                </c:pt>
                <c:pt idx="175">
                  <c:v>44637.972222222219</c:v>
                </c:pt>
                <c:pt idx="176">
                  <c:v>44637.986111111109</c:v>
                </c:pt>
                <c:pt idx="177">
                  <c:v>44638</c:v>
                </c:pt>
                <c:pt idx="178">
                  <c:v>44638.013888888891</c:v>
                </c:pt>
                <c:pt idx="179">
                  <c:v>44638.027777777781</c:v>
                </c:pt>
                <c:pt idx="180">
                  <c:v>44638.041666666664</c:v>
                </c:pt>
                <c:pt idx="181">
                  <c:v>44638.055555555555</c:v>
                </c:pt>
                <c:pt idx="182">
                  <c:v>44638.069444444445</c:v>
                </c:pt>
                <c:pt idx="183">
                  <c:v>44638.083333333336</c:v>
                </c:pt>
                <c:pt idx="184">
                  <c:v>44638.097222222219</c:v>
                </c:pt>
                <c:pt idx="185">
                  <c:v>44638.111111111109</c:v>
                </c:pt>
                <c:pt idx="186">
                  <c:v>44638.125</c:v>
                </c:pt>
                <c:pt idx="187">
                  <c:v>44638.138888888891</c:v>
                </c:pt>
                <c:pt idx="188">
                  <c:v>44638.152777777781</c:v>
                </c:pt>
                <c:pt idx="189">
                  <c:v>44638.166666666664</c:v>
                </c:pt>
                <c:pt idx="190">
                  <c:v>44638.180555555555</c:v>
                </c:pt>
                <c:pt idx="191">
                  <c:v>44638.194444444445</c:v>
                </c:pt>
                <c:pt idx="192">
                  <c:v>44638.208333333336</c:v>
                </c:pt>
                <c:pt idx="193">
                  <c:v>44638.222222222219</c:v>
                </c:pt>
                <c:pt idx="194">
                  <c:v>44638.236111111109</c:v>
                </c:pt>
                <c:pt idx="195">
                  <c:v>44638.25</c:v>
                </c:pt>
                <c:pt idx="196">
                  <c:v>44638.263888888891</c:v>
                </c:pt>
                <c:pt idx="197">
                  <c:v>44638.277777777781</c:v>
                </c:pt>
                <c:pt idx="198">
                  <c:v>44638.291666666664</c:v>
                </c:pt>
                <c:pt idx="199">
                  <c:v>44638.305555555555</c:v>
                </c:pt>
                <c:pt idx="200">
                  <c:v>44638.319444444445</c:v>
                </c:pt>
                <c:pt idx="201">
                  <c:v>44638.333333333336</c:v>
                </c:pt>
                <c:pt idx="202">
                  <c:v>44638.347222222219</c:v>
                </c:pt>
                <c:pt idx="203">
                  <c:v>44638.361111111109</c:v>
                </c:pt>
                <c:pt idx="204">
                  <c:v>44638.375</c:v>
                </c:pt>
                <c:pt idx="205">
                  <c:v>44638.388888888891</c:v>
                </c:pt>
                <c:pt idx="206">
                  <c:v>44638.402777777781</c:v>
                </c:pt>
                <c:pt idx="207">
                  <c:v>44638.416666666664</c:v>
                </c:pt>
                <c:pt idx="208">
                  <c:v>44638.430555555555</c:v>
                </c:pt>
                <c:pt idx="209">
                  <c:v>44638.444444444445</c:v>
                </c:pt>
                <c:pt idx="210">
                  <c:v>44638.458333333336</c:v>
                </c:pt>
                <c:pt idx="211">
                  <c:v>44638.472222222219</c:v>
                </c:pt>
                <c:pt idx="212">
                  <c:v>44638.486111111109</c:v>
                </c:pt>
                <c:pt idx="213">
                  <c:v>44638.5</c:v>
                </c:pt>
                <c:pt idx="214">
                  <c:v>44638.513888888891</c:v>
                </c:pt>
                <c:pt idx="215">
                  <c:v>44638.527777777781</c:v>
                </c:pt>
                <c:pt idx="216">
                  <c:v>44638.541666666664</c:v>
                </c:pt>
                <c:pt idx="217">
                  <c:v>44638.555555555555</c:v>
                </c:pt>
                <c:pt idx="218">
                  <c:v>44638.569444444445</c:v>
                </c:pt>
                <c:pt idx="219">
                  <c:v>44638.583333333336</c:v>
                </c:pt>
                <c:pt idx="220">
                  <c:v>44638.597222222219</c:v>
                </c:pt>
                <c:pt idx="221">
                  <c:v>44638.611111111109</c:v>
                </c:pt>
                <c:pt idx="222">
                  <c:v>44638.625</c:v>
                </c:pt>
                <c:pt idx="223">
                  <c:v>44638.638888888891</c:v>
                </c:pt>
                <c:pt idx="224">
                  <c:v>44638.652777777781</c:v>
                </c:pt>
                <c:pt idx="225">
                  <c:v>44638.666666666664</c:v>
                </c:pt>
                <c:pt idx="226">
                  <c:v>44638.680555555555</c:v>
                </c:pt>
                <c:pt idx="227">
                  <c:v>44638.694444444445</c:v>
                </c:pt>
                <c:pt idx="228">
                  <c:v>44638.708333333336</c:v>
                </c:pt>
                <c:pt idx="229">
                  <c:v>44638.722222222219</c:v>
                </c:pt>
                <c:pt idx="230">
                  <c:v>44638.736111111109</c:v>
                </c:pt>
                <c:pt idx="231">
                  <c:v>44638.75</c:v>
                </c:pt>
                <c:pt idx="232">
                  <c:v>44638.763888888891</c:v>
                </c:pt>
                <c:pt idx="233">
                  <c:v>44638.777777777781</c:v>
                </c:pt>
                <c:pt idx="234">
                  <c:v>44638.791666666664</c:v>
                </c:pt>
                <c:pt idx="235">
                  <c:v>44638.805555555555</c:v>
                </c:pt>
                <c:pt idx="236">
                  <c:v>44638.819444444445</c:v>
                </c:pt>
                <c:pt idx="237">
                  <c:v>44638.833333333336</c:v>
                </c:pt>
                <c:pt idx="238">
                  <c:v>44638.847222222219</c:v>
                </c:pt>
                <c:pt idx="239">
                  <c:v>44638.861111111109</c:v>
                </c:pt>
                <c:pt idx="240">
                  <c:v>44638.875</c:v>
                </c:pt>
                <c:pt idx="241">
                  <c:v>44638.888888888891</c:v>
                </c:pt>
                <c:pt idx="242">
                  <c:v>44638.902777777781</c:v>
                </c:pt>
                <c:pt idx="243">
                  <c:v>44638.916666666664</c:v>
                </c:pt>
                <c:pt idx="244">
                  <c:v>44638.930555555555</c:v>
                </c:pt>
                <c:pt idx="245">
                  <c:v>44638.944444444445</c:v>
                </c:pt>
                <c:pt idx="246">
                  <c:v>44638.958333333336</c:v>
                </c:pt>
                <c:pt idx="247">
                  <c:v>44638.972222222219</c:v>
                </c:pt>
                <c:pt idx="248">
                  <c:v>44638.986111111109</c:v>
                </c:pt>
                <c:pt idx="249">
                  <c:v>44639</c:v>
                </c:pt>
                <c:pt idx="250">
                  <c:v>44639.013888888891</c:v>
                </c:pt>
                <c:pt idx="251">
                  <c:v>44639.027777777781</c:v>
                </c:pt>
                <c:pt idx="252">
                  <c:v>44639.041666666664</c:v>
                </c:pt>
                <c:pt idx="253">
                  <c:v>44639.055555555555</c:v>
                </c:pt>
                <c:pt idx="254">
                  <c:v>44639.069444444445</c:v>
                </c:pt>
                <c:pt idx="255">
                  <c:v>44639.083333333336</c:v>
                </c:pt>
                <c:pt idx="256">
                  <c:v>44639.097222222219</c:v>
                </c:pt>
                <c:pt idx="257">
                  <c:v>44639.111111111109</c:v>
                </c:pt>
                <c:pt idx="258">
                  <c:v>44639.125</c:v>
                </c:pt>
                <c:pt idx="259">
                  <c:v>44639.138888888891</c:v>
                </c:pt>
                <c:pt idx="260">
                  <c:v>44639.152777777781</c:v>
                </c:pt>
                <c:pt idx="261">
                  <c:v>44639.166666666664</c:v>
                </c:pt>
                <c:pt idx="262">
                  <c:v>44639.180555555555</c:v>
                </c:pt>
                <c:pt idx="263">
                  <c:v>44639.194444444445</c:v>
                </c:pt>
                <c:pt idx="264">
                  <c:v>44639.208333333336</c:v>
                </c:pt>
                <c:pt idx="265">
                  <c:v>44639.222222222219</c:v>
                </c:pt>
                <c:pt idx="266">
                  <c:v>44639.236111111109</c:v>
                </c:pt>
                <c:pt idx="267">
                  <c:v>44639.25</c:v>
                </c:pt>
                <c:pt idx="268">
                  <c:v>44639.263888888891</c:v>
                </c:pt>
                <c:pt idx="269">
                  <c:v>44639.277777777781</c:v>
                </c:pt>
                <c:pt idx="270">
                  <c:v>44639.291666666664</c:v>
                </c:pt>
                <c:pt idx="271">
                  <c:v>44639.305555555555</c:v>
                </c:pt>
                <c:pt idx="272">
                  <c:v>44639.319444444445</c:v>
                </c:pt>
                <c:pt idx="273">
                  <c:v>44639.333333333336</c:v>
                </c:pt>
                <c:pt idx="274">
                  <c:v>44639.347222222219</c:v>
                </c:pt>
                <c:pt idx="275">
                  <c:v>44639.361111111109</c:v>
                </c:pt>
                <c:pt idx="276">
                  <c:v>44639.375</c:v>
                </c:pt>
                <c:pt idx="277">
                  <c:v>44639.388888888891</c:v>
                </c:pt>
                <c:pt idx="278">
                  <c:v>44639.402777777781</c:v>
                </c:pt>
                <c:pt idx="279">
                  <c:v>44639.416666666664</c:v>
                </c:pt>
                <c:pt idx="280">
                  <c:v>44639.430555555555</c:v>
                </c:pt>
                <c:pt idx="281">
                  <c:v>44639.444444444445</c:v>
                </c:pt>
                <c:pt idx="282">
                  <c:v>44639.458333333336</c:v>
                </c:pt>
                <c:pt idx="283">
                  <c:v>44639.472222222219</c:v>
                </c:pt>
                <c:pt idx="284">
                  <c:v>44639.486111111109</c:v>
                </c:pt>
                <c:pt idx="285">
                  <c:v>44639.5</c:v>
                </c:pt>
                <c:pt idx="286">
                  <c:v>44639.513888888891</c:v>
                </c:pt>
                <c:pt idx="287">
                  <c:v>44639.527777777781</c:v>
                </c:pt>
                <c:pt idx="288">
                  <c:v>44639.541666666664</c:v>
                </c:pt>
                <c:pt idx="289">
                  <c:v>44639.555555555555</c:v>
                </c:pt>
                <c:pt idx="290">
                  <c:v>44639.569444444445</c:v>
                </c:pt>
                <c:pt idx="291">
                  <c:v>44639.583333333336</c:v>
                </c:pt>
                <c:pt idx="292">
                  <c:v>44639.597222222219</c:v>
                </c:pt>
                <c:pt idx="293">
                  <c:v>44639.611111111109</c:v>
                </c:pt>
                <c:pt idx="294">
                  <c:v>44639.625</c:v>
                </c:pt>
                <c:pt idx="295">
                  <c:v>44639.638888888891</c:v>
                </c:pt>
                <c:pt idx="296">
                  <c:v>44639.652777777781</c:v>
                </c:pt>
                <c:pt idx="297">
                  <c:v>44639.666666666664</c:v>
                </c:pt>
                <c:pt idx="298">
                  <c:v>44639.680555555555</c:v>
                </c:pt>
                <c:pt idx="299">
                  <c:v>44639.694444444445</c:v>
                </c:pt>
                <c:pt idx="300">
                  <c:v>44639.708333333336</c:v>
                </c:pt>
                <c:pt idx="301">
                  <c:v>44639.722222222219</c:v>
                </c:pt>
                <c:pt idx="302">
                  <c:v>44639.736111111109</c:v>
                </c:pt>
                <c:pt idx="303">
                  <c:v>44639.75</c:v>
                </c:pt>
                <c:pt idx="304">
                  <c:v>44639.763888888891</c:v>
                </c:pt>
                <c:pt idx="305">
                  <c:v>44639.777777777781</c:v>
                </c:pt>
                <c:pt idx="306">
                  <c:v>44639.791666666664</c:v>
                </c:pt>
                <c:pt idx="307">
                  <c:v>44639.805555555555</c:v>
                </c:pt>
                <c:pt idx="308">
                  <c:v>44639.819444444445</c:v>
                </c:pt>
                <c:pt idx="309">
                  <c:v>44639.833333333336</c:v>
                </c:pt>
                <c:pt idx="310">
                  <c:v>44639.847222222219</c:v>
                </c:pt>
                <c:pt idx="311">
                  <c:v>44639.861111111109</c:v>
                </c:pt>
                <c:pt idx="312">
                  <c:v>44639.875</c:v>
                </c:pt>
                <c:pt idx="313">
                  <c:v>44639.888888888891</c:v>
                </c:pt>
                <c:pt idx="314">
                  <c:v>44639.902777777781</c:v>
                </c:pt>
                <c:pt idx="315">
                  <c:v>44639.916666666664</c:v>
                </c:pt>
                <c:pt idx="316">
                  <c:v>44639.930555555555</c:v>
                </c:pt>
                <c:pt idx="317">
                  <c:v>44639.944444444445</c:v>
                </c:pt>
                <c:pt idx="318">
                  <c:v>44639.958333333336</c:v>
                </c:pt>
                <c:pt idx="319">
                  <c:v>44639.972222222219</c:v>
                </c:pt>
                <c:pt idx="320">
                  <c:v>44639.986111111109</c:v>
                </c:pt>
                <c:pt idx="321">
                  <c:v>44640</c:v>
                </c:pt>
                <c:pt idx="322">
                  <c:v>44640.013888888891</c:v>
                </c:pt>
                <c:pt idx="323">
                  <c:v>44640.027777777781</c:v>
                </c:pt>
                <c:pt idx="324">
                  <c:v>44640.041666666664</c:v>
                </c:pt>
                <c:pt idx="325">
                  <c:v>44640.055555555555</c:v>
                </c:pt>
                <c:pt idx="326">
                  <c:v>44640.069444444445</c:v>
                </c:pt>
                <c:pt idx="327">
                  <c:v>44640.083333333336</c:v>
                </c:pt>
                <c:pt idx="328">
                  <c:v>44640.097222222219</c:v>
                </c:pt>
                <c:pt idx="329">
                  <c:v>44640.111111111109</c:v>
                </c:pt>
                <c:pt idx="330">
                  <c:v>44640.125</c:v>
                </c:pt>
                <c:pt idx="331">
                  <c:v>44640.138888888891</c:v>
                </c:pt>
                <c:pt idx="332">
                  <c:v>44640.152777777781</c:v>
                </c:pt>
                <c:pt idx="333">
                  <c:v>44640.166666666664</c:v>
                </c:pt>
                <c:pt idx="334">
                  <c:v>44640.180555555555</c:v>
                </c:pt>
                <c:pt idx="335">
                  <c:v>44640.194444444445</c:v>
                </c:pt>
                <c:pt idx="336">
                  <c:v>44640.208333333336</c:v>
                </c:pt>
                <c:pt idx="337">
                  <c:v>44640.222222222219</c:v>
                </c:pt>
                <c:pt idx="338">
                  <c:v>44640.236111111109</c:v>
                </c:pt>
                <c:pt idx="339">
                  <c:v>44640.25</c:v>
                </c:pt>
                <c:pt idx="340">
                  <c:v>44640.263888888891</c:v>
                </c:pt>
                <c:pt idx="341">
                  <c:v>44640.277777777781</c:v>
                </c:pt>
                <c:pt idx="342">
                  <c:v>44640.291666666664</c:v>
                </c:pt>
                <c:pt idx="343">
                  <c:v>44640.305555555555</c:v>
                </c:pt>
                <c:pt idx="344">
                  <c:v>44640.319444444445</c:v>
                </c:pt>
                <c:pt idx="345">
                  <c:v>44640.333333333336</c:v>
                </c:pt>
                <c:pt idx="346">
                  <c:v>44640.347222222219</c:v>
                </c:pt>
                <c:pt idx="347">
                  <c:v>44640.361111111109</c:v>
                </c:pt>
                <c:pt idx="348">
                  <c:v>44640.375</c:v>
                </c:pt>
                <c:pt idx="349">
                  <c:v>44640.388888888891</c:v>
                </c:pt>
                <c:pt idx="350">
                  <c:v>44640.402777777781</c:v>
                </c:pt>
                <c:pt idx="351">
                  <c:v>44640.416666666664</c:v>
                </c:pt>
                <c:pt idx="352">
                  <c:v>44640.430555555555</c:v>
                </c:pt>
                <c:pt idx="353">
                  <c:v>44640.444444444445</c:v>
                </c:pt>
                <c:pt idx="354">
                  <c:v>44640.458333333336</c:v>
                </c:pt>
                <c:pt idx="355">
                  <c:v>44640.472222222219</c:v>
                </c:pt>
                <c:pt idx="356">
                  <c:v>44640.486111111109</c:v>
                </c:pt>
                <c:pt idx="357">
                  <c:v>44640.5</c:v>
                </c:pt>
                <c:pt idx="358">
                  <c:v>44640.513888888891</c:v>
                </c:pt>
                <c:pt idx="359">
                  <c:v>44640.527777777781</c:v>
                </c:pt>
                <c:pt idx="360">
                  <c:v>44640.541666666664</c:v>
                </c:pt>
                <c:pt idx="361">
                  <c:v>44640.555555555555</c:v>
                </c:pt>
                <c:pt idx="362">
                  <c:v>44640.569444444445</c:v>
                </c:pt>
                <c:pt idx="363">
                  <c:v>44640.583333333336</c:v>
                </c:pt>
                <c:pt idx="364">
                  <c:v>44640.597222222219</c:v>
                </c:pt>
                <c:pt idx="365">
                  <c:v>44640.611111111109</c:v>
                </c:pt>
                <c:pt idx="366">
                  <c:v>44640.625</c:v>
                </c:pt>
                <c:pt idx="367">
                  <c:v>44640.638888888891</c:v>
                </c:pt>
                <c:pt idx="368">
                  <c:v>44640.652777777781</c:v>
                </c:pt>
                <c:pt idx="369">
                  <c:v>44640.666666666664</c:v>
                </c:pt>
                <c:pt idx="370">
                  <c:v>44640.680555555555</c:v>
                </c:pt>
                <c:pt idx="371">
                  <c:v>44640.694444444445</c:v>
                </c:pt>
                <c:pt idx="372">
                  <c:v>44640.708333333336</c:v>
                </c:pt>
                <c:pt idx="373">
                  <c:v>44640.722222222219</c:v>
                </c:pt>
                <c:pt idx="374">
                  <c:v>44640.736111111109</c:v>
                </c:pt>
                <c:pt idx="375">
                  <c:v>44640.75</c:v>
                </c:pt>
                <c:pt idx="376">
                  <c:v>44640.763888888891</c:v>
                </c:pt>
                <c:pt idx="377">
                  <c:v>44640.777777777781</c:v>
                </c:pt>
                <c:pt idx="378">
                  <c:v>44640.791666666664</c:v>
                </c:pt>
                <c:pt idx="379">
                  <c:v>44640.805555555555</c:v>
                </c:pt>
                <c:pt idx="380">
                  <c:v>44640.819444444445</c:v>
                </c:pt>
                <c:pt idx="381">
                  <c:v>44640.833333333336</c:v>
                </c:pt>
                <c:pt idx="382">
                  <c:v>44640.847222222219</c:v>
                </c:pt>
                <c:pt idx="383">
                  <c:v>44640.861111111109</c:v>
                </c:pt>
                <c:pt idx="384">
                  <c:v>44640.875</c:v>
                </c:pt>
                <c:pt idx="385">
                  <c:v>44640.888888888891</c:v>
                </c:pt>
                <c:pt idx="386">
                  <c:v>44640.902777777781</c:v>
                </c:pt>
                <c:pt idx="387">
                  <c:v>44640.916666666664</c:v>
                </c:pt>
                <c:pt idx="388">
                  <c:v>44640.930555555555</c:v>
                </c:pt>
                <c:pt idx="389">
                  <c:v>44640.944444444445</c:v>
                </c:pt>
                <c:pt idx="390">
                  <c:v>44640.958333333336</c:v>
                </c:pt>
                <c:pt idx="391">
                  <c:v>44640.972222222219</c:v>
                </c:pt>
                <c:pt idx="392">
                  <c:v>44640.986111111109</c:v>
                </c:pt>
                <c:pt idx="393">
                  <c:v>44641</c:v>
                </c:pt>
                <c:pt idx="394">
                  <c:v>44641.013888888891</c:v>
                </c:pt>
                <c:pt idx="395">
                  <c:v>44641.027777777781</c:v>
                </c:pt>
                <c:pt idx="396">
                  <c:v>44641.041666666664</c:v>
                </c:pt>
                <c:pt idx="397">
                  <c:v>44641.055555555555</c:v>
                </c:pt>
                <c:pt idx="398">
                  <c:v>44641.069444444445</c:v>
                </c:pt>
                <c:pt idx="399">
                  <c:v>44641.083333333336</c:v>
                </c:pt>
                <c:pt idx="400">
                  <c:v>44641.097222222219</c:v>
                </c:pt>
                <c:pt idx="401">
                  <c:v>44641.111111111109</c:v>
                </c:pt>
                <c:pt idx="402">
                  <c:v>44641.125</c:v>
                </c:pt>
                <c:pt idx="403">
                  <c:v>44641.138888888891</c:v>
                </c:pt>
                <c:pt idx="404">
                  <c:v>44641.152777777781</c:v>
                </c:pt>
                <c:pt idx="405">
                  <c:v>44641.166666666664</c:v>
                </c:pt>
                <c:pt idx="406">
                  <c:v>44641.180555555555</c:v>
                </c:pt>
                <c:pt idx="407">
                  <c:v>44641.194444444445</c:v>
                </c:pt>
                <c:pt idx="408">
                  <c:v>44641.208333333336</c:v>
                </c:pt>
                <c:pt idx="409">
                  <c:v>44641.222222222219</c:v>
                </c:pt>
                <c:pt idx="410">
                  <c:v>44641.236111111109</c:v>
                </c:pt>
                <c:pt idx="411">
                  <c:v>44641.25</c:v>
                </c:pt>
                <c:pt idx="412">
                  <c:v>44641.263888888891</c:v>
                </c:pt>
                <c:pt idx="413">
                  <c:v>44641.277777777781</c:v>
                </c:pt>
                <c:pt idx="414">
                  <c:v>44641.291666666664</c:v>
                </c:pt>
                <c:pt idx="415">
                  <c:v>44641.305555555555</c:v>
                </c:pt>
                <c:pt idx="416">
                  <c:v>44641.319444444445</c:v>
                </c:pt>
                <c:pt idx="417">
                  <c:v>44641.333333333336</c:v>
                </c:pt>
                <c:pt idx="418">
                  <c:v>44641.347222222219</c:v>
                </c:pt>
                <c:pt idx="419">
                  <c:v>44641.361111111109</c:v>
                </c:pt>
                <c:pt idx="420">
                  <c:v>44641.375</c:v>
                </c:pt>
                <c:pt idx="421">
                  <c:v>44641.388888888891</c:v>
                </c:pt>
                <c:pt idx="422">
                  <c:v>44641.402777777781</c:v>
                </c:pt>
                <c:pt idx="423">
                  <c:v>44641.416666666664</c:v>
                </c:pt>
                <c:pt idx="424">
                  <c:v>44641.430555555555</c:v>
                </c:pt>
                <c:pt idx="425">
                  <c:v>44641.444444444445</c:v>
                </c:pt>
                <c:pt idx="426">
                  <c:v>44641.458333333336</c:v>
                </c:pt>
                <c:pt idx="427">
                  <c:v>44641.472222222219</c:v>
                </c:pt>
                <c:pt idx="428">
                  <c:v>44641.486111111109</c:v>
                </c:pt>
                <c:pt idx="429">
                  <c:v>44641.5</c:v>
                </c:pt>
                <c:pt idx="430">
                  <c:v>44641.513888888891</c:v>
                </c:pt>
                <c:pt idx="431">
                  <c:v>44641.527777777781</c:v>
                </c:pt>
                <c:pt idx="432">
                  <c:v>44641.541666666664</c:v>
                </c:pt>
                <c:pt idx="433">
                  <c:v>44641.555555555555</c:v>
                </c:pt>
                <c:pt idx="434">
                  <c:v>44641.569444444445</c:v>
                </c:pt>
                <c:pt idx="435">
                  <c:v>44641.583333333336</c:v>
                </c:pt>
                <c:pt idx="436">
                  <c:v>44641.597222222219</c:v>
                </c:pt>
                <c:pt idx="437">
                  <c:v>44641.611111111109</c:v>
                </c:pt>
                <c:pt idx="438">
                  <c:v>44641.625</c:v>
                </c:pt>
                <c:pt idx="439">
                  <c:v>44641.638888888891</c:v>
                </c:pt>
                <c:pt idx="440">
                  <c:v>44641.652777777781</c:v>
                </c:pt>
                <c:pt idx="441">
                  <c:v>44641.666666666664</c:v>
                </c:pt>
                <c:pt idx="442">
                  <c:v>44641.680555555555</c:v>
                </c:pt>
                <c:pt idx="443">
                  <c:v>44641.694444444445</c:v>
                </c:pt>
                <c:pt idx="444">
                  <c:v>44641.708333333336</c:v>
                </c:pt>
                <c:pt idx="445">
                  <c:v>44641.722222222219</c:v>
                </c:pt>
                <c:pt idx="446">
                  <c:v>44641.736111111109</c:v>
                </c:pt>
                <c:pt idx="447">
                  <c:v>44641.75</c:v>
                </c:pt>
                <c:pt idx="448">
                  <c:v>44641.763888888891</c:v>
                </c:pt>
                <c:pt idx="449">
                  <c:v>44641.777777777781</c:v>
                </c:pt>
                <c:pt idx="450">
                  <c:v>44641.791666666664</c:v>
                </c:pt>
                <c:pt idx="451">
                  <c:v>44641.805555555555</c:v>
                </c:pt>
                <c:pt idx="452">
                  <c:v>44641.819444444445</c:v>
                </c:pt>
                <c:pt idx="453">
                  <c:v>44641.833333333336</c:v>
                </c:pt>
                <c:pt idx="454">
                  <c:v>44641.847222222219</c:v>
                </c:pt>
                <c:pt idx="455">
                  <c:v>44641.861111111109</c:v>
                </c:pt>
                <c:pt idx="456">
                  <c:v>44641.875</c:v>
                </c:pt>
                <c:pt idx="457">
                  <c:v>44641.888888888891</c:v>
                </c:pt>
                <c:pt idx="458">
                  <c:v>44641.902777777781</c:v>
                </c:pt>
                <c:pt idx="459">
                  <c:v>44641.916666666664</c:v>
                </c:pt>
                <c:pt idx="460">
                  <c:v>44641.930555555555</c:v>
                </c:pt>
                <c:pt idx="461">
                  <c:v>44641.944444444445</c:v>
                </c:pt>
                <c:pt idx="462">
                  <c:v>44641.958333333336</c:v>
                </c:pt>
                <c:pt idx="463">
                  <c:v>44641.972222222219</c:v>
                </c:pt>
                <c:pt idx="464">
                  <c:v>44641.986111111109</c:v>
                </c:pt>
                <c:pt idx="465">
                  <c:v>44642</c:v>
                </c:pt>
                <c:pt idx="466">
                  <c:v>44642.013888888891</c:v>
                </c:pt>
                <c:pt idx="467">
                  <c:v>44642.027777777781</c:v>
                </c:pt>
                <c:pt idx="468">
                  <c:v>44642.041666666664</c:v>
                </c:pt>
                <c:pt idx="469">
                  <c:v>44642.055555555555</c:v>
                </c:pt>
                <c:pt idx="470">
                  <c:v>44642.069444444445</c:v>
                </c:pt>
                <c:pt idx="471">
                  <c:v>44642.083333333336</c:v>
                </c:pt>
                <c:pt idx="472">
                  <c:v>44642.097222222219</c:v>
                </c:pt>
                <c:pt idx="473">
                  <c:v>44642.111111111109</c:v>
                </c:pt>
                <c:pt idx="474">
                  <c:v>44642.125</c:v>
                </c:pt>
                <c:pt idx="475">
                  <c:v>44642.138888888891</c:v>
                </c:pt>
                <c:pt idx="476">
                  <c:v>44642.152777777781</c:v>
                </c:pt>
                <c:pt idx="477">
                  <c:v>44642.166666666664</c:v>
                </c:pt>
                <c:pt idx="478">
                  <c:v>44642.180555555555</c:v>
                </c:pt>
                <c:pt idx="479">
                  <c:v>44642.194444444445</c:v>
                </c:pt>
                <c:pt idx="480">
                  <c:v>44642.208333333336</c:v>
                </c:pt>
                <c:pt idx="481">
                  <c:v>44642.222222222219</c:v>
                </c:pt>
                <c:pt idx="482">
                  <c:v>44642.236111111109</c:v>
                </c:pt>
                <c:pt idx="483">
                  <c:v>44642.25</c:v>
                </c:pt>
                <c:pt idx="484">
                  <c:v>44642.263888888891</c:v>
                </c:pt>
                <c:pt idx="485">
                  <c:v>44642.277777777781</c:v>
                </c:pt>
                <c:pt idx="486">
                  <c:v>44642.291666666664</c:v>
                </c:pt>
                <c:pt idx="487">
                  <c:v>44642.305555555555</c:v>
                </c:pt>
                <c:pt idx="488">
                  <c:v>44642.319444444445</c:v>
                </c:pt>
                <c:pt idx="489">
                  <c:v>44642.333333333336</c:v>
                </c:pt>
                <c:pt idx="490">
                  <c:v>44642.347222222219</c:v>
                </c:pt>
                <c:pt idx="491">
                  <c:v>44642.361111111109</c:v>
                </c:pt>
                <c:pt idx="492">
                  <c:v>44642.375</c:v>
                </c:pt>
                <c:pt idx="493">
                  <c:v>44642.388888888891</c:v>
                </c:pt>
                <c:pt idx="494">
                  <c:v>44642.402777777781</c:v>
                </c:pt>
                <c:pt idx="495">
                  <c:v>44642.416666666664</c:v>
                </c:pt>
                <c:pt idx="496">
                  <c:v>44642.430555555555</c:v>
                </c:pt>
                <c:pt idx="497">
                  <c:v>44642.444444444445</c:v>
                </c:pt>
                <c:pt idx="498">
                  <c:v>44642.458333333336</c:v>
                </c:pt>
                <c:pt idx="499">
                  <c:v>44642.472222222219</c:v>
                </c:pt>
                <c:pt idx="500">
                  <c:v>44642.486111111109</c:v>
                </c:pt>
                <c:pt idx="501">
                  <c:v>44642.5</c:v>
                </c:pt>
                <c:pt idx="502">
                  <c:v>44642.513888888891</c:v>
                </c:pt>
                <c:pt idx="503">
                  <c:v>44642.527777777781</c:v>
                </c:pt>
                <c:pt idx="504">
                  <c:v>44642.541666666664</c:v>
                </c:pt>
                <c:pt idx="505">
                  <c:v>44642.555555555555</c:v>
                </c:pt>
                <c:pt idx="506">
                  <c:v>44642.569444444445</c:v>
                </c:pt>
                <c:pt idx="507">
                  <c:v>44642.583333333336</c:v>
                </c:pt>
                <c:pt idx="508">
                  <c:v>44642.597222222219</c:v>
                </c:pt>
                <c:pt idx="509">
                  <c:v>44642.611111111109</c:v>
                </c:pt>
                <c:pt idx="510">
                  <c:v>44642.625</c:v>
                </c:pt>
                <c:pt idx="511">
                  <c:v>44642.638888888891</c:v>
                </c:pt>
                <c:pt idx="512">
                  <c:v>44642.652777777781</c:v>
                </c:pt>
                <c:pt idx="513">
                  <c:v>44642.666666666664</c:v>
                </c:pt>
                <c:pt idx="514">
                  <c:v>44642.680555555555</c:v>
                </c:pt>
                <c:pt idx="515">
                  <c:v>44642.694444444445</c:v>
                </c:pt>
                <c:pt idx="516">
                  <c:v>44642.708333333336</c:v>
                </c:pt>
                <c:pt idx="517">
                  <c:v>44642.722222222219</c:v>
                </c:pt>
                <c:pt idx="518">
                  <c:v>44642.736111111109</c:v>
                </c:pt>
                <c:pt idx="519">
                  <c:v>44642.75</c:v>
                </c:pt>
                <c:pt idx="520">
                  <c:v>44642.763888888891</c:v>
                </c:pt>
                <c:pt idx="521">
                  <c:v>44642.777777777781</c:v>
                </c:pt>
                <c:pt idx="522">
                  <c:v>44642.791666666664</c:v>
                </c:pt>
                <c:pt idx="523">
                  <c:v>44642.805555555555</c:v>
                </c:pt>
                <c:pt idx="524">
                  <c:v>44642.819444444445</c:v>
                </c:pt>
                <c:pt idx="525">
                  <c:v>44642.833333333336</c:v>
                </c:pt>
                <c:pt idx="526">
                  <c:v>44642.847222222219</c:v>
                </c:pt>
                <c:pt idx="527">
                  <c:v>44642.861111111109</c:v>
                </c:pt>
                <c:pt idx="528">
                  <c:v>44642.875</c:v>
                </c:pt>
                <c:pt idx="529">
                  <c:v>44642.888888888891</c:v>
                </c:pt>
                <c:pt idx="530">
                  <c:v>44642.902777777781</c:v>
                </c:pt>
                <c:pt idx="531">
                  <c:v>44642.916666666664</c:v>
                </c:pt>
                <c:pt idx="532">
                  <c:v>44642.930555555555</c:v>
                </c:pt>
                <c:pt idx="533">
                  <c:v>44642.944444444445</c:v>
                </c:pt>
                <c:pt idx="534">
                  <c:v>44642.958333333336</c:v>
                </c:pt>
                <c:pt idx="535">
                  <c:v>44642.972222222219</c:v>
                </c:pt>
                <c:pt idx="536">
                  <c:v>44642.986111111109</c:v>
                </c:pt>
                <c:pt idx="537">
                  <c:v>44643</c:v>
                </c:pt>
                <c:pt idx="538">
                  <c:v>44643.013888888891</c:v>
                </c:pt>
                <c:pt idx="539">
                  <c:v>44643.027777777781</c:v>
                </c:pt>
                <c:pt idx="540">
                  <c:v>44643.041666666664</c:v>
                </c:pt>
                <c:pt idx="541">
                  <c:v>44643.055555555555</c:v>
                </c:pt>
                <c:pt idx="542">
                  <c:v>44643.069444444445</c:v>
                </c:pt>
                <c:pt idx="543">
                  <c:v>44643.083333333336</c:v>
                </c:pt>
                <c:pt idx="544">
                  <c:v>44643.097222222219</c:v>
                </c:pt>
                <c:pt idx="545">
                  <c:v>44643.111111111109</c:v>
                </c:pt>
                <c:pt idx="546">
                  <c:v>44643.125</c:v>
                </c:pt>
                <c:pt idx="547">
                  <c:v>44643.138888888891</c:v>
                </c:pt>
                <c:pt idx="548">
                  <c:v>44643.152777777781</c:v>
                </c:pt>
                <c:pt idx="549">
                  <c:v>44643.166666666664</c:v>
                </c:pt>
                <c:pt idx="550">
                  <c:v>44643.180555555555</c:v>
                </c:pt>
                <c:pt idx="551">
                  <c:v>44643.194444444445</c:v>
                </c:pt>
                <c:pt idx="552">
                  <c:v>44643.208333333336</c:v>
                </c:pt>
                <c:pt idx="553">
                  <c:v>44643.222222222219</c:v>
                </c:pt>
                <c:pt idx="554">
                  <c:v>44643.236111111109</c:v>
                </c:pt>
                <c:pt idx="555">
                  <c:v>44643.25</c:v>
                </c:pt>
                <c:pt idx="556">
                  <c:v>44643.263888888891</c:v>
                </c:pt>
                <c:pt idx="557">
                  <c:v>44643.277777777781</c:v>
                </c:pt>
                <c:pt idx="558">
                  <c:v>44643.291666666664</c:v>
                </c:pt>
                <c:pt idx="559">
                  <c:v>44643.305555555555</c:v>
                </c:pt>
                <c:pt idx="560">
                  <c:v>44643.319444444445</c:v>
                </c:pt>
                <c:pt idx="561">
                  <c:v>44643.333333333336</c:v>
                </c:pt>
                <c:pt idx="562">
                  <c:v>44643.347222222219</c:v>
                </c:pt>
                <c:pt idx="563">
                  <c:v>44643.361111111109</c:v>
                </c:pt>
                <c:pt idx="564">
                  <c:v>44643.375</c:v>
                </c:pt>
                <c:pt idx="565">
                  <c:v>44643.388888888891</c:v>
                </c:pt>
                <c:pt idx="566">
                  <c:v>44643.402777777781</c:v>
                </c:pt>
                <c:pt idx="567">
                  <c:v>44643.416666666664</c:v>
                </c:pt>
                <c:pt idx="568">
                  <c:v>44643.430555555555</c:v>
                </c:pt>
                <c:pt idx="569">
                  <c:v>44643.444444444445</c:v>
                </c:pt>
                <c:pt idx="570">
                  <c:v>44643.458333333336</c:v>
                </c:pt>
                <c:pt idx="571">
                  <c:v>44643.472222222219</c:v>
                </c:pt>
                <c:pt idx="572">
                  <c:v>44643.486111111109</c:v>
                </c:pt>
                <c:pt idx="573">
                  <c:v>44643.5</c:v>
                </c:pt>
                <c:pt idx="574">
                  <c:v>44643.513888888891</c:v>
                </c:pt>
                <c:pt idx="575">
                  <c:v>44643.527777777781</c:v>
                </c:pt>
                <c:pt idx="576">
                  <c:v>44643.541666666664</c:v>
                </c:pt>
                <c:pt idx="577">
                  <c:v>44643.555555555555</c:v>
                </c:pt>
                <c:pt idx="578">
                  <c:v>44643.569444444445</c:v>
                </c:pt>
                <c:pt idx="579">
                  <c:v>44643.583333333336</c:v>
                </c:pt>
                <c:pt idx="580">
                  <c:v>44643.597222222219</c:v>
                </c:pt>
                <c:pt idx="581">
                  <c:v>44643.611111111109</c:v>
                </c:pt>
                <c:pt idx="582">
                  <c:v>44643.625</c:v>
                </c:pt>
                <c:pt idx="583">
                  <c:v>44643.638888888891</c:v>
                </c:pt>
                <c:pt idx="584">
                  <c:v>44643.652777777781</c:v>
                </c:pt>
                <c:pt idx="585">
                  <c:v>44643.666666666664</c:v>
                </c:pt>
                <c:pt idx="586">
                  <c:v>44643.680555555555</c:v>
                </c:pt>
                <c:pt idx="587">
                  <c:v>44643.694444444445</c:v>
                </c:pt>
                <c:pt idx="588">
                  <c:v>44643.708333333336</c:v>
                </c:pt>
                <c:pt idx="589">
                  <c:v>44643.722222222219</c:v>
                </c:pt>
                <c:pt idx="590">
                  <c:v>44643.736111111109</c:v>
                </c:pt>
                <c:pt idx="591">
                  <c:v>44643.75</c:v>
                </c:pt>
                <c:pt idx="592">
                  <c:v>44643.763888888891</c:v>
                </c:pt>
                <c:pt idx="593">
                  <c:v>44643.777777777781</c:v>
                </c:pt>
                <c:pt idx="594">
                  <c:v>44643.791666666664</c:v>
                </c:pt>
                <c:pt idx="595">
                  <c:v>44643.805555555555</c:v>
                </c:pt>
                <c:pt idx="596">
                  <c:v>44643.819444444445</c:v>
                </c:pt>
                <c:pt idx="597">
                  <c:v>44643.833333333336</c:v>
                </c:pt>
                <c:pt idx="598">
                  <c:v>44643.847222222219</c:v>
                </c:pt>
                <c:pt idx="599">
                  <c:v>44643.861111111109</c:v>
                </c:pt>
                <c:pt idx="600">
                  <c:v>44643.875</c:v>
                </c:pt>
                <c:pt idx="601">
                  <c:v>44643.888888888891</c:v>
                </c:pt>
                <c:pt idx="602">
                  <c:v>44643.902777777781</c:v>
                </c:pt>
                <c:pt idx="603">
                  <c:v>44643.916666666664</c:v>
                </c:pt>
                <c:pt idx="604">
                  <c:v>44643.930555555555</c:v>
                </c:pt>
                <c:pt idx="605">
                  <c:v>44643.944444444445</c:v>
                </c:pt>
                <c:pt idx="606">
                  <c:v>44643.958333333336</c:v>
                </c:pt>
                <c:pt idx="607">
                  <c:v>44643.972222222219</c:v>
                </c:pt>
                <c:pt idx="608">
                  <c:v>44643.986111111109</c:v>
                </c:pt>
                <c:pt idx="609">
                  <c:v>44644</c:v>
                </c:pt>
                <c:pt idx="610">
                  <c:v>44644.013888888891</c:v>
                </c:pt>
                <c:pt idx="611">
                  <c:v>44644.027777777781</c:v>
                </c:pt>
                <c:pt idx="612">
                  <c:v>44644.041666666664</c:v>
                </c:pt>
                <c:pt idx="613">
                  <c:v>44644.055555555555</c:v>
                </c:pt>
                <c:pt idx="614">
                  <c:v>44644.069444444445</c:v>
                </c:pt>
                <c:pt idx="615">
                  <c:v>44644.083333333336</c:v>
                </c:pt>
                <c:pt idx="616">
                  <c:v>44644.097222222219</c:v>
                </c:pt>
                <c:pt idx="617">
                  <c:v>44644.111111111109</c:v>
                </c:pt>
                <c:pt idx="618">
                  <c:v>44644.125</c:v>
                </c:pt>
                <c:pt idx="619">
                  <c:v>44644.138888888891</c:v>
                </c:pt>
                <c:pt idx="620">
                  <c:v>44644.152777777781</c:v>
                </c:pt>
                <c:pt idx="621">
                  <c:v>44644.166666666664</c:v>
                </c:pt>
                <c:pt idx="622">
                  <c:v>44644.180555555555</c:v>
                </c:pt>
                <c:pt idx="623">
                  <c:v>44644.194444444445</c:v>
                </c:pt>
                <c:pt idx="624">
                  <c:v>44644.208333333336</c:v>
                </c:pt>
                <c:pt idx="625">
                  <c:v>44644.222222222219</c:v>
                </c:pt>
                <c:pt idx="626">
                  <c:v>44644.236111111109</c:v>
                </c:pt>
                <c:pt idx="627">
                  <c:v>44644.25</c:v>
                </c:pt>
                <c:pt idx="628">
                  <c:v>44644.263888888891</c:v>
                </c:pt>
                <c:pt idx="629">
                  <c:v>44644.277777777781</c:v>
                </c:pt>
                <c:pt idx="630">
                  <c:v>44644.291666666664</c:v>
                </c:pt>
                <c:pt idx="631">
                  <c:v>44644.305555555555</c:v>
                </c:pt>
                <c:pt idx="632">
                  <c:v>44644.319444444445</c:v>
                </c:pt>
                <c:pt idx="633">
                  <c:v>44644.333333333336</c:v>
                </c:pt>
                <c:pt idx="634">
                  <c:v>44644.347222222219</c:v>
                </c:pt>
                <c:pt idx="635">
                  <c:v>44644.361111111109</c:v>
                </c:pt>
                <c:pt idx="636">
                  <c:v>44644.375</c:v>
                </c:pt>
                <c:pt idx="637">
                  <c:v>44644.388888888891</c:v>
                </c:pt>
                <c:pt idx="638">
                  <c:v>44644.402777777781</c:v>
                </c:pt>
                <c:pt idx="639">
                  <c:v>44644.416666666664</c:v>
                </c:pt>
                <c:pt idx="640">
                  <c:v>44644.430555555555</c:v>
                </c:pt>
                <c:pt idx="641">
                  <c:v>44644.444444444445</c:v>
                </c:pt>
                <c:pt idx="642">
                  <c:v>44644.458333333336</c:v>
                </c:pt>
                <c:pt idx="643">
                  <c:v>44644.472222222219</c:v>
                </c:pt>
                <c:pt idx="644">
                  <c:v>44644.486111111109</c:v>
                </c:pt>
                <c:pt idx="645">
                  <c:v>44644.5</c:v>
                </c:pt>
                <c:pt idx="646">
                  <c:v>44644.513888888891</c:v>
                </c:pt>
                <c:pt idx="647">
                  <c:v>44644.527777777781</c:v>
                </c:pt>
                <c:pt idx="648">
                  <c:v>44644.541666666664</c:v>
                </c:pt>
                <c:pt idx="649">
                  <c:v>44644.555555555555</c:v>
                </c:pt>
                <c:pt idx="650">
                  <c:v>44644.569444444445</c:v>
                </c:pt>
                <c:pt idx="651">
                  <c:v>44644.583333333336</c:v>
                </c:pt>
                <c:pt idx="652">
                  <c:v>44644.597222222219</c:v>
                </c:pt>
                <c:pt idx="653">
                  <c:v>44644.611111111109</c:v>
                </c:pt>
                <c:pt idx="654">
                  <c:v>44644.625</c:v>
                </c:pt>
                <c:pt idx="655">
                  <c:v>44644.638888888891</c:v>
                </c:pt>
                <c:pt idx="656">
                  <c:v>44644.652777777781</c:v>
                </c:pt>
                <c:pt idx="657">
                  <c:v>44644.666666666664</c:v>
                </c:pt>
                <c:pt idx="658">
                  <c:v>44644.680555555555</c:v>
                </c:pt>
                <c:pt idx="659">
                  <c:v>44644.694444444445</c:v>
                </c:pt>
                <c:pt idx="660">
                  <c:v>44644.708333333336</c:v>
                </c:pt>
                <c:pt idx="661">
                  <c:v>44644.722222222219</c:v>
                </c:pt>
                <c:pt idx="662">
                  <c:v>44644.736111111109</c:v>
                </c:pt>
                <c:pt idx="663">
                  <c:v>44644.75</c:v>
                </c:pt>
                <c:pt idx="664">
                  <c:v>44644.763888888891</c:v>
                </c:pt>
                <c:pt idx="665">
                  <c:v>44644.777777777781</c:v>
                </c:pt>
                <c:pt idx="666">
                  <c:v>44644.791666666664</c:v>
                </c:pt>
                <c:pt idx="667">
                  <c:v>44644.805555555555</c:v>
                </c:pt>
                <c:pt idx="668">
                  <c:v>44644.819444444445</c:v>
                </c:pt>
                <c:pt idx="669">
                  <c:v>44644.833333333336</c:v>
                </c:pt>
                <c:pt idx="670">
                  <c:v>44644.847222222219</c:v>
                </c:pt>
                <c:pt idx="671">
                  <c:v>44644.861111111109</c:v>
                </c:pt>
                <c:pt idx="672">
                  <c:v>44644.875</c:v>
                </c:pt>
                <c:pt idx="673">
                  <c:v>44644.888888888891</c:v>
                </c:pt>
                <c:pt idx="674">
                  <c:v>44644.902777777781</c:v>
                </c:pt>
                <c:pt idx="675">
                  <c:v>44644.916666666664</c:v>
                </c:pt>
                <c:pt idx="676">
                  <c:v>44644.930555555555</c:v>
                </c:pt>
                <c:pt idx="677">
                  <c:v>44644.944444444445</c:v>
                </c:pt>
                <c:pt idx="678">
                  <c:v>44644.958333333336</c:v>
                </c:pt>
                <c:pt idx="679">
                  <c:v>44644.972222222219</c:v>
                </c:pt>
                <c:pt idx="680">
                  <c:v>44644.986111111109</c:v>
                </c:pt>
                <c:pt idx="681">
                  <c:v>44645</c:v>
                </c:pt>
                <c:pt idx="682">
                  <c:v>44645.013888888891</c:v>
                </c:pt>
                <c:pt idx="683">
                  <c:v>44645.027777777781</c:v>
                </c:pt>
                <c:pt idx="684">
                  <c:v>44645.041666666664</c:v>
                </c:pt>
                <c:pt idx="685">
                  <c:v>44645.055555555555</c:v>
                </c:pt>
                <c:pt idx="686">
                  <c:v>44645.069444444445</c:v>
                </c:pt>
                <c:pt idx="687">
                  <c:v>44645.083333333336</c:v>
                </c:pt>
                <c:pt idx="688">
                  <c:v>44645.097222222219</c:v>
                </c:pt>
                <c:pt idx="689">
                  <c:v>44645.111111111109</c:v>
                </c:pt>
                <c:pt idx="690">
                  <c:v>44645.125</c:v>
                </c:pt>
                <c:pt idx="691">
                  <c:v>44645.138888888891</c:v>
                </c:pt>
                <c:pt idx="692">
                  <c:v>44645.152777777781</c:v>
                </c:pt>
                <c:pt idx="693">
                  <c:v>44645.166666666664</c:v>
                </c:pt>
                <c:pt idx="694">
                  <c:v>44645.180555555555</c:v>
                </c:pt>
                <c:pt idx="695">
                  <c:v>44645.194444444445</c:v>
                </c:pt>
                <c:pt idx="696">
                  <c:v>44645.208333333336</c:v>
                </c:pt>
                <c:pt idx="697">
                  <c:v>44645.222222222219</c:v>
                </c:pt>
                <c:pt idx="698">
                  <c:v>44645.236111111109</c:v>
                </c:pt>
                <c:pt idx="699">
                  <c:v>44645.25</c:v>
                </c:pt>
                <c:pt idx="700">
                  <c:v>44645.263888888891</c:v>
                </c:pt>
                <c:pt idx="701">
                  <c:v>44645.277777777781</c:v>
                </c:pt>
                <c:pt idx="702">
                  <c:v>44645.291666666664</c:v>
                </c:pt>
                <c:pt idx="703">
                  <c:v>44645.305555555555</c:v>
                </c:pt>
                <c:pt idx="704">
                  <c:v>44645.319444444445</c:v>
                </c:pt>
                <c:pt idx="705">
                  <c:v>44645.333333333336</c:v>
                </c:pt>
                <c:pt idx="706">
                  <c:v>44645.347222222219</c:v>
                </c:pt>
                <c:pt idx="707">
                  <c:v>44645.361111111109</c:v>
                </c:pt>
                <c:pt idx="708">
                  <c:v>44645.375</c:v>
                </c:pt>
                <c:pt idx="709">
                  <c:v>44645.388888888891</c:v>
                </c:pt>
                <c:pt idx="710">
                  <c:v>44645.402777777781</c:v>
                </c:pt>
                <c:pt idx="711">
                  <c:v>44645.416666666664</c:v>
                </c:pt>
                <c:pt idx="712">
                  <c:v>44645.430555555555</c:v>
                </c:pt>
                <c:pt idx="713">
                  <c:v>44645.444444444445</c:v>
                </c:pt>
                <c:pt idx="714">
                  <c:v>44645.458333333336</c:v>
                </c:pt>
                <c:pt idx="715">
                  <c:v>44645.472222222219</c:v>
                </c:pt>
                <c:pt idx="716">
                  <c:v>44645.486111111109</c:v>
                </c:pt>
                <c:pt idx="717">
                  <c:v>44645.5</c:v>
                </c:pt>
                <c:pt idx="718">
                  <c:v>44645.513888888891</c:v>
                </c:pt>
                <c:pt idx="719">
                  <c:v>44645.527777777781</c:v>
                </c:pt>
                <c:pt idx="720">
                  <c:v>44645.541666666664</c:v>
                </c:pt>
                <c:pt idx="721">
                  <c:v>44645.555555555555</c:v>
                </c:pt>
                <c:pt idx="722">
                  <c:v>44645.569444444445</c:v>
                </c:pt>
                <c:pt idx="723">
                  <c:v>44645.583333333336</c:v>
                </c:pt>
                <c:pt idx="724">
                  <c:v>44645.597222222219</c:v>
                </c:pt>
                <c:pt idx="725">
                  <c:v>44645.611111111109</c:v>
                </c:pt>
                <c:pt idx="726">
                  <c:v>44645.625</c:v>
                </c:pt>
                <c:pt idx="727">
                  <c:v>44645.638888888891</c:v>
                </c:pt>
                <c:pt idx="728">
                  <c:v>44645.652777777781</c:v>
                </c:pt>
                <c:pt idx="729">
                  <c:v>44645.666666666664</c:v>
                </c:pt>
                <c:pt idx="730">
                  <c:v>44645.680555555555</c:v>
                </c:pt>
                <c:pt idx="731">
                  <c:v>44645.694444444445</c:v>
                </c:pt>
                <c:pt idx="732">
                  <c:v>44645.708333333336</c:v>
                </c:pt>
                <c:pt idx="733">
                  <c:v>44645.722222222219</c:v>
                </c:pt>
                <c:pt idx="734">
                  <c:v>44645.736111111109</c:v>
                </c:pt>
                <c:pt idx="735">
                  <c:v>44645.75</c:v>
                </c:pt>
                <c:pt idx="736">
                  <c:v>44645.763888888891</c:v>
                </c:pt>
                <c:pt idx="737">
                  <c:v>44645.777777777781</c:v>
                </c:pt>
                <c:pt idx="738">
                  <c:v>44645.791666666664</c:v>
                </c:pt>
                <c:pt idx="739">
                  <c:v>44645.805555555555</c:v>
                </c:pt>
                <c:pt idx="740">
                  <c:v>44645.819444444445</c:v>
                </c:pt>
                <c:pt idx="741">
                  <c:v>44645.833333333336</c:v>
                </c:pt>
                <c:pt idx="742">
                  <c:v>44645.847222222219</c:v>
                </c:pt>
                <c:pt idx="743">
                  <c:v>44645.861111111109</c:v>
                </c:pt>
                <c:pt idx="744">
                  <c:v>44645.875</c:v>
                </c:pt>
                <c:pt idx="745">
                  <c:v>44645.888888888891</c:v>
                </c:pt>
                <c:pt idx="746">
                  <c:v>44645.902777777781</c:v>
                </c:pt>
                <c:pt idx="747">
                  <c:v>44645.916666666664</c:v>
                </c:pt>
                <c:pt idx="748">
                  <c:v>44645.930555555555</c:v>
                </c:pt>
                <c:pt idx="749">
                  <c:v>44645.944444444445</c:v>
                </c:pt>
                <c:pt idx="750">
                  <c:v>44645.958333333336</c:v>
                </c:pt>
                <c:pt idx="751">
                  <c:v>44645.972222222219</c:v>
                </c:pt>
                <c:pt idx="752">
                  <c:v>44645.986111111109</c:v>
                </c:pt>
                <c:pt idx="753">
                  <c:v>44646</c:v>
                </c:pt>
                <c:pt idx="754">
                  <c:v>44646.013888888891</c:v>
                </c:pt>
                <c:pt idx="755">
                  <c:v>44646.027777777781</c:v>
                </c:pt>
                <c:pt idx="756">
                  <c:v>44646.041666666664</c:v>
                </c:pt>
                <c:pt idx="757">
                  <c:v>44646.055555555555</c:v>
                </c:pt>
                <c:pt idx="758">
                  <c:v>44646.069444444445</c:v>
                </c:pt>
                <c:pt idx="759">
                  <c:v>44646.083333333336</c:v>
                </c:pt>
                <c:pt idx="760">
                  <c:v>44646.097222222219</c:v>
                </c:pt>
                <c:pt idx="761">
                  <c:v>44646.111111111109</c:v>
                </c:pt>
                <c:pt idx="762">
                  <c:v>44646.125</c:v>
                </c:pt>
                <c:pt idx="763">
                  <c:v>44646.138888888891</c:v>
                </c:pt>
                <c:pt idx="764">
                  <c:v>44646.152777777781</c:v>
                </c:pt>
                <c:pt idx="765">
                  <c:v>44646.166666666664</c:v>
                </c:pt>
                <c:pt idx="766">
                  <c:v>44646.180555555555</c:v>
                </c:pt>
                <c:pt idx="767">
                  <c:v>44646.194444444445</c:v>
                </c:pt>
                <c:pt idx="768">
                  <c:v>44646.208333333336</c:v>
                </c:pt>
                <c:pt idx="769">
                  <c:v>44646.222222222219</c:v>
                </c:pt>
                <c:pt idx="770">
                  <c:v>44646.236111111109</c:v>
                </c:pt>
                <c:pt idx="771">
                  <c:v>44646.25</c:v>
                </c:pt>
                <c:pt idx="772">
                  <c:v>44646.263888888891</c:v>
                </c:pt>
                <c:pt idx="773">
                  <c:v>44646.277777777781</c:v>
                </c:pt>
                <c:pt idx="774">
                  <c:v>44646.291666666664</c:v>
                </c:pt>
                <c:pt idx="775">
                  <c:v>44646.305555555555</c:v>
                </c:pt>
                <c:pt idx="776">
                  <c:v>44646.319444444445</c:v>
                </c:pt>
                <c:pt idx="777">
                  <c:v>44646.333333333336</c:v>
                </c:pt>
                <c:pt idx="778">
                  <c:v>44646.347222222219</c:v>
                </c:pt>
                <c:pt idx="779">
                  <c:v>44646.361111111109</c:v>
                </c:pt>
                <c:pt idx="780">
                  <c:v>44646.375</c:v>
                </c:pt>
                <c:pt idx="781">
                  <c:v>44646.388888888891</c:v>
                </c:pt>
                <c:pt idx="782">
                  <c:v>44646.402777777781</c:v>
                </c:pt>
                <c:pt idx="783">
                  <c:v>44646.416666666664</c:v>
                </c:pt>
                <c:pt idx="784">
                  <c:v>44646.430555555555</c:v>
                </c:pt>
                <c:pt idx="785">
                  <c:v>44646.444444444445</c:v>
                </c:pt>
                <c:pt idx="786">
                  <c:v>44646.458333333336</c:v>
                </c:pt>
                <c:pt idx="787">
                  <c:v>44646.472222222219</c:v>
                </c:pt>
                <c:pt idx="788">
                  <c:v>44646.486111111109</c:v>
                </c:pt>
                <c:pt idx="789">
                  <c:v>44646.5</c:v>
                </c:pt>
                <c:pt idx="790">
                  <c:v>44646.513888888891</c:v>
                </c:pt>
                <c:pt idx="791">
                  <c:v>44646.527777777781</c:v>
                </c:pt>
                <c:pt idx="792">
                  <c:v>44646.541666666664</c:v>
                </c:pt>
                <c:pt idx="793">
                  <c:v>44646.555555555555</c:v>
                </c:pt>
                <c:pt idx="794">
                  <c:v>44646.569444444445</c:v>
                </c:pt>
                <c:pt idx="795">
                  <c:v>44646.583333333336</c:v>
                </c:pt>
                <c:pt idx="796">
                  <c:v>44646.597222222219</c:v>
                </c:pt>
                <c:pt idx="797">
                  <c:v>44646.611111111109</c:v>
                </c:pt>
                <c:pt idx="798">
                  <c:v>44646.625</c:v>
                </c:pt>
                <c:pt idx="799">
                  <c:v>44646.638888888891</c:v>
                </c:pt>
                <c:pt idx="800">
                  <c:v>44646.652777777781</c:v>
                </c:pt>
                <c:pt idx="801">
                  <c:v>44646.666666666664</c:v>
                </c:pt>
                <c:pt idx="802">
                  <c:v>44646.680555555555</c:v>
                </c:pt>
                <c:pt idx="803">
                  <c:v>44646.694444444445</c:v>
                </c:pt>
                <c:pt idx="804">
                  <c:v>44646.708333333336</c:v>
                </c:pt>
                <c:pt idx="805">
                  <c:v>44646.722222222219</c:v>
                </c:pt>
                <c:pt idx="806">
                  <c:v>44646.736111111109</c:v>
                </c:pt>
                <c:pt idx="807">
                  <c:v>44646.75</c:v>
                </c:pt>
                <c:pt idx="808">
                  <c:v>44646.763888888891</c:v>
                </c:pt>
                <c:pt idx="809">
                  <c:v>44646.777777777781</c:v>
                </c:pt>
                <c:pt idx="810">
                  <c:v>44646.791666666664</c:v>
                </c:pt>
                <c:pt idx="811">
                  <c:v>44646.805555555555</c:v>
                </c:pt>
                <c:pt idx="812">
                  <c:v>44646.819444444445</c:v>
                </c:pt>
                <c:pt idx="813">
                  <c:v>44646.833333333336</c:v>
                </c:pt>
                <c:pt idx="814">
                  <c:v>44646.847222222219</c:v>
                </c:pt>
                <c:pt idx="815">
                  <c:v>44646.861111111109</c:v>
                </c:pt>
                <c:pt idx="816">
                  <c:v>44646.875</c:v>
                </c:pt>
                <c:pt idx="817">
                  <c:v>44646.888888888891</c:v>
                </c:pt>
                <c:pt idx="818">
                  <c:v>44646.902777777781</c:v>
                </c:pt>
                <c:pt idx="819">
                  <c:v>44646.916666666664</c:v>
                </c:pt>
                <c:pt idx="820">
                  <c:v>44646.930555555555</c:v>
                </c:pt>
                <c:pt idx="821">
                  <c:v>44646.944444444445</c:v>
                </c:pt>
                <c:pt idx="822">
                  <c:v>44646.958333333336</c:v>
                </c:pt>
                <c:pt idx="823">
                  <c:v>44646.972222222219</c:v>
                </c:pt>
                <c:pt idx="824">
                  <c:v>44646.986111111109</c:v>
                </c:pt>
                <c:pt idx="825">
                  <c:v>44647</c:v>
                </c:pt>
                <c:pt idx="826">
                  <c:v>44647.013888888891</c:v>
                </c:pt>
                <c:pt idx="827">
                  <c:v>44647.027777777781</c:v>
                </c:pt>
                <c:pt idx="828">
                  <c:v>44647.041666666664</c:v>
                </c:pt>
                <c:pt idx="829">
                  <c:v>44647.055555555555</c:v>
                </c:pt>
                <c:pt idx="830">
                  <c:v>44647.069444444445</c:v>
                </c:pt>
                <c:pt idx="831">
                  <c:v>44647.083333333336</c:v>
                </c:pt>
                <c:pt idx="832">
                  <c:v>44647.097222222219</c:v>
                </c:pt>
                <c:pt idx="833">
                  <c:v>44647.111111111109</c:v>
                </c:pt>
                <c:pt idx="834">
                  <c:v>44647.125</c:v>
                </c:pt>
                <c:pt idx="835">
                  <c:v>44647.138888888891</c:v>
                </c:pt>
                <c:pt idx="836">
                  <c:v>44647.152777777781</c:v>
                </c:pt>
                <c:pt idx="837">
                  <c:v>44647.166666666664</c:v>
                </c:pt>
                <c:pt idx="838">
                  <c:v>44647.180555555555</c:v>
                </c:pt>
                <c:pt idx="839">
                  <c:v>44647.194444444445</c:v>
                </c:pt>
                <c:pt idx="840">
                  <c:v>44647.208333333336</c:v>
                </c:pt>
                <c:pt idx="841">
                  <c:v>44647.222222222219</c:v>
                </c:pt>
                <c:pt idx="842">
                  <c:v>44647.236111111109</c:v>
                </c:pt>
                <c:pt idx="843">
                  <c:v>44647.25</c:v>
                </c:pt>
                <c:pt idx="844">
                  <c:v>44647.263888888891</c:v>
                </c:pt>
                <c:pt idx="845">
                  <c:v>44647.277777777781</c:v>
                </c:pt>
                <c:pt idx="846">
                  <c:v>44647.291666666664</c:v>
                </c:pt>
                <c:pt idx="847">
                  <c:v>44647.305555555555</c:v>
                </c:pt>
                <c:pt idx="848">
                  <c:v>44647.319444444445</c:v>
                </c:pt>
                <c:pt idx="849">
                  <c:v>44647.333333333336</c:v>
                </c:pt>
                <c:pt idx="850">
                  <c:v>44647.347222222219</c:v>
                </c:pt>
                <c:pt idx="851">
                  <c:v>44647.361111111109</c:v>
                </c:pt>
                <c:pt idx="852">
                  <c:v>44647.375</c:v>
                </c:pt>
                <c:pt idx="853">
                  <c:v>44647.388888888891</c:v>
                </c:pt>
                <c:pt idx="854">
                  <c:v>44647.402777777781</c:v>
                </c:pt>
                <c:pt idx="855">
                  <c:v>44647.416666666664</c:v>
                </c:pt>
                <c:pt idx="856">
                  <c:v>44647.430555555555</c:v>
                </c:pt>
                <c:pt idx="857">
                  <c:v>44647.444444444445</c:v>
                </c:pt>
                <c:pt idx="858">
                  <c:v>44647.458333333336</c:v>
                </c:pt>
                <c:pt idx="859">
                  <c:v>44647.472222222219</c:v>
                </c:pt>
                <c:pt idx="860">
                  <c:v>44647.486111111109</c:v>
                </c:pt>
                <c:pt idx="861">
                  <c:v>44647.5</c:v>
                </c:pt>
                <c:pt idx="862">
                  <c:v>44647.513888888891</c:v>
                </c:pt>
                <c:pt idx="863">
                  <c:v>44647.527777777781</c:v>
                </c:pt>
                <c:pt idx="864">
                  <c:v>44647.541666666664</c:v>
                </c:pt>
                <c:pt idx="865">
                  <c:v>44647.555555555555</c:v>
                </c:pt>
                <c:pt idx="866">
                  <c:v>44647.569444444445</c:v>
                </c:pt>
                <c:pt idx="867">
                  <c:v>44647.583333333336</c:v>
                </c:pt>
                <c:pt idx="868">
                  <c:v>44647.597222222219</c:v>
                </c:pt>
                <c:pt idx="869">
                  <c:v>44647.611111111109</c:v>
                </c:pt>
                <c:pt idx="870">
                  <c:v>44647.625</c:v>
                </c:pt>
                <c:pt idx="871">
                  <c:v>44647.638888888891</c:v>
                </c:pt>
                <c:pt idx="872">
                  <c:v>44647.652777777781</c:v>
                </c:pt>
                <c:pt idx="873">
                  <c:v>44647.666666666664</c:v>
                </c:pt>
                <c:pt idx="874">
                  <c:v>44647.680555555555</c:v>
                </c:pt>
                <c:pt idx="875">
                  <c:v>44647.694444444445</c:v>
                </c:pt>
                <c:pt idx="876">
                  <c:v>44647.708333333336</c:v>
                </c:pt>
                <c:pt idx="877">
                  <c:v>44647.722222222219</c:v>
                </c:pt>
                <c:pt idx="878">
                  <c:v>44647.736111111109</c:v>
                </c:pt>
                <c:pt idx="879">
                  <c:v>44647.75</c:v>
                </c:pt>
                <c:pt idx="880">
                  <c:v>44647.763888888891</c:v>
                </c:pt>
                <c:pt idx="881">
                  <c:v>44647.777777777781</c:v>
                </c:pt>
                <c:pt idx="882">
                  <c:v>44647.791666666664</c:v>
                </c:pt>
                <c:pt idx="883">
                  <c:v>44647.805555555555</c:v>
                </c:pt>
                <c:pt idx="884">
                  <c:v>44647.819444444445</c:v>
                </c:pt>
                <c:pt idx="885">
                  <c:v>44647.833333333336</c:v>
                </c:pt>
                <c:pt idx="886">
                  <c:v>44647.847222222219</c:v>
                </c:pt>
                <c:pt idx="887">
                  <c:v>44647.861111111109</c:v>
                </c:pt>
                <c:pt idx="888">
                  <c:v>44647.875</c:v>
                </c:pt>
                <c:pt idx="889">
                  <c:v>44647.888888888891</c:v>
                </c:pt>
                <c:pt idx="890">
                  <c:v>44647.902777777781</c:v>
                </c:pt>
                <c:pt idx="891">
                  <c:v>44647.916666666664</c:v>
                </c:pt>
                <c:pt idx="892">
                  <c:v>44647.930555555555</c:v>
                </c:pt>
                <c:pt idx="893">
                  <c:v>44647.944444444445</c:v>
                </c:pt>
                <c:pt idx="894">
                  <c:v>44647.958333333336</c:v>
                </c:pt>
                <c:pt idx="895">
                  <c:v>44647.972222222219</c:v>
                </c:pt>
                <c:pt idx="896">
                  <c:v>44647.986111111109</c:v>
                </c:pt>
                <c:pt idx="897">
                  <c:v>44648</c:v>
                </c:pt>
                <c:pt idx="898">
                  <c:v>44648.013888888891</c:v>
                </c:pt>
                <c:pt idx="899">
                  <c:v>44648.027777777781</c:v>
                </c:pt>
                <c:pt idx="900">
                  <c:v>44648.041666666664</c:v>
                </c:pt>
                <c:pt idx="901">
                  <c:v>44648.055555555555</c:v>
                </c:pt>
                <c:pt idx="902">
                  <c:v>44648.069444444445</c:v>
                </c:pt>
                <c:pt idx="903">
                  <c:v>44648.083333333336</c:v>
                </c:pt>
                <c:pt idx="904">
                  <c:v>44648.097222222219</c:v>
                </c:pt>
                <c:pt idx="905">
                  <c:v>44648.111111111109</c:v>
                </c:pt>
                <c:pt idx="906">
                  <c:v>44648.125</c:v>
                </c:pt>
                <c:pt idx="907">
                  <c:v>44648.138888888891</c:v>
                </c:pt>
                <c:pt idx="908">
                  <c:v>44648.152777777781</c:v>
                </c:pt>
                <c:pt idx="909">
                  <c:v>44648.166666666664</c:v>
                </c:pt>
                <c:pt idx="910">
                  <c:v>44648.180555555555</c:v>
                </c:pt>
                <c:pt idx="911">
                  <c:v>44648.194444444445</c:v>
                </c:pt>
                <c:pt idx="912">
                  <c:v>44648.208333333336</c:v>
                </c:pt>
                <c:pt idx="913">
                  <c:v>44648.222222222219</c:v>
                </c:pt>
                <c:pt idx="914">
                  <c:v>44648.236111111109</c:v>
                </c:pt>
                <c:pt idx="915">
                  <c:v>44648.25</c:v>
                </c:pt>
                <c:pt idx="916">
                  <c:v>44648.263888888891</c:v>
                </c:pt>
                <c:pt idx="917">
                  <c:v>44648.277777777781</c:v>
                </c:pt>
                <c:pt idx="918">
                  <c:v>44648.291666666664</c:v>
                </c:pt>
                <c:pt idx="919">
                  <c:v>44648.305555555555</c:v>
                </c:pt>
                <c:pt idx="920">
                  <c:v>44648.319444444445</c:v>
                </c:pt>
                <c:pt idx="921">
                  <c:v>44648.333333333336</c:v>
                </c:pt>
                <c:pt idx="922">
                  <c:v>44648.347222222219</c:v>
                </c:pt>
                <c:pt idx="923">
                  <c:v>44648.361111111109</c:v>
                </c:pt>
                <c:pt idx="924">
                  <c:v>44648.375</c:v>
                </c:pt>
                <c:pt idx="925">
                  <c:v>44648.388888888891</c:v>
                </c:pt>
                <c:pt idx="926">
                  <c:v>44648.402777777781</c:v>
                </c:pt>
                <c:pt idx="927">
                  <c:v>44648.416666666664</c:v>
                </c:pt>
                <c:pt idx="928">
                  <c:v>44648.430555555555</c:v>
                </c:pt>
                <c:pt idx="929">
                  <c:v>44648.444444444445</c:v>
                </c:pt>
                <c:pt idx="930">
                  <c:v>44648.458333333336</c:v>
                </c:pt>
                <c:pt idx="931">
                  <c:v>44648.472222222219</c:v>
                </c:pt>
                <c:pt idx="932">
                  <c:v>44648.486111111109</c:v>
                </c:pt>
                <c:pt idx="933">
                  <c:v>44648.5</c:v>
                </c:pt>
                <c:pt idx="934">
                  <c:v>44648.513888888891</c:v>
                </c:pt>
                <c:pt idx="935">
                  <c:v>44648.527777777781</c:v>
                </c:pt>
                <c:pt idx="936">
                  <c:v>44648.541666666664</c:v>
                </c:pt>
                <c:pt idx="937">
                  <c:v>44648.555555555555</c:v>
                </c:pt>
                <c:pt idx="938">
                  <c:v>44648.569444444445</c:v>
                </c:pt>
                <c:pt idx="939">
                  <c:v>44648.583333333336</c:v>
                </c:pt>
                <c:pt idx="940">
                  <c:v>44648.597222222219</c:v>
                </c:pt>
                <c:pt idx="941">
                  <c:v>44648.611111111109</c:v>
                </c:pt>
                <c:pt idx="942">
                  <c:v>44648.625</c:v>
                </c:pt>
                <c:pt idx="943">
                  <c:v>44648.638888888891</c:v>
                </c:pt>
                <c:pt idx="944">
                  <c:v>44648.652777777781</c:v>
                </c:pt>
                <c:pt idx="945">
                  <c:v>44648.666666666664</c:v>
                </c:pt>
                <c:pt idx="946">
                  <c:v>44648.680555555555</c:v>
                </c:pt>
                <c:pt idx="947">
                  <c:v>44648.694444444445</c:v>
                </c:pt>
                <c:pt idx="948">
                  <c:v>44648.708333333336</c:v>
                </c:pt>
                <c:pt idx="949">
                  <c:v>44648.722222222219</c:v>
                </c:pt>
                <c:pt idx="950">
                  <c:v>44648.736111111109</c:v>
                </c:pt>
                <c:pt idx="951">
                  <c:v>44648.75</c:v>
                </c:pt>
                <c:pt idx="952">
                  <c:v>44648.763888888891</c:v>
                </c:pt>
                <c:pt idx="953">
                  <c:v>44648.777777777781</c:v>
                </c:pt>
                <c:pt idx="954">
                  <c:v>44648.791666666664</c:v>
                </c:pt>
                <c:pt idx="955">
                  <c:v>44648.805555555555</c:v>
                </c:pt>
                <c:pt idx="956">
                  <c:v>44648.819444444445</c:v>
                </c:pt>
                <c:pt idx="957">
                  <c:v>44648.833333333336</c:v>
                </c:pt>
                <c:pt idx="958">
                  <c:v>44648.847222222219</c:v>
                </c:pt>
                <c:pt idx="959">
                  <c:v>44648.861111111109</c:v>
                </c:pt>
                <c:pt idx="960">
                  <c:v>44648.875</c:v>
                </c:pt>
                <c:pt idx="961">
                  <c:v>44648.888888888891</c:v>
                </c:pt>
                <c:pt idx="962">
                  <c:v>44648.902777777781</c:v>
                </c:pt>
                <c:pt idx="963">
                  <c:v>44648.916666666664</c:v>
                </c:pt>
                <c:pt idx="964">
                  <c:v>44648.930555555555</c:v>
                </c:pt>
                <c:pt idx="965">
                  <c:v>44648.944444444445</c:v>
                </c:pt>
                <c:pt idx="966">
                  <c:v>44648.958333333336</c:v>
                </c:pt>
                <c:pt idx="967">
                  <c:v>44648.972222222219</c:v>
                </c:pt>
                <c:pt idx="968">
                  <c:v>44648.986111111109</c:v>
                </c:pt>
                <c:pt idx="969">
                  <c:v>44649</c:v>
                </c:pt>
                <c:pt idx="970">
                  <c:v>44649.013888888891</c:v>
                </c:pt>
                <c:pt idx="971">
                  <c:v>44649.027777777781</c:v>
                </c:pt>
                <c:pt idx="972">
                  <c:v>44649.041666666664</c:v>
                </c:pt>
                <c:pt idx="973">
                  <c:v>44649.055555555555</c:v>
                </c:pt>
                <c:pt idx="974">
                  <c:v>44649.069444444445</c:v>
                </c:pt>
                <c:pt idx="975">
                  <c:v>44649.083333333336</c:v>
                </c:pt>
                <c:pt idx="976">
                  <c:v>44649.097222222219</c:v>
                </c:pt>
                <c:pt idx="977">
                  <c:v>44649.111111111109</c:v>
                </c:pt>
                <c:pt idx="978">
                  <c:v>44649.125</c:v>
                </c:pt>
                <c:pt idx="979">
                  <c:v>44649.138888888891</c:v>
                </c:pt>
                <c:pt idx="980">
                  <c:v>44649.152777777781</c:v>
                </c:pt>
                <c:pt idx="981">
                  <c:v>44649.166666666664</c:v>
                </c:pt>
                <c:pt idx="982">
                  <c:v>44649.180555555555</c:v>
                </c:pt>
                <c:pt idx="983">
                  <c:v>44649.194444444445</c:v>
                </c:pt>
                <c:pt idx="984">
                  <c:v>44649.208333333336</c:v>
                </c:pt>
                <c:pt idx="985">
                  <c:v>44649.222222222219</c:v>
                </c:pt>
                <c:pt idx="986">
                  <c:v>44649.236111111109</c:v>
                </c:pt>
                <c:pt idx="987">
                  <c:v>44649.25</c:v>
                </c:pt>
                <c:pt idx="988">
                  <c:v>44649.263888888891</c:v>
                </c:pt>
                <c:pt idx="989">
                  <c:v>44649.277777777781</c:v>
                </c:pt>
                <c:pt idx="990">
                  <c:v>44649.291666666664</c:v>
                </c:pt>
                <c:pt idx="991">
                  <c:v>44649.305555555555</c:v>
                </c:pt>
                <c:pt idx="992">
                  <c:v>44649.319444444445</c:v>
                </c:pt>
                <c:pt idx="993">
                  <c:v>44649.333333333336</c:v>
                </c:pt>
                <c:pt idx="994">
                  <c:v>44649.347222222219</c:v>
                </c:pt>
                <c:pt idx="995">
                  <c:v>44649.361111111109</c:v>
                </c:pt>
                <c:pt idx="996">
                  <c:v>44649.375</c:v>
                </c:pt>
                <c:pt idx="997">
                  <c:v>44649.388888888891</c:v>
                </c:pt>
                <c:pt idx="998">
                  <c:v>44649.402777777781</c:v>
                </c:pt>
                <c:pt idx="999">
                  <c:v>44649.416666666664</c:v>
                </c:pt>
                <c:pt idx="1000">
                  <c:v>44649.430555555555</c:v>
                </c:pt>
                <c:pt idx="1001">
                  <c:v>44649.444444444445</c:v>
                </c:pt>
                <c:pt idx="1002">
                  <c:v>44649.458333333336</c:v>
                </c:pt>
                <c:pt idx="1003">
                  <c:v>44649.472222222219</c:v>
                </c:pt>
                <c:pt idx="1004">
                  <c:v>44649.486111111109</c:v>
                </c:pt>
                <c:pt idx="1005">
                  <c:v>44649.5</c:v>
                </c:pt>
                <c:pt idx="1006">
                  <c:v>44649.513888888891</c:v>
                </c:pt>
                <c:pt idx="1007">
                  <c:v>44649.527777777781</c:v>
                </c:pt>
                <c:pt idx="1008">
                  <c:v>44649.541666666664</c:v>
                </c:pt>
                <c:pt idx="1009">
                  <c:v>44649.555555555555</c:v>
                </c:pt>
                <c:pt idx="1010">
                  <c:v>44649.569444444445</c:v>
                </c:pt>
                <c:pt idx="1011">
                  <c:v>44649.583333333336</c:v>
                </c:pt>
                <c:pt idx="1012">
                  <c:v>44649.597222222219</c:v>
                </c:pt>
                <c:pt idx="1013">
                  <c:v>44649.611111111109</c:v>
                </c:pt>
                <c:pt idx="1014">
                  <c:v>44649.625</c:v>
                </c:pt>
                <c:pt idx="1015">
                  <c:v>44649.638888888891</c:v>
                </c:pt>
                <c:pt idx="1016">
                  <c:v>44649.652777777781</c:v>
                </c:pt>
                <c:pt idx="1017">
                  <c:v>44649.666666666664</c:v>
                </c:pt>
                <c:pt idx="1018">
                  <c:v>44649.680555555555</c:v>
                </c:pt>
                <c:pt idx="1019">
                  <c:v>44649.694444444445</c:v>
                </c:pt>
                <c:pt idx="1020">
                  <c:v>44649.708333333336</c:v>
                </c:pt>
                <c:pt idx="1021">
                  <c:v>44649.722222222219</c:v>
                </c:pt>
                <c:pt idx="1022">
                  <c:v>44649.736111111109</c:v>
                </c:pt>
                <c:pt idx="1023">
                  <c:v>44649.75</c:v>
                </c:pt>
                <c:pt idx="1024">
                  <c:v>44649.763888888891</c:v>
                </c:pt>
                <c:pt idx="1025">
                  <c:v>44649.777777777781</c:v>
                </c:pt>
                <c:pt idx="1026">
                  <c:v>44649.791666666664</c:v>
                </c:pt>
                <c:pt idx="1027">
                  <c:v>44649.805555555555</c:v>
                </c:pt>
                <c:pt idx="1028">
                  <c:v>44649.819444444445</c:v>
                </c:pt>
                <c:pt idx="1029">
                  <c:v>44649.833333333336</c:v>
                </c:pt>
                <c:pt idx="1030">
                  <c:v>44649.847222222219</c:v>
                </c:pt>
                <c:pt idx="1031">
                  <c:v>44649.861111111109</c:v>
                </c:pt>
                <c:pt idx="1032">
                  <c:v>44649.875</c:v>
                </c:pt>
                <c:pt idx="1033">
                  <c:v>44649.888888888891</c:v>
                </c:pt>
                <c:pt idx="1034">
                  <c:v>44649.902777777781</c:v>
                </c:pt>
                <c:pt idx="1035">
                  <c:v>44649.916666666664</c:v>
                </c:pt>
                <c:pt idx="1036">
                  <c:v>44649.930555555555</c:v>
                </c:pt>
                <c:pt idx="1037">
                  <c:v>44649.944444444445</c:v>
                </c:pt>
                <c:pt idx="1038">
                  <c:v>44649.958333333336</c:v>
                </c:pt>
                <c:pt idx="1039">
                  <c:v>44649.972222222219</c:v>
                </c:pt>
                <c:pt idx="1040">
                  <c:v>44649.986111111109</c:v>
                </c:pt>
                <c:pt idx="1041">
                  <c:v>44650</c:v>
                </c:pt>
                <c:pt idx="1042">
                  <c:v>44650.013888888891</c:v>
                </c:pt>
                <c:pt idx="1043">
                  <c:v>44650.027777777781</c:v>
                </c:pt>
                <c:pt idx="1044">
                  <c:v>44650.041666666664</c:v>
                </c:pt>
                <c:pt idx="1045">
                  <c:v>44650.055555555555</c:v>
                </c:pt>
                <c:pt idx="1046">
                  <c:v>44650.069444444445</c:v>
                </c:pt>
                <c:pt idx="1047">
                  <c:v>44650.083333333336</c:v>
                </c:pt>
                <c:pt idx="1048">
                  <c:v>44650.097222222219</c:v>
                </c:pt>
                <c:pt idx="1049">
                  <c:v>44650.111111111109</c:v>
                </c:pt>
                <c:pt idx="1050">
                  <c:v>44650.125</c:v>
                </c:pt>
                <c:pt idx="1051">
                  <c:v>44650.138888888891</c:v>
                </c:pt>
                <c:pt idx="1052">
                  <c:v>44650.152777777781</c:v>
                </c:pt>
                <c:pt idx="1053">
                  <c:v>44650.166666666664</c:v>
                </c:pt>
                <c:pt idx="1054">
                  <c:v>44650.180555555555</c:v>
                </c:pt>
                <c:pt idx="1055">
                  <c:v>44650.194444444445</c:v>
                </c:pt>
                <c:pt idx="1056">
                  <c:v>44650.208333333336</c:v>
                </c:pt>
                <c:pt idx="1057">
                  <c:v>44650.222222222219</c:v>
                </c:pt>
                <c:pt idx="1058">
                  <c:v>44650.236111111109</c:v>
                </c:pt>
                <c:pt idx="1059">
                  <c:v>44650.25</c:v>
                </c:pt>
                <c:pt idx="1060">
                  <c:v>44650.263888888891</c:v>
                </c:pt>
                <c:pt idx="1061">
                  <c:v>44650.277777777781</c:v>
                </c:pt>
                <c:pt idx="1062">
                  <c:v>44650.291666666664</c:v>
                </c:pt>
                <c:pt idx="1063">
                  <c:v>44650.305555555555</c:v>
                </c:pt>
                <c:pt idx="1064">
                  <c:v>44650.319444444445</c:v>
                </c:pt>
                <c:pt idx="1065">
                  <c:v>44650.333333333336</c:v>
                </c:pt>
                <c:pt idx="1066">
                  <c:v>44650.347222222219</c:v>
                </c:pt>
                <c:pt idx="1067">
                  <c:v>44650.361111111109</c:v>
                </c:pt>
                <c:pt idx="1068">
                  <c:v>44650.375</c:v>
                </c:pt>
                <c:pt idx="1069">
                  <c:v>44650.388888888891</c:v>
                </c:pt>
                <c:pt idx="1070">
                  <c:v>44650.402777777781</c:v>
                </c:pt>
                <c:pt idx="1071">
                  <c:v>44650.416666666664</c:v>
                </c:pt>
                <c:pt idx="1072">
                  <c:v>44650.430555555555</c:v>
                </c:pt>
                <c:pt idx="1073">
                  <c:v>44650.444444444445</c:v>
                </c:pt>
                <c:pt idx="1074">
                  <c:v>44650.458333333336</c:v>
                </c:pt>
                <c:pt idx="1075">
                  <c:v>44650.472222222219</c:v>
                </c:pt>
                <c:pt idx="1076">
                  <c:v>44650.486111111109</c:v>
                </c:pt>
                <c:pt idx="1077">
                  <c:v>44650.5</c:v>
                </c:pt>
                <c:pt idx="1078">
                  <c:v>44650.513888888891</c:v>
                </c:pt>
                <c:pt idx="1079">
                  <c:v>44650.527777777781</c:v>
                </c:pt>
                <c:pt idx="1080">
                  <c:v>44650.541666666664</c:v>
                </c:pt>
                <c:pt idx="1081">
                  <c:v>44650.555555555555</c:v>
                </c:pt>
                <c:pt idx="1082">
                  <c:v>44650.569444444445</c:v>
                </c:pt>
                <c:pt idx="1083">
                  <c:v>44650.583333333336</c:v>
                </c:pt>
                <c:pt idx="1084">
                  <c:v>44650.597222222219</c:v>
                </c:pt>
                <c:pt idx="1085">
                  <c:v>44650.611111111109</c:v>
                </c:pt>
                <c:pt idx="1086">
                  <c:v>44650.625</c:v>
                </c:pt>
                <c:pt idx="1087">
                  <c:v>44650.638888888891</c:v>
                </c:pt>
                <c:pt idx="1088">
                  <c:v>44650.652777777781</c:v>
                </c:pt>
                <c:pt idx="1089">
                  <c:v>44650.666666666664</c:v>
                </c:pt>
                <c:pt idx="1090">
                  <c:v>44650.680555555555</c:v>
                </c:pt>
                <c:pt idx="1091">
                  <c:v>44650.694444444445</c:v>
                </c:pt>
                <c:pt idx="1092">
                  <c:v>44650.708333333336</c:v>
                </c:pt>
                <c:pt idx="1093">
                  <c:v>44650.722222222219</c:v>
                </c:pt>
                <c:pt idx="1094">
                  <c:v>44650.736111111109</c:v>
                </c:pt>
                <c:pt idx="1095">
                  <c:v>44650.75</c:v>
                </c:pt>
                <c:pt idx="1096">
                  <c:v>44650.763888888891</c:v>
                </c:pt>
                <c:pt idx="1097">
                  <c:v>44650.777777777781</c:v>
                </c:pt>
                <c:pt idx="1098">
                  <c:v>44650.791666666664</c:v>
                </c:pt>
                <c:pt idx="1099">
                  <c:v>44650.805555555555</c:v>
                </c:pt>
                <c:pt idx="1100">
                  <c:v>44650.819444444445</c:v>
                </c:pt>
                <c:pt idx="1101">
                  <c:v>44650.833333333336</c:v>
                </c:pt>
                <c:pt idx="1102">
                  <c:v>44650.847222222219</c:v>
                </c:pt>
                <c:pt idx="1103">
                  <c:v>44650.861111111109</c:v>
                </c:pt>
                <c:pt idx="1104">
                  <c:v>44650.875</c:v>
                </c:pt>
                <c:pt idx="1105">
                  <c:v>44650.888888888891</c:v>
                </c:pt>
                <c:pt idx="1106">
                  <c:v>44650.902777777781</c:v>
                </c:pt>
                <c:pt idx="1107">
                  <c:v>44650.916666666664</c:v>
                </c:pt>
                <c:pt idx="1108">
                  <c:v>44650.930555555555</c:v>
                </c:pt>
                <c:pt idx="1109">
                  <c:v>44650.944444444445</c:v>
                </c:pt>
                <c:pt idx="1110">
                  <c:v>44650.958333333336</c:v>
                </c:pt>
                <c:pt idx="1111">
                  <c:v>44650.972222222219</c:v>
                </c:pt>
                <c:pt idx="1112">
                  <c:v>44650.986111111109</c:v>
                </c:pt>
                <c:pt idx="1113">
                  <c:v>44651</c:v>
                </c:pt>
                <c:pt idx="1114">
                  <c:v>44651.013888888891</c:v>
                </c:pt>
                <c:pt idx="1115">
                  <c:v>44651.027777777781</c:v>
                </c:pt>
                <c:pt idx="1116">
                  <c:v>44651.041666666664</c:v>
                </c:pt>
                <c:pt idx="1117">
                  <c:v>44651.055555555555</c:v>
                </c:pt>
                <c:pt idx="1118">
                  <c:v>44651.069444444445</c:v>
                </c:pt>
                <c:pt idx="1119">
                  <c:v>44651.083333333336</c:v>
                </c:pt>
                <c:pt idx="1120">
                  <c:v>44651.097222222219</c:v>
                </c:pt>
                <c:pt idx="1121">
                  <c:v>44651.111111111109</c:v>
                </c:pt>
                <c:pt idx="1122">
                  <c:v>44651.125</c:v>
                </c:pt>
                <c:pt idx="1123">
                  <c:v>44651.138888888891</c:v>
                </c:pt>
                <c:pt idx="1124">
                  <c:v>44651.152777777781</c:v>
                </c:pt>
                <c:pt idx="1125">
                  <c:v>44651.166666666664</c:v>
                </c:pt>
                <c:pt idx="1126">
                  <c:v>44651.180555555555</c:v>
                </c:pt>
                <c:pt idx="1127">
                  <c:v>44651.194444444445</c:v>
                </c:pt>
                <c:pt idx="1128">
                  <c:v>44651.208333333336</c:v>
                </c:pt>
                <c:pt idx="1129">
                  <c:v>44651.222222222219</c:v>
                </c:pt>
                <c:pt idx="1130">
                  <c:v>44651.236111111109</c:v>
                </c:pt>
                <c:pt idx="1131">
                  <c:v>44651.25</c:v>
                </c:pt>
                <c:pt idx="1132">
                  <c:v>44651.263888888891</c:v>
                </c:pt>
                <c:pt idx="1133">
                  <c:v>44651.277777777781</c:v>
                </c:pt>
                <c:pt idx="1134">
                  <c:v>44651.291666666664</c:v>
                </c:pt>
                <c:pt idx="1135">
                  <c:v>44651.305555555555</c:v>
                </c:pt>
                <c:pt idx="1136">
                  <c:v>44651.319444444445</c:v>
                </c:pt>
                <c:pt idx="1137">
                  <c:v>44651.333333333336</c:v>
                </c:pt>
                <c:pt idx="1138">
                  <c:v>44651.347222222219</c:v>
                </c:pt>
                <c:pt idx="1139">
                  <c:v>44651.361111111109</c:v>
                </c:pt>
                <c:pt idx="1140">
                  <c:v>44651.375</c:v>
                </c:pt>
                <c:pt idx="1141">
                  <c:v>44651.388888888891</c:v>
                </c:pt>
                <c:pt idx="1142">
                  <c:v>44651.402777777781</c:v>
                </c:pt>
                <c:pt idx="1143">
                  <c:v>44651.416666666664</c:v>
                </c:pt>
                <c:pt idx="1144">
                  <c:v>44651.430555555555</c:v>
                </c:pt>
                <c:pt idx="1145">
                  <c:v>44651.444444444445</c:v>
                </c:pt>
                <c:pt idx="1146">
                  <c:v>44651.458333333336</c:v>
                </c:pt>
                <c:pt idx="1147">
                  <c:v>44651.472222222219</c:v>
                </c:pt>
                <c:pt idx="1148">
                  <c:v>44651.486111111109</c:v>
                </c:pt>
                <c:pt idx="1149">
                  <c:v>44651.5</c:v>
                </c:pt>
                <c:pt idx="1150">
                  <c:v>44651.513888888891</c:v>
                </c:pt>
                <c:pt idx="1151">
                  <c:v>44651.527777777781</c:v>
                </c:pt>
                <c:pt idx="1152">
                  <c:v>44651.541666666664</c:v>
                </c:pt>
                <c:pt idx="1153">
                  <c:v>44651.555555555555</c:v>
                </c:pt>
                <c:pt idx="1154">
                  <c:v>44651.569444444445</c:v>
                </c:pt>
                <c:pt idx="1155">
                  <c:v>44651.583333333336</c:v>
                </c:pt>
                <c:pt idx="1156">
                  <c:v>44651.597222222219</c:v>
                </c:pt>
                <c:pt idx="1157">
                  <c:v>44651.611111111109</c:v>
                </c:pt>
                <c:pt idx="1158">
                  <c:v>44651.625</c:v>
                </c:pt>
                <c:pt idx="1159">
                  <c:v>44651.638888888891</c:v>
                </c:pt>
                <c:pt idx="1160">
                  <c:v>44651.652777777781</c:v>
                </c:pt>
                <c:pt idx="1161">
                  <c:v>44651.666666666664</c:v>
                </c:pt>
                <c:pt idx="1162">
                  <c:v>44651.680555555555</c:v>
                </c:pt>
                <c:pt idx="1163">
                  <c:v>44651.694444444445</c:v>
                </c:pt>
                <c:pt idx="1164">
                  <c:v>44651.708333333336</c:v>
                </c:pt>
                <c:pt idx="1165">
                  <c:v>44651.722222222219</c:v>
                </c:pt>
                <c:pt idx="1166">
                  <c:v>44651.736111111109</c:v>
                </c:pt>
                <c:pt idx="1167">
                  <c:v>44651.75</c:v>
                </c:pt>
                <c:pt idx="1168">
                  <c:v>44651.763888888891</c:v>
                </c:pt>
                <c:pt idx="1169">
                  <c:v>44651.777777777781</c:v>
                </c:pt>
                <c:pt idx="1170">
                  <c:v>44651.791666666664</c:v>
                </c:pt>
                <c:pt idx="1171">
                  <c:v>44651.805555555555</c:v>
                </c:pt>
                <c:pt idx="1172">
                  <c:v>44651.819444444445</c:v>
                </c:pt>
                <c:pt idx="1173">
                  <c:v>44651.833333333336</c:v>
                </c:pt>
                <c:pt idx="1174">
                  <c:v>44651.847222222219</c:v>
                </c:pt>
                <c:pt idx="1175">
                  <c:v>44651.861111111109</c:v>
                </c:pt>
                <c:pt idx="1176">
                  <c:v>44651.875</c:v>
                </c:pt>
                <c:pt idx="1177">
                  <c:v>44651.888888888891</c:v>
                </c:pt>
                <c:pt idx="1178">
                  <c:v>44651.902777777781</c:v>
                </c:pt>
                <c:pt idx="1179">
                  <c:v>44651.916666666664</c:v>
                </c:pt>
                <c:pt idx="1180">
                  <c:v>44651.930555555555</c:v>
                </c:pt>
                <c:pt idx="1181">
                  <c:v>44651.944444444445</c:v>
                </c:pt>
                <c:pt idx="1182">
                  <c:v>44651.958333333336</c:v>
                </c:pt>
                <c:pt idx="1183">
                  <c:v>44651.972222222219</c:v>
                </c:pt>
                <c:pt idx="1184">
                  <c:v>44651.986111111109</c:v>
                </c:pt>
                <c:pt idx="1185">
                  <c:v>44652</c:v>
                </c:pt>
                <c:pt idx="1186">
                  <c:v>44652.013888888891</c:v>
                </c:pt>
                <c:pt idx="1187">
                  <c:v>44652.027777777781</c:v>
                </c:pt>
                <c:pt idx="1188">
                  <c:v>44652.041666666664</c:v>
                </c:pt>
                <c:pt idx="1189">
                  <c:v>44652.055555555555</c:v>
                </c:pt>
                <c:pt idx="1190">
                  <c:v>44652.069444444445</c:v>
                </c:pt>
                <c:pt idx="1191">
                  <c:v>44652.083333333336</c:v>
                </c:pt>
                <c:pt idx="1192">
                  <c:v>44652.097222222219</c:v>
                </c:pt>
                <c:pt idx="1193">
                  <c:v>44652.111111111109</c:v>
                </c:pt>
                <c:pt idx="1194">
                  <c:v>44652.125</c:v>
                </c:pt>
                <c:pt idx="1195">
                  <c:v>44652.138888888891</c:v>
                </c:pt>
                <c:pt idx="1196">
                  <c:v>44652.152777777781</c:v>
                </c:pt>
                <c:pt idx="1197">
                  <c:v>44652.166666666664</c:v>
                </c:pt>
                <c:pt idx="1198">
                  <c:v>44652.180555555555</c:v>
                </c:pt>
                <c:pt idx="1199">
                  <c:v>44652.194444444445</c:v>
                </c:pt>
                <c:pt idx="1200">
                  <c:v>44652.208333333336</c:v>
                </c:pt>
                <c:pt idx="1201">
                  <c:v>44652.222222222219</c:v>
                </c:pt>
                <c:pt idx="1202">
                  <c:v>44652.236111111109</c:v>
                </c:pt>
                <c:pt idx="1203">
                  <c:v>44652.25</c:v>
                </c:pt>
                <c:pt idx="1204">
                  <c:v>44652.263888888891</c:v>
                </c:pt>
                <c:pt idx="1205">
                  <c:v>44652.277777777781</c:v>
                </c:pt>
                <c:pt idx="1206">
                  <c:v>44652.291666666664</c:v>
                </c:pt>
                <c:pt idx="1207">
                  <c:v>44652.305555555555</c:v>
                </c:pt>
                <c:pt idx="1208">
                  <c:v>44652.319444444445</c:v>
                </c:pt>
                <c:pt idx="1209">
                  <c:v>44652.333333333336</c:v>
                </c:pt>
                <c:pt idx="1210">
                  <c:v>44652.347222222219</c:v>
                </c:pt>
                <c:pt idx="1211">
                  <c:v>44652.361111111109</c:v>
                </c:pt>
                <c:pt idx="1212">
                  <c:v>44652.375</c:v>
                </c:pt>
                <c:pt idx="1213">
                  <c:v>44652.388888888891</c:v>
                </c:pt>
                <c:pt idx="1214">
                  <c:v>44652.402777777781</c:v>
                </c:pt>
                <c:pt idx="1215">
                  <c:v>44652.416666666664</c:v>
                </c:pt>
                <c:pt idx="1216">
                  <c:v>44652.430555555555</c:v>
                </c:pt>
                <c:pt idx="1217">
                  <c:v>44652.444444444445</c:v>
                </c:pt>
                <c:pt idx="1218">
                  <c:v>44652.458333333336</c:v>
                </c:pt>
                <c:pt idx="1219">
                  <c:v>44652.472222222219</c:v>
                </c:pt>
                <c:pt idx="1220">
                  <c:v>44652.486111111109</c:v>
                </c:pt>
                <c:pt idx="1221">
                  <c:v>44652.5</c:v>
                </c:pt>
                <c:pt idx="1222">
                  <c:v>44652.513888888891</c:v>
                </c:pt>
                <c:pt idx="1223">
                  <c:v>44652.527777777781</c:v>
                </c:pt>
                <c:pt idx="1224">
                  <c:v>44652.541666666664</c:v>
                </c:pt>
                <c:pt idx="1225">
                  <c:v>44652.555555555555</c:v>
                </c:pt>
                <c:pt idx="1226">
                  <c:v>44652.569444444445</c:v>
                </c:pt>
                <c:pt idx="1227">
                  <c:v>44652.583333333336</c:v>
                </c:pt>
                <c:pt idx="1228">
                  <c:v>44652.597222222219</c:v>
                </c:pt>
                <c:pt idx="1229">
                  <c:v>44652.611111111109</c:v>
                </c:pt>
                <c:pt idx="1230">
                  <c:v>44652.625</c:v>
                </c:pt>
                <c:pt idx="1231">
                  <c:v>44652.638888888891</c:v>
                </c:pt>
                <c:pt idx="1232">
                  <c:v>44652.652777777781</c:v>
                </c:pt>
                <c:pt idx="1233">
                  <c:v>44652.666666666664</c:v>
                </c:pt>
                <c:pt idx="1234">
                  <c:v>44652.680555555555</c:v>
                </c:pt>
                <c:pt idx="1235">
                  <c:v>44652.694444444445</c:v>
                </c:pt>
                <c:pt idx="1236">
                  <c:v>44652.708333333336</c:v>
                </c:pt>
                <c:pt idx="1237">
                  <c:v>44652.722222222219</c:v>
                </c:pt>
                <c:pt idx="1238">
                  <c:v>44652.736111111109</c:v>
                </c:pt>
                <c:pt idx="1239">
                  <c:v>44652.75</c:v>
                </c:pt>
                <c:pt idx="1240">
                  <c:v>44652.763888888891</c:v>
                </c:pt>
                <c:pt idx="1241">
                  <c:v>44652.777777777781</c:v>
                </c:pt>
                <c:pt idx="1242">
                  <c:v>44652.791666666664</c:v>
                </c:pt>
                <c:pt idx="1243">
                  <c:v>44652.805555555555</c:v>
                </c:pt>
                <c:pt idx="1244">
                  <c:v>44652.819444444445</c:v>
                </c:pt>
                <c:pt idx="1245">
                  <c:v>44652.833333333336</c:v>
                </c:pt>
                <c:pt idx="1246">
                  <c:v>44652.847222222219</c:v>
                </c:pt>
                <c:pt idx="1247">
                  <c:v>44652.861111111109</c:v>
                </c:pt>
                <c:pt idx="1248">
                  <c:v>44652.875</c:v>
                </c:pt>
                <c:pt idx="1249">
                  <c:v>44652.888888888891</c:v>
                </c:pt>
                <c:pt idx="1250">
                  <c:v>44652.902777777781</c:v>
                </c:pt>
                <c:pt idx="1251">
                  <c:v>44652.916666666664</c:v>
                </c:pt>
                <c:pt idx="1252">
                  <c:v>44652.930555555555</c:v>
                </c:pt>
                <c:pt idx="1253">
                  <c:v>44652.944444444445</c:v>
                </c:pt>
                <c:pt idx="1254">
                  <c:v>44652.958333333336</c:v>
                </c:pt>
                <c:pt idx="1255">
                  <c:v>44652.972222222219</c:v>
                </c:pt>
                <c:pt idx="1256">
                  <c:v>44652.986111111109</c:v>
                </c:pt>
                <c:pt idx="1257">
                  <c:v>44653</c:v>
                </c:pt>
                <c:pt idx="1258">
                  <c:v>44653.013888888891</c:v>
                </c:pt>
                <c:pt idx="1259">
                  <c:v>44653.027777777781</c:v>
                </c:pt>
                <c:pt idx="1260">
                  <c:v>44653.041666666664</c:v>
                </c:pt>
                <c:pt idx="1261">
                  <c:v>44653.055555555555</c:v>
                </c:pt>
                <c:pt idx="1262">
                  <c:v>44653.069444444445</c:v>
                </c:pt>
                <c:pt idx="1263">
                  <c:v>44653.083333333336</c:v>
                </c:pt>
                <c:pt idx="1264">
                  <c:v>44653.097222222219</c:v>
                </c:pt>
                <c:pt idx="1265">
                  <c:v>44653.111111111109</c:v>
                </c:pt>
                <c:pt idx="1266">
                  <c:v>44653.125</c:v>
                </c:pt>
                <c:pt idx="1267">
                  <c:v>44653.138888888891</c:v>
                </c:pt>
                <c:pt idx="1268">
                  <c:v>44653.152777777781</c:v>
                </c:pt>
                <c:pt idx="1269">
                  <c:v>44653.166666666664</c:v>
                </c:pt>
                <c:pt idx="1270">
                  <c:v>44653.180555555555</c:v>
                </c:pt>
                <c:pt idx="1271">
                  <c:v>44653.194444444445</c:v>
                </c:pt>
                <c:pt idx="1272">
                  <c:v>44653.208333333336</c:v>
                </c:pt>
                <c:pt idx="1273">
                  <c:v>44653.222222222219</c:v>
                </c:pt>
                <c:pt idx="1274">
                  <c:v>44653.236111111109</c:v>
                </c:pt>
                <c:pt idx="1275">
                  <c:v>44653.25</c:v>
                </c:pt>
                <c:pt idx="1276">
                  <c:v>44653.263888888891</c:v>
                </c:pt>
                <c:pt idx="1277">
                  <c:v>44653.277777777781</c:v>
                </c:pt>
                <c:pt idx="1278">
                  <c:v>44653.291666666664</c:v>
                </c:pt>
                <c:pt idx="1279">
                  <c:v>44653.305555555555</c:v>
                </c:pt>
                <c:pt idx="1280">
                  <c:v>44653.319444444445</c:v>
                </c:pt>
                <c:pt idx="1281">
                  <c:v>44653.333333333336</c:v>
                </c:pt>
                <c:pt idx="1282">
                  <c:v>44653.347222222219</c:v>
                </c:pt>
                <c:pt idx="1283">
                  <c:v>44653.361111111109</c:v>
                </c:pt>
                <c:pt idx="1284">
                  <c:v>44653.375</c:v>
                </c:pt>
                <c:pt idx="1285">
                  <c:v>44653.388888888891</c:v>
                </c:pt>
                <c:pt idx="1286">
                  <c:v>44653.402777777781</c:v>
                </c:pt>
                <c:pt idx="1287">
                  <c:v>44653.416666666664</c:v>
                </c:pt>
                <c:pt idx="1288">
                  <c:v>44653.430555555555</c:v>
                </c:pt>
                <c:pt idx="1289">
                  <c:v>44653.444444444445</c:v>
                </c:pt>
                <c:pt idx="1290">
                  <c:v>44653.458333333336</c:v>
                </c:pt>
                <c:pt idx="1291">
                  <c:v>44653.472222222219</c:v>
                </c:pt>
                <c:pt idx="1292">
                  <c:v>44653.486111111109</c:v>
                </c:pt>
                <c:pt idx="1293">
                  <c:v>44653.5</c:v>
                </c:pt>
                <c:pt idx="1294">
                  <c:v>44653.513888888891</c:v>
                </c:pt>
                <c:pt idx="1295">
                  <c:v>44653.527777777781</c:v>
                </c:pt>
                <c:pt idx="1296">
                  <c:v>44653.541666666664</c:v>
                </c:pt>
                <c:pt idx="1297">
                  <c:v>44653.555555555555</c:v>
                </c:pt>
                <c:pt idx="1298">
                  <c:v>44653.569444444445</c:v>
                </c:pt>
                <c:pt idx="1299">
                  <c:v>44653.583333333336</c:v>
                </c:pt>
                <c:pt idx="1300">
                  <c:v>44653.597222222219</c:v>
                </c:pt>
                <c:pt idx="1301">
                  <c:v>44653.611111111109</c:v>
                </c:pt>
                <c:pt idx="1302">
                  <c:v>44653.625</c:v>
                </c:pt>
                <c:pt idx="1303">
                  <c:v>44653.638888888891</c:v>
                </c:pt>
                <c:pt idx="1304">
                  <c:v>44653.652777777781</c:v>
                </c:pt>
                <c:pt idx="1305">
                  <c:v>44653.666666666664</c:v>
                </c:pt>
                <c:pt idx="1306">
                  <c:v>44653.680555555555</c:v>
                </c:pt>
                <c:pt idx="1307">
                  <c:v>44653.694444444445</c:v>
                </c:pt>
                <c:pt idx="1308">
                  <c:v>44653.708333333336</c:v>
                </c:pt>
                <c:pt idx="1309">
                  <c:v>44653.722222222219</c:v>
                </c:pt>
                <c:pt idx="1310">
                  <c:v>44653.736111111109</c:v>
                </c:pt>
                <c:pt idx="1311">
                  <c:v>44653.75</c:v>
                </c:pt>
                <c:pt idx="1312">
                  <c:v>44653.763888888891</c:v>
                </c:pt>
                <c:pt idx="1313">
                  <c:v>44653.777777777781</c:v>
                </c:pt>
                <c:pt idx="1314">
                  <c:v>44653.791666666664</c:v>
                </c:pt>
                <c:pt idx="1315">
                  <c:v>44653.805555555555</c:v>
                </c:pt>
                <c:pt idx="1316">
                  <c:v>44653.819444444445</c:v>
                </c:pt>
                <c:pt idx="1317">
                  <c:v>44653.833333333336</c:v>
                </c:pt>
                <c:pt idx="1318">
                  <c:v>44653.847222222219</c:v>
                </c:pt>
                <c:pt idx="1319">
                  <c:v>44653.861111111109</c:v>
                </c:pt>
                <c:pt idx="1320">
                  <c:v>44653.875</c:v>
                </c:pt>
                <c:pt idx="1321">
                  <c:v>44653.888888888891</c:v>
                </c:pt>
                <c:pt idx="1322">
                  <c:v>44653.902777777781</c:v>
                </c:pt>
                <c:pt idx="1323">
                  <c:v>44653.916666666664</c:v>
                </c:pt>
                <c:pt idx="1324">
                  <c:v>44653.930555555555</c:v>
                </c:pt>
                <c:pt idx="1325">
                  <c:v>44653.944444444445</c:v>
                </c:pt>
                <c:pt idx="1326">
                  <c:v>44653.958333333336</c:v>
                </c:pt>
                <c:pt idx="1327">
                  <c:v>44653.972222222219</c:v>
                </c:pt>
                <c:pt idx="1328">
                  <c:v>44653.986111111109</c:v>
                </c:pt>
                <c:pt idx="1329">
                  <c:v>44654</c:v>
                </c:pt>
                <c:pt idx="1330">
                  <c:v>44654.013888888891</c:v>
                </c:pt>
                <c:pt idx="1331">
                  <c:v>44654.027777777781</c:v>
                </c:pt>
                <c:pt idx="1332">
                  <c:v>44654.041666666664</c:v>
                </c:pt>
                <c:pt idx="1333">
                  <c:v>44654.055555555555</c:v>
                </c:pt>
                <c:pt idx="1334">
                  <c:v>44654.069444444445</c:v>
                </c:pt>
                <c:pt idx="1335">
                  <c:v>44654.083333333336</c:v>
                </c:pt>
                <c:pt idx="1336">
                  <c:v>44654.097222222219</c:v>
                </c:pt>
                <c:pt idx="1337">
                  <c:v>44654.111111111109</c:v>
                </c:pt>
                <c:pt idx="1338">
                  <c:v>44654.125</c:v>
                </c:pt>
                <c:pt idx="1339">
                  <c:v>44654.138888888891</c:v>
                </c:pt>
                <c:pt idx="1340">
                  <c:v>44654.152777777781</c:v>
                </c:pt>
                <c:pt idx="1341">
                  <c:v>44654.166666666664</c:v>
                </c:pt>
                <c:pt idx="1342">
                  <c:v>44654.180555555555</c:v>
                </c:pt>
                <c:pt idx="1343">
                  <c:v>44654.194444444445</c:v>
                </c:pt>
                <c:pt idx="1344">
                  <c:v>44654.208333333336</c:v>
                </c:pt>
                <c:pt idx="1345">
                  <c:v>44654.222222222219</c:v>
                </c:pt>
                <c:pt idx="1346">
                  <c:v>44654.236111111109</c:v>
                </c:pt>
                <c:pt idx="1347">
                  <c:v>44654.25</c:v>
                </c:pt>
                <c:pt idx="1348">
                  <c:v>44654.263888888891</c:v>
                </c:pt>
                <c:pt idx="1349">
                  <c:v>44654.277777777781</c:v>
                </c:pt>
                <c:pt idx="1350">
                  <c:v>44654.291666666664</c:v>
                </c:pt>
                <c:pt idx="1351">
                  <c:v>44654.305555555555</c:v>
                </c:pt>
                <c:pt idx="1352">
                  <c:v>44654.319444444445</c:v>
                </c:pt>
                <c:pt idx="1353">
                  <c:v>44654.333333333336</c:v>
                </c:pt>
                <c:pt idx="1354">
                  <c:v>44654.347222222219</c:v>
                </c:pt>
                <c:pt idx="1355">
                  <c:v>44654.361111111109</c:v>
                </c:pt>
                <c:pt idx="1356">
                  <c:v>44654.375</c:v>
                </c:pt>
                <c:pt idx="1357">
                  <c:v>44654.388888888891</c:v>
                </c:pt>
                <c:pt idx="1358">
                  <c:v>44654.402777777781</c:v>
                </c:pt>
                <c:pt idx="1359">
                  <c:v>44654.416666666664</c:v>
                </c:pt>
                <c:pt idx="1360">
                  <c:v>44654.430555555555</c:v>
                </c:pt>
                <c:pt idx="1361">
                  <c:v>44654.444444444445</c:v>
                </c:pt>
                <c:pt idx="1362">
                  <c:v>44654.458333333336</c:v>
                </c:pt>
                <c:pt idx="1363">
                  <c:v>44654.472222222219</c:v>
                </c:pt>
                <c:pt idx="1364">
                  <c:v>44654.486111111109</c:v>
                </c:pt>
                <c:pt idx="1365">
                  <c:v>44654.5</c:v>
                </c:pt>
                <c:pt idx="1366">
                  <c:v>44654.513888888891</c:v>
                </c:pt>
                <c:pt idx="1367">
                  <c:v>44654.527777777781</c:v>
                </c:pt>
                <c:pt idx="1368">
                  <c:v>44654.541666666664</c:v>
                </c:pt>
                <c:pt idx="1369">
                  <c:v>44654.555555555555</c:v>
                </c:pt>
                <c:pt idx="1370">
                  <c:v>44654.569444444445</c:v>
                </c:pt>
                <c:pt idx="1371">
                  <c:v>44654.583333333336</c:v>
                </c:pt>
                <c:pt idx="1372">
                  <c:v>44654.597222222219</c:v>
                </c:pt>
                <c:pt idx="1373">
                  <c:v>44654.611111111109</c:v>
                </c:pt>
                <c:pt idx="1374">
                  <c:v>44654.625</c:v>
                </c:pt>
                <c:pt idx="1375">
                  <c:v>44654.638888888891</c:v>
                </c:pt>
                <c:pt idx="1376">
                  <c:v>44654.652777777781</c:v>
                </c:pt>
                <c:pt idx="1377">
                  <c:v>44654.666666666664</c:v>
                </c:pt>
                <c:pt idx="1378">
                  <c:v>44654.680555555555</c:v>
                </c:pt>
                <c:pt idx="1379">
                  <c:v>44654.694444444445</c:v>
                </c:pt>
                <c:pt idx="1380">
                  <c:v>44654.708333333336</c:v>
                </c:pt>
                <c:pt idx="1381">
                  <c:v>44654.722222222219</c:v>
                </c:pt>
                <c:pt idx="1382">
                  <c:v>44654.736111111109</c:v>
                </c:pt>
                <c:pt idx="1383">
                  <c:v>44654.75</c:v>
                </c:pt>
                <c:pt idx="1384">
                  <c:v>44654.763888888891</c:v>
                </c:pt>
                <c:pt idx="1385">
                  <c:v>44654.777777777781</c:v>
                </c:pt>
                <c:pt idx="1386">
                  <c:v>44654.791666666664</c:v>
                </c:pt>
                <c:pt idx="1387">
                  <c:v>44654.805555555555</c:v>
                </c:pt>
                <c:pt idx="1388">
                  <c:v>44654.819444444445</c:v>
                </c:pt>
                <c:pt idx="1389">
                  <c:v>44654.833333333336</c:v>
                </c:pt>
                <c:pt idx="1390">
                  <c:v>44654.847222222219</c:v>
                </c:pt>
                <c:pt idx="1391">
                  <c:v>44654.861111111109</c:v>
                </c:pt>
                <c:pt idx="1392">
                  <c:v>44654.875</c:v>
                </c:pt>
                <c:pt idx="1393">
                  <c:v>44654.888888888891</c:v>
                </c:pt>
                <c:pt idx="1394">
                  <c:v>44654.902777777781</c:v>
                </c:pt>
                <c:pt idx="1395">
                  <c:v>44654.916666666664</c:v>
                </c:pt>
                <c:pt idx="1396">
                  <c:v>44654.930555555555</c:v>
                </c:pt>
                <c:pt idx="1397">
                  <c:v>44654.944444444445</c:v>
                </c:pt>
                <c:pt idx="1398">
                  <c:v>44654.958333333336</c:v>
                </c:pt>
                <c:pt idx="1399">
                  <c:v>44654.972222222219</c:v>
                </c:pt>
                <c:pt idx="1400">
                  <c:v>44654.986111111109</c:v>
                </c:pt>
                <c:pt idx="1401">
                  <c:v>44655</c:v>
                </c:pt>
                <c:pt idx="1402">
                  <c:v>44655.013888888891</c:v>
                </c:pt>
                <c:pt idx="1403">
                  <c:v>44655.027777777781</c:v>
                </c:pt>
                <c:pt idx="1404">
                  <c:v>44655.041666666664</c:v>
                </c:pt>
                <c:pt idx="1405">
                  <c:v>44655.055555555555</c:v>
                </c:pt>
                <c:pt idx="1406">
                  <c:v>44655.069444444445</c:v>
                </c:pt>
                <c:pt idx="1407">
                  <c:v>44655.083333333336</c:v>
                </c:pt>
                <c:pt idx="1408">
                  <c:v>44655.097222222219</c:v>
                </c:pt>
                <c:pt idx="1409">
                  <c:v>44655.111111111109</c:v>
                </c:pt>
                <c:pt idx="1410">
                  <c:v>44655.125</c:v>
                </c:pt>
                <c:pt idx="1411">
                  <c:v>44655.138888888891</c:v>
                </c:pt>
                <c:pt idx="1412">
                  <c:v>44655.152777777781</c:v>
                </c:pt>
                <c:pt idx="1413">
                  <c:v>44655.166666666664</c:v>
                </c:pt>
                <c:pt idx="1414">
                  <c:v>44655.180555555555</c:v>
                </c:pt>
                <c:pt idx="1415">
                  <c:v>44655.194444444445</c:v>
                </c:pt>
                <c:pt idx="1416">
                  <c:v>44655.208333333336</c:v>
                </c:pt>
                <c:pt idx="1417">
                  <c:v>44655.222222222219</c:v>
                </c:pt>
                <c:pt idx="1418">
                  <c:v>44655.236111111109</c:v>
                </c:pt>
                <c:pt idx="1419">
                  <c:v>44655.25</c:v>
                </c:pt>
                <c:pt idx="1420">
                  <c:v>44655.263888888891</c:v>
                </c:pt>
                <c:pt idx="1421">
                  <c:v>44655.277777777781</c:v>
                </c:pt>
                <c:pt idx="1422">
                  <c:v>44655.291666666664</c:v>
                </c:pt>
                <c:pt idx="1423">
                  <c:v>44655.305555555555</c:v>
                </c:pt>
                <c:pt idx="1424">
                  <c:v>44655.319444444445</c:v>
                </c:pt>
                <c:pt idx="1425">
                  <c:v>44655.333333333336</c:v>
                </c:pt>
                <c:pt idx="1426">
                  <c:v>44655.347222222219</c:v>
                </c:pt>
                <c:pt idx="1427">
                  <c:v>44655.361111111109</c:v>
                </c:pt>
                <c:pt idx="1428">
                  <c:v>44655.375</c:v>
                </c:pt>
                <c:pt idx="1429">
                  <c:v>44655.388888888891</c:v>
                </c:pt>
                <c:pt idx="1430">
                  <c:v>44655.402777777781</c:v>
                </c:pt>
                <c:pt idx="1431">
                  <c:v>44655.416666666664</c:v>
                </c:pt>
                <c:pt idx="1432">
                  <c:v>44655.430555555555</c:v>
                </c:pt>
                <c:pt idx="1433">
                  <c:v>44655.444444444445</c:v>
                </c:pt>
                <c:pt idx="1434">
                  <c:v>44655.458333333336</c:v>
                </c:pt>
                <c:pt idx="1435">
                  <c:v>44655.472222222219</c:v>
                </c:pt>
                <c:pt idx="1436">
                  <c:v>44655.486111111109</c:v>
                </c:pt>
                <c:pt idx="1437">
                  <c:v>44655.5</c:v>
                </c:pt>
                <c:pt idx="1438">
                  <c:v>44655.513888888891</c:v>
                </c:pt>
                <c:pt idx="1439">
                  <c:v>44655.527777777781</c:v>
                </c:pt>
                <c:pt idx="1440">
                  <c:v>44655.541666666664</c:v>
                </c:pt>
                <c:pt idx="1441">
                  <c:v>44655.555555555555</c:v>
                </c:pt>
                <c:pt idx="1442">
                  <c:v>44655.569444444445</c:v>
                </c:pt>
                <c:pt idx="1443">
                  <c:v>44655.583333333336</c:v>
                </c:pt>
                <c:pt idx="1444">
                  <c:v>44655.597222222219</c:v>
                </c:pt>
                <c:pt idx="1445">
                  <c:v>44655.611111111109</c:v>
                </c:pt>
                <c:pt idx="1446">
                  <c:v>44655.625</c:v>
                </c:pt>
                <c:pt idx="1447">
                  <c:v>44655.638888888891</c:v>
                </c:pt>
                <c:pt idx="1448">
                  <c:v>44655.652777777781</c:v>
                </c:pt>
                <c:pt idx="1449">
                  <c:v>44655.666666666664</c:v>
                </c:pt>
                <c:pt idx="1450">
                  <c:v>44655.680555555555</c:v>
                </c:pt>
                <c:pt idx="1451">
                  <c:v>44655.694444444445</c:v>
                </c:pt>
                <c:pt idx="1452">
                  <c:v>44655.708333333336</c:v>
                </c:pt>
                <c:pt idx="1453">
                  <c:v>44655.722222222219</c:v>
                </c:pt>
                <c:pt idx="1454">
                  <c:v>44655.736111111109</c:v>
                </c:pt>
                <c:pt idx="1455">
                  <c:v>44655.75</c:v>
                </c:pt>
                <c:pt idx="1456">
                  <c:v>44655.763888888891</c:v>
                </c:pt>
                <c:pt idx="1457">
                  <c:v>44655.777777777781</c:v>
                </c:pt>
                <c:pt idx="1458">
                  <c:v>44655.791666666664</c:v>
                </c:pt>
                <c:pt idx="1459">
                  <c:v>44655.805555555555</c:v>
                </c:pt>
                <c:pt idx="1460">
                  <c:v>44655.819444444445</c:v>
                </c:pt>
                <c:pt idx="1461">
                  <c:v>44655.833333333336</c:v>
                </c:pt>
                <c:pt idx="1462">
                  <c:v>44655.847222222219</c:v>
                </c:pt>
                <c:pt idx="1463">
                  <c:v>44655.861111111109</c:v>
                </c:pt>
                <c:pt idx="1464">
                  <c:v>44655.875</c:v>
                </c:pt>
                <c:pt idx="1465">
                  <c:v>44655.888888888891</c:v>
                </c:pt>
                <c:pt idx="1466">
                  <c:v>44655.902777777781</c:v>
                </c:pt>
                <c:pt idx="1467">
                  <c:v>44655.916666666664</c:v>
                </c:pt>
                <c:pt idx="1468">
                  <c:v>44655.930555555555</c:v>
                </c:pt>
                <c:pt idx="1469">
                  <c:v>44655.944444444445</c:v>
                </c:pt>
                <c:pt idx="1470">
                  <c:v>44655.958333333336</c:v>
                </c:pt>
                <c:pt idx="1471">
                  <c:v>44655.972222222219</c:v>
                </c:pt>
                <c:pt idx="1472">
                  <c:v>44655.986111111109</c:v>
                </c:pt>
                <c:pt idx="1473">
                  <c:v>44656</c:v>
                </c:pt>
                <c:pt idx="1474">
                  <c:v>44656.013888888891</c:v>
                </c:pt>
                <c:pt idx="1475">
                  <c:v>44656.027777777781</c:v>
                </c:pt>
                <c:pt idx="1476">
                  <c:v>44656.041666666664</c:v>
                </c:pt>
                <c:pt idx="1477">
                  <c:v>44656.055555555555</c:v>
                </c:pt>
                <c:pt idx="1478">
                  <c:v>44656.069444444445</c:v>
                </c:pt>
                <c:pt idx="1479">
                  <c:v>44656.083333333336</c:v>
                </c:pt>
                <c:pt idx="1480">
                  <c:v>44656.097222222219</c:v>
                </c:pt>
                <c:pt idx="1481">
                  <c:v>44656.111111111109</c:v>
                </c:pt>
                <c:pt idx="1482">
                  <c:v>44656.125</c:v>
                </c:pt>
                <c:pt idx="1483">
                  <c:v>44656.138888888891</c:v>
                </c:pt>
                <c:pt idx="1484">
                  <c:v>44656.152777777781</c:v>
                </c:pt>
                <c:pt idx="1485">
                  <c:v>44656.166666666664</c:v>
                </c:pt>
                <c:pt idx="1486">
                  <c:v>44656.180555555555</c:v>
                </c:pt>
                <c:pt idx="1487">
                  <c:v>44656.194444444445</c:v>
                </c:pt>
                <c:pt idx="1488">
                  <c:v>44656.208333333336</c:v>
                </c:pt>
                <c:pt idx="1489">
                  <c:v>44656.222222222219</c:v>
                </c:pt>
                <c:pt idx="1490">
                  <c:v>44656.236111111109</c:v>
                </c:pt>
                <c:pt idx="1491">
                  <c:v>44656.25</c:v>
                </c:pt>
                <c:pt idx="1492">
                  <c:v>44656.263888888891</c:v>
                </c:pt>
                <c:pt idx="1493">
                  <c:v>44656.277777777781</c:v>
                </c:pt>
                <c:pt idx="1494">
                  <c:v>44656.291666666664</c:v>
                </c:pt>
                <c:pt idx="1495">
                  <c:v>44656.305555555555</c:v>
                </c:pt>
                <c:pt idx="1496">
                  <c:v>44656.319444444445</c:v>
                </c:pt>
                <c:pt idx="1497">
                  <c:v>44656.333333333336</c:v>
                </c:pt>
                <c:pt idx="1498">
                  <c:v>44656.347222222219</c:v>
                </c:pt>
                <c:pt idx="1499">
                  <c:v>44656.361111111109</c:v>
                </c:pt>
                <c:pt idx="1500">
                  <c:v>44656.375</c:v>
                </c:pt>
                <c:pt idx="1501">
                  <c:v>44656.388888888891</c:v>
                </c:pt>
                <c:pt idx="1502">
                  <c:v>44656.402777777781</c:v>
                </c:pt>
                <c:pt idx="1503">
                  <c:v>44656.416666666664</c:v>
                </c:pt>
                <c:pt idx="1504">
                  <c:v>44656.430555555555</c:v>
                </c:pt>
                <c:pt idx="1505">
                  <c:v>44656.444444444445</c:v>
                </c:pt>
                <c:pt idx="1506">
                  <c:v>44656.458333333336</c:v>
                </c:pt>
                <c:pt idx="1507">
                  <c:v>44656.472222222219</c:v>
                </c:pt>
                <c:pt idx="1508">
                  <c:v>44656.486111111109</c:v>
                </c:pt>
                <c:pt idx="1509">
                  <c:v>44656.5</c:v>
                </c:pt>
                <c:pt idx="1510">
                  <c:v>44656.513888888891</c:v>
                </c:pt>
                <c:pt idx="1511">
                  <c:v>44656.527777777781</c:v>
                </c:pt>
                <c:pt idx="1512">
                  <c:v>44656.541666666664</c:v>
                </c:pt>
                <c:pt idx="1513">
                  <c:v>44656.555555555555</c:v>
                </c:pt>
                <c:pt idx="1514">
                  <c:v>44656.569444444445</c:v>
                </c:pt>
                <c:pt idx="1515">
                  <c:v>44656.583333333336</c:v>
                </c:pt>
                <c:pt idx="1516">
                  <c:v>44656.597222222219</c:v>
                </c:pt>
                <c:pt idx="1517">
                  <c:v>44656.611111111109</c:v>
                </c:pt>
                <c:pt idx="1518">
                  <c:v>44656.625</c:v>
                </c:pt>
                <c:pt idx="1519">
                  <c:v>44656.638888888891</c:v>
                </c:pt>
                <c:pt idx="1520">
                  <c:v>44656.652777777781</c:v>
                </c:pt>
                <c:pt idx="1521">
                  <c:v>44656.666666666664</c:v>
                </c:pt>
                <c:pt idx="1522">
                  <c:v>44656.680555555555</c:v>
                </c:pt>
                <c:pt idx="1523">
                  <c:v>44656.694444444445</c:v>
                </c:pt>
                <c:pt idx="1524">
                  <c:v>44656.708333333336</c:v>
                </c:pt>
                <c:pt idx="1525">
                  <c:v>44656.722222222219</c:v>
                </c:pt>
                <c:pt idx="1526">
                  <c:v>44656.736111111109</c:v>
                </c:pt>
                <c:pt idx="1527">
                  <c:v>44656.75</c:v>
                </c:pt>
                <c:pt idx="1528">
                  <c:v>44656.763888888891</c:v>
                </c:pt>
                <c:pt idx="1529">
                  <c:v>44656.777777777781</c:v>
                </c:pt>
                <c:pt idx="1530">
                  <c:v>44656.791666666664</c:v>
                </c:pt>
                <c:pt idx="1531">
                  <c:v>44656.805555555555</c:v>
                </c:pt>
                <c:pt idx="1532">
                  <c:v>44656.819444444445</c:v>
                </c:pt>
                <c:pt idx="1533">
                  <c:v>44656.833333333336</c:v>
                </c:pt>
                <c:pt idx="1534">
                  <c:v>44656.847222222219</c:v>
                </c:pt>
                <c:pt idx="1535">
                  <c:v>44656.861111111109</c:v>
                </c:pt>
                <c:pt idx="1536">
                  <c:v>44656.875</c:v>
                </c:pt>
                <c:pt idx="1537">
                  <c:v>44656.888888888891</c:v>
                </c:pt>
                <c:pt idx="1538">
                  <c:v>44656.902777777781</c:v>
                </c:pt>
                <c:pt idx="1539">
                  <c:v>44656.916666666664</c:v>
                </c:pt>
                <c:pt idx="1540">
                  <c:v>44656.930555555555</c:v>
                </c:pt>
                <c:pt idx="1541">
                  <c:v>44656.944444444445</c:v>
                </c:pt>
                <c:pt idx="1542">
                  <c:v>44656.958333333336</c:v>
                </c:pt>
                <c:pt idx="1543">
                  <c:v>44656.972222222219</c:v>
                </c:pt>
                <c:pt idx="1544">
                  <c:v>44656.986111111109</c:v>
                </c:pt>
                <c:pt idx="1545">
                  <c:v>44657</c:v>
                </c:pt>
                <c:pt idx="1546">
                  <c:v>44657.013888888891</c:v>
                </c:pt>
                <c:pt idx="1547">
                  <c:v>44657.027777777781</c:v>
                </c:pt>
                <c:pt idx="1548">
                  <c:v>44657.041666666664</c:v>
                </c:pt>
                <c:pt idx="1549">
                  <c:v>44657.055555555555</c:v>
                </c:pt>
                <c:pt idx="1550">
                  <c:v>44657.069444444445</c:v>
                </c:pt>
                <c:pt idx="1551">
                  <c:v>44657.083333333336</c:v>
                </c:pt>
                <c:pt idx="1552">
                  <c:v>44657.097222222219</c:v>
                </c:pt>
                <c:pt idx="1553">
                  <c:v>44657.111111111109</c:v>
                </c:pt>
                <c:pt idx="1554">
                  <c:v>44657.125</c:v>
                </c:pt>
                <c:pt idx="1555">
                  <c:v>44657.138888888891</c:v>
                </c:pt>
                <c:pt idx="1556">
                  <c:v>44657.152777777781</c:v>
                </c:pt>
                <c:pt idx="1557">
                  <c:v>44657.166666666664</c:v>
                </c:pt>
                <c:pt idx="1558">
                  <c:v>44657.180555555555</c:v>
                </c:pt>
                <c:pt idx="1559">
                  <c:v>44657.194444444445</c:v>
                </c:pt>
                <c:pt idx="1560">
                  <c:v>44657.208333333336</c:v>
                </c:pt>
                <c:pt idx="1561">
                  <c:v>44657.222222222219</c:v>
                </c:pt>
                <c:pt idx="1562">
                  <c:v>44657.236111111109</c:v>
                </c:pt>
                <c:pt idx="1563">
                  <c:v>44657.25</c:v>
                </c:pt>
                <c:pt idx="1564">
                  <c:v>44657.263888888891</c:v>
                </c:pt>
                <c:pt idx="1565">
                  <c:v>44657.277777777781</c:v>
                </c:pt>
                <c:pt idx="1566">
                  <c:v>44657.291666666664</c:v>
                </c:pt>
                <c:pt idx="1567">
                  <c:v>44657.305555555555</c:v>
                </c:pt>
                <c:pt idx="1568">
                  <c:v>44657.319444444445</c:v>
                </c:pt>
                <c:pt idx="1569">
                  <c:v>44657.333333333336</c:v>
                </c:pt>
                <c:pt idx="1570">
                  <c:v>44657.347222222219</c:v>
                </c:pt>
                <c:pt idx="1571">
                  <c:v>44657.361111111109</c:v>
                </c:pt>
                <c:pt idx="1572">
                  <c:v>44657.375</c:v>
                </c:pt>
                <c:pt idx="1573">
                  <c:v>44657.388888888891</c:v>
                </c:pt>
                <c:pt idx="1574">
                  <c:v>44657.402777777781</c:v>
                </c:pt>
                <c:pt idx="1575">
                  <c:v>44657.416666666664</c:v>
                </c:pt>
                <c:pt idx="1576">
                  <c:v>44657.430555555555</c:v>
                </c:pt>
                <c:pt idx="1577">
                  <c:v>44657.444444444445</c:v>
                </c:pt>
                <c:pt idx="1578">
                  <c:v>44657.458333333336</c:v>
                </c:pt>
                <c:pt idx="1579">
                  <c:v>44657.472222222219</c:v>
                </c:pt>
                <c:pt idx="1580">
                  <c:v>44657.486111111109</c:v>
                </c:pt>
                <c:pt idx="1581">
                  <c:v>44657.5</c:v>
                </c:pt>
                <c:pt idx="1582">
                  <c:v>44657.513888888891</c:v>
                </c:pt>
                <c:pt idx="1583">
                  <c:v>44657.527777777781</c:v>
                </c:pt>
                <c:pt idx="1584">
                  <c:v>44657.541666666664</c:v>
                </c:pt>
                <c:pt idx="1585">
                  <c:v>44657.555555555555</c:v>
                </c:pt>
                <c:pt idx="1586">
                  <c:v>44657.569444444445</c:v>
                </c:pt>
                <c:pt idx="1587">
                  <c:v>44657.583333333336</c:v>
                </c:pt>
                <c:pt idx="1588">
                  <c:v>44657.597222222219</c:v>
                </c:pt>
                <c:pt idx="1589">
                  <c:v>44657.611111111109</c:v>
                </c:pt>
                <c:pt idx="1590">
                  <c:v>44657.625</c:v>
                </c:pt>
                <c:pt idx="1591">
                  <c:v>44657.638888888891</c:v>
                </c:pt>
                <c:pt idx="1592">
                  <c:v>44657.652777777781</c:v>
                </c:pt>
                <c:pt idx="1593">
                  <c:v>44657.666666666664</c:v>
                </c:pt>
                <c:pt idx="1594">
                  <c:v>44657.680555555555</c:v>
                </c:pt>
                <c:pt idx="1595">
                  <c:v>44657.694444444445</c:v>
                </c:pt>
                <c:pt idx="1596">
                  <c:v>44657.708333333336</c:v>
                </c:pt>
                <c:pt idx="1597">
                  <c:v>44657.722222222219</c:v>
                </c:pt>
                <c:pt idx="1598">
                  <c:v>44657.736111111109</c:v>
                </c:pt>
                <c:pt idx="1599">
                  <c:v>44657.75</c:v>
                </c:pt>
                <c:pt idx="1600">
                  <c:v>44657.763888888891</c:v>
                </c:pt>
                <c:pt idx="1601">
                  <c:v>44657.777777777781</c:v>
                </c:pt>
                <c:pt idx="1602">
                  <c:v>44657.791666666664</c:v>
                </c:pt>
                <c:pt idx="1603">
                  <c:v>44657.805555555555</c:v>
                </c:pt>
                <c:pt idx="1604">
                  <c:v>44657.819444444445</c:v>
                </c:pt>
                <c:pt idx="1605">
                  <c:v>44657.833333333336</c:v>
                </c:pt>
                <c:pt idx="1606">
                  <c:v>44657.847222222219</c:v>
                </c:pt>
                <c:pt idx="1607">
                  <c:v>44657.861111111109</c:v>
                </c:pt>
                <c:pt idx="1608">
                  <c:v>44657.875</c:v>
                </c:pt>
                <c:pt idx="1609">
                  <c:v>44657.888888888891</c:v>
                </c:pt>
                <c:pt idx="1610">
                  <c:v>44657.902777777781</c:v>
                </c:pt>
                <c:pt idx="1611">
                  <c:v>44657.916666666664</c:v>
                </c:pt>
                <c:pt idx="1612">
                  <c:v>44657.930555555555</c:v>
                </c:pt>
                <c:pt idx="1613">
                  <c:v>44657.944444444445</c:v>
                </c:pt>
                <c:pt idx="1614">
                  <c:v>44657.958333333336</c:v>
                </c:pt>
                <c:pt idx="1615">
                  <c:v>44657.972222222219</c:v>
                </c:pt>
                <c:pt idx="1616">
                  <c:v>44657.986111111109</c:v>
                </c:pt>
                <c:pt idx="1617">
                  <c:v>44658</c:v>
                </c:pt>
                <c:pt idx="1618">
                  <c:v>44658.013888888891</c:v>
                </c:pt>
                <c:pt idx="1619">
                  <c:v>44658.027777777781</c:v>
                </c:pt>
                <c:pt idx="1620">
                  <c:v>44658.041666666664</c:v>
                </c:pt>
                <c:pt idx="1621">
                  <c:v>44658.055555555555</c:v>
                </c:pt>
                <c:pt idx="1622">
                  <c:v>44658.069444444445</c:v>
                </c:pt>
                <c:pt idx="1623">
                  <c:v>44658.083333333336</c:v>
                </c:pt>
                <c:pt idx="1624">
                  <c:v>44658.097222222219</c:v>
                </c:pt>
                <c:pt idx="1625">
                  <c:v>44658.111111111109</c:v>
                </c:pt>
                <c:pt idx="1626">
                  <c:v>44658.125</c:v>
                </c:pt>
                <c:pt idx="1627">
                  <c:v>44658.138888888891</c:v>
                </c:pt>
                <c:pt idx="1628">
                  <c:v>44658.152777777781</c:v>
                </c:pt>
                <c:pt idx="1629">
                  <c:v>44658.166666666664</c:v>
                </c:pt>
                <c:pt idx="1630">
                  <c:v>44658.180555555555</c:v>
                </c:pt>
                <c:pt idx="1631">
                  <c:v>44658.194444444445</c:v>
                </c:pt>
                <c:pt idx="1632">
                  <c:v>44658.208333333336</c:v>
                </c:pt>
                <c:pt idx="1633">
                  <c:v>44658.222222222219</c:v>
                </c:pt>
                <c:pt idx="1634">
                  <c:v>44658.236111111109</c:v>
                </c:pt>
                <c:pt idx="1635">
                  <c:v>44658.25</c:v>
                </c:pt>
                <c:pt idx="1636">
                  <c:v>44658.263888888891</c:v>
                </c:pt>
                <c:pt idx="1637">
                  <c:v>44658.277777777781</c:v>
                </c:pt>
                <c:pt idx="1638">
                  <c:v>44658.291666666664</c:v>
                </c:pt>
                <c:pt idx="1639">
                  <c:v>44658.305555555555</c:v>
                </c:pt>
                <c:pt idx="1640">
                  <c:v>44658.319444444445</c:v>
                </c:pt>
                <c:pt idx="1641">
                  <c:v>44658.333333333336</c:v>
                </c:pt>
                <c:pt idx="1642">
                  <c:v>44658.347222222219</c:v>
                </c:pt>
                <c:pt idx="1643">
                  <c:v>44658.361111111109</c:v>
                </c:pt>
                <c:pt idx="1644">
                  <c:v>44658.375</c:v>
                </c:pt>
                <c:pt idx="1645">
                  <c:v>44658.388888888891</c:v>
                </c:pt>
                <c:pt idx="1646">
                  <c:v>44658.402777777781</c:v>
                </c:pt>
                <c:pt idx="1647">
                  <c:v>44658.416666666664</c:v>
                </c:pt>
                <c:pt idx="1648">
                  <c:v>44658.430555555555</c:v>
                </c:pt>
                <c:pt idx="1649">
                  <c:v>44658.444444444445</c:v>
                </c:pt>
                <c:pt idx="1650">
                  <c:v>44658.458333333336</c:v>
                </c:pt>
                <c:pt idx="1651">
                  <c:v>44658.472222222219</c:v>
                </c:pt>
                <c:pt idx="1652">
                  <c:v>44658.486111111109</c:v>
                </c:pt>
                <c:pt idx="1653">
                  <c:v>44658.5</c:v>
                </c:pt>
                <c:pt idx="1654">
                  <c:v>44658.513888888891</c:v>
                </c:pt>
                <c:pt idx="1655">
                  <c:v>44658.527777777781</c:v>
                </c:pt>
                <c:pt idx="1656">
                  <c:v>44658.541666666664</c:v>
                </c:pt>
                <c:pt idx="1657">
                  <c:v>44658.555555555555</c:v>
                </c:pt>
                <c:pt idx="1658">
                  <c:v>44658.569444444445</c:v>
                </c:pt>
                <c:pt idx="1659">
                  <c:v>44658.583333333336</c:v>
                </c:pt>
                <c:pt idx="1660">
                  <c:v>44658.597222222219</c:v>
                </c:pt>
                <c:pt idx="1661">
                  <c:v>44658.611111111109</c:v>
                </c:pt>
                <c:pt idx="1662">
                  <c:v>44658.625</c:v>
                </c:pt>
                <c:pt idx="1663">
                  <c:v>44658.638888888891</c:v>
                </c:pt>
                <c:pt idx="1664">
                  <c:v>44658.652777777781</c:v>
                </c:pt>
                <c:pt idx="1665">
                  <c:v>44658.666666666664</c:v>
                </c:pt>
                <c:pt idx="1666">
                  <c:v>44658.680555555555</c:v>
                </c:pt>
                <c:pt idx="1667">
                  <c:v>44658.694444444445</c:v>
                </c:pt>
                <c:pt idx="1668">
                  <c:v>44658.708333333336</c:v>
                </c:pt>
                <c:pt idx="1669">
                  <c:v>44658.722222222219</c:v>
                </c:pt>
                <c:pt idx="1670">
                  <c:v>44658.736111111109</c:v>
                </c:pt>
                <c:pt idx="1671">
                  <c:v>44658.75</c:v>
                </c:pt>
                <c:pt idx="1672">
                  <c:v>44658.763888888891</c:v>
                </c:pt>
                <c:pt idx="1673">
                  <c:v>44658.777777777781</c:v>
                </c:pt>
                <c:pt idx="1674">
                  <c:v>44658.791666666664</c:v>
                </c:pt>
                <c:pt idx="1675">
                  <c:v>44658.805555555555</c:v>
                </c:pt>
                <c:pt idx="1676">
                  <c:v>44658.819444444445</c:v>
                </c:pt>
                <c:pt idx="1677">
                  <c:v>44658.833333333336</c:v>
                </c:pt>
                <c:pt idx="1678">
                  <c:v>44658.847222222219</c:v>
                </c:pt>
                <c:pt idx="1679">
                  <c:v>44658.861111111109</c:v>
                </c:pt>
                <c:pt idx="1680">
                  <c:v>44658.875</c:v>
                </c:pt>
                <c:pt idx="1681">
                  <c:v>44658.888888888891</c:v>
                </c:pt>
                <c:pt idx="1682">
                  <c:v>44658.902777777781</c:v>
                </c:pt>
                <c:pt idx="1683">
                  <c:v>44658.916666666664</c:v>
                </c:pt>
                <c:pt idx="1684">
                  <c:v>44658.930555555555</c:v>
                </c:pt>
                <c:pt idx="1685">
                  <c:v>44658.944444444445</c:v>
                </c:pt>
                <c:pt idx="1686">
                  <c:v>44658.958333333336</c:v>
                </c:pt>
                <c:pt idx="1687">
                  <c:v>44658.972222222219</c:v>
                </c:pt>
                <c:pt idx="1688">
                  <c:v>44658.986111111109</c:v>
                </c:pt>
                <c:pt idx="1689">
                  <c:v>44659</c:v>
                </c:pt>
                <c:pt idx="1690">
                  <c:v>44659.013888888891</c:v>
                </c:pt>
                <c:pt idx="1691">
                  <c:v>44659.027777777781</c:v>
                </c:pt>
                <c:pt idx="1692">
                  <c:v>44659.041666666664</c:v>
                </c:pt>
                <c:pt idx="1693">
                  <c:v>44659.055555555555</c:v>
                </c:pt>
                <c:pt idx="1694">
                  <c:v>44659.069444444445</c:v>
                </c:pt>
                <c:pt idx="1695">
                  <c:v>44659.083333333336</c:v>
                </c:pt>
                <c:pt idx="1696">
                  <c:v>44659.097222222219</c:v>
                </c:pt>
                <c:pt idx="1697">
                  <c:v>44659.111111111109</c:v>
                </c:pt>
                <c:pt idx="1698">
                  <c:v>44659.125</c:v>
                </c:pt>
                <c:pt idx="1699">
                  <c:v>44659.138888888891</c:v>
                </c:pt>
                <c:pt idx="1700">
                  <c:v>44659.152777777781</c:v>
                </c:pt>
                <c:pt idx="1701">
                  <c:v>44659.166666666664</c:v>
                </c:pt>
                <c:pt idx="1702">
                  <c:v>44659.180555555555</c:v>
                </c:pt>
                <c:pt idx="1703">
                  <c:v>44659.194444444445</c:v>
                </c:pt>
                <c:pt idx="1704">
                  <c:v>44659.208333333336</c:v>
                </c:pt>
                <c:pt idx="1705">
                  <c:v>44659.222222222219</c:v>
                </c:pt>
                <c:pt idx="1706">
                  <c:v>44659.236111111109</c:v>
                </c:pt>
                <c:pt idx="1707">
                  <c:v>44659.25</c:v>
                </c:pt>
                <c:pt idx="1708">
                  <c:v>44659.263888888891</c:v>
                </c:pt>
                <c:pt idx="1709">
                  <c:v>44659.277777777781</c:v>
                </c:pt>
                <c:pt idx="1710">
                  <c:v>44659.291666666664</c:v>
                </c:pt>
                <c:pt idx="1711">
                  <c:v>44659.305555555555</c:v>
                </c:pt>
                <c:pt idx="1712">
                  <c:v>44659.319444444445</c:v>
                </c:pt>
                <c:pt idx="1713">
                  <c:v>44659.333333333336</c:v>
                </c:pt>
                <c:pt idx="1714">
                  <c:v>44659.347222222219</c:v>
                </c:pt>
                <c:pt idx="1715">
                  <c:v>44659.361111111109</c:v>
                </c:pt>
                <c:pt idx="1716">
                  <c:v>44659.375</c:v>
                </c:pt>
                <c:pt idx="1717">
                  <c:v>44659.388888888891</c:v>
                </c:pt>
                <c:pt idx="1718">
                  <c:v>44659.402777777781</c:v>
                </c:pt>
                <c:pt idx="1719">
                  <c:v>44659.416666666664</c:v>
                </c:pt>
                <c:pt idx="1720">
                  <c:v>44659.430555555555</c:v>
                </c:pt>
                <c:pt idx="1721">
                  <c:v>44659.444444444445</c:v>
                </c:pt>
                <c:pt idx="1722">
                  <c:v>44659.458333333336</c:v>
                </c:pt>
                <c:pt idx="1723">
                  <c:v>44659.472222222219</c:v>
                </c:pt>
              </c:numCache>
            </c:numRef>
          </c:xVal>
          <c:yVal>
            <c:numRef>
              <c:f>[1]calcdata!$AY$2:$AY$1725</c:f>
              <c:numCache>
                <c:formatCode>General</c:formatCode>
                <c:ptCount val="1724"/>
                <c:pt idx="0">
                  <c:v>-0.53298257366716995</c:v>
                </c:pt>
                <c:pt idx="1">
                  <c:v>-7.8920426542299804E-2</c:v>
                </c:pt>
                <c:pt idx="2">
                  <c:v>-9.11653155391485E-2</c:v>
                </c:pt>
                <c:pt idx="3">
                  <c:v>-9.3290880012104102E-2</c:v>
                </c:pt>
                <c:pt idx="4">
                  <c:v>-8.19231161858755E-2</c:v>
                </c:pt>
                <c:pt idx="5">
                  <c:v>-5.2263104973207998E-2</c:v>
                </c:pt>
                <c:pt idx="6">
                  <c:v>-6.8108428290194395E-2</c:v>
                </c:pt>
                <c:pt idx="7">
                  <c:v>-7.26547237841106E-2</c:v>
                </c:pt>
                <c:pt idx="8">
                  <c:v>-6.4935961744940499E-2</c:v>
                </c:pt>
                <c:pt idx="9">
                  <c:v>-5.2192540010135499E-2</c:v>
                </c:pt>
                <c:pt idx="10">
                  <c:v>-5.17897021284838E-2</c:v>
                </c:pt>
                <c:pt idx="11">
                  <c:v>-6.2810173345143105E-2</c:v>
                </c:pt>
                <c:pt idx="12">
                  <c:v>-5.3809449551414E-2</c:v>
                </c:pt>
                <c:pt idx="13">
                  <c:v>-6.3786014794283905E-2</c:v>
                </c:pt>
                <c:pt idx="14">
                  <c:v>-8.5680974686709904E-2</c:v>
                </c:pt>
                <c:pt idx="15">
                  <c:v>-6.8723661127369801E-2</c:v>
                </c:pt>
                <c:pt idx="16">
                  <c:v>-6.2419786606531198E-2</c:v>
                </c:pt>
                <c:pt idx="17">
                  <c:v>-6.09107634002286E-2</c:v>
                </c:pt>
                <c:pt idx="18">
                  <c:v>-5.86347988984263E-2</c:v>
                </c:pt>
                <c:pt idx="19">
                  <c:v>-5.9585977054230403E-2</c:v>
                </c:pt>
                <c:pt idx="20">
                  <c:v>-3.9293110962763E-2</c:v>
                </c:pt>
                <c:pt idx="21">
                  <c:v>-5.0008238223241797E-2</c:v>
                </c:pt>
                <c:pt idx="22">
                  <c:v>-4.9066518173348901E-2</c:v>
                </c:pt>
                <c:pt idx="23">
                  <c:v>-3.9504311230389798E-2</c:v>
                </c:pt>
                <c:pt idx="24">
                  <c:v>-4.7477706823155101E-2</c:v>
                </c:pt>
                <c:pt idx="25">
                  <c:v>-5.9665916727339799E-2</c:v>
                </c:pt>
                <c:pt idx="26">
                  <c:v>-6.5373203744338998E-2</c:v>
                </c:pt>
                <c:pt idx="27">
                  <c:v>-6.63480486452592E-2</c:v>
                </c:pt>
                <c:pt idx="28">
                  <c:v>-4.3830228668020499E-2</c:v>
                </c:pt>
                <c:pt idx="29">
                  <c:v>-6.1103129661971699E-2</c:v>
                </c:pt>
                <c:pt idx="30">
                  <c:v>-6.2163928955352998E-2</c:v>
                </c:pt>
                <c:pt idx="31">
                  <c:v>-6.9282675004411903E-2</c:v>
                </c:pt>
                <c:pt idx="32">
                  <c:v>-5.8783482541456801E-2</c:v>
                </c:pt>
                <c:pt idx="33">
                  <c:v>-6.0281424609589497E-2</c:v>
                </c:pt>
                <c:pt idx="34">
                  <c:v>-6.8218531180445505E-2</c:v>
                </c:pt>
                <c:pt idx="35">
                  <c:v>-6.3141118159124099E-2</c:v>
                </c:pt>
                <c:pt idx="36">
                  <c:v>-6.3282462723605395E-2</c:v>
                </c:pt>
                <c:pt idx="37">
                  <c:v>-4.9511071224863201E-2</c:v>
                </c:pt>
                <c:pt idx="38">
                  <c:v>-3.87963275416911E-2</c:v>
                </c:pt>
                <c:pt idx="39">
                  <c:v>-5.2859559033818997E-2</c:v>
                </c:pt>
                <c:pt idx="40">
                  <c:v>-7.7698629279674095E-2</c:v>
                </c:pt>
                <c:pt idx="41">
                  <c:v>-4.0095036926229101E-2</c:v>
                </c:pt>
                <c:pt idx="42">
                  <c:v>-3.8649354707015401E-2</c:v>
                </c:pt>
                <c:pt idx="43">
                  <c:v>-2.77280993540924E-2</c:v>
                </c:pt>
                <c:pt idx="44">
                  <c:v>-2.1193968962771099E-2</c:v>
                </c:pt>
                <c:pt idx="45">
                  <c:v>-2.68073952139413E-2</c:v>
                </c:pt>
                <c:pt idx="46">
                  <c:v>-4.8067656020649198E-2</c:v>
                </c:pt>
                <c:pt idx="47">
                  <c:v>-1.6214173193208298E-2</c:v>
                </c:pt>
                <c:pt idx="48">
                  <c:v>-3.78309014810667E-2</c:v>
                </c:pt>
                <c:pt idx="49">
                  <c:v>-3.1868610160475E-2</c:v>
                </c:pt>
                <c:pt idx="50">
                  <c:v>-1.78003810804108E-2</c:v>
                </c:pt>
                <c:pt idx="51">
                  <c:v>-1.3162831226544601E-2</c:v>
                </c:pt>
                <c:pt idx="52">
                  <c:v>-3.8595455241008797E-2</c:v>
                </c:pt>
                <c:pt idx="53">
                  <c:v>-3.7781705962291502E-2</c:v>
                </c:pt>
                <c:pt idx="54">
                  <c:v>-1.1210868164583001E-2</c:v>
                </c:pt>
                <c:pt idx="55">
                  <c:v>-5.8826745533391202E-3</c:v>
                </c:pt>
                <c:pt idx="56">
                  <c:v>-1.02337165466706E-2</c:v>
                </c:pt>
                <c:pt idx="57">
                  <c:v>2.7674759190445802E-2</c:v>
                </c:pt>
                <c:pt idx="58">
                  <c:v>-2.7757298156856299E-3</c:v>
                </c:pt>
                <c:pt idx="59">
                  <c:v>-3.6300933619317602E-3</c:v>
                </c:pt>
                <c:pt idx="60">
                  <c:v>8.3492983117245904E-3</c:v>
                </c:pt>
                <c:pt idx="61">
                  <c:v>2.5570053658324699E-2</c:v>
                </c:pt>
                <c:pt idx="62">
                  <c:v>4.3778093948925602E-2</c:v>
                </c:pt>
                <c:pt idx="63">
                  <c:v>3.2654625215996401E-2</c:v>
                </c:pt>
                <c:pt idx="64">
                  <c:v>4.0253971956879901E-2</c:v>
                </c:pt>
                <c:pt idx="65">
                  <c:v>4.7959318759498402E-2</c:v>
                </c:pt>
                <c:pt idx="66">
                  <c:v>5.2371652610807701E-2</c:v>
                </c:pt>
                <c:pt idx="67">
                  <c:v>5.0082626526428899E-2</c:v>
                </c:pt>
                <c:pt idx="68">
                  <c:v>6.2313632154069799E-2</c:v>
                </c:pt>
                <c:pt idx="69">
                  <c:v>6.9094587167708804E-2</c:v>
                </c:pt>
                <c:pt idx="70">
                  <c:v>8.3046431835343104E-2</c:v>
                </c:pt>
                <c:pt idx="71">
                  <c:v>8.8636084310833294E-2</c:v>
                </c:pt>
                <c:pt idx="72">
                  <c:v>5.92810453830179E-2</c:v>
                </c:pt>
                <c:pt idx="73">
                  <c:v>7.9410584508829402E-2</c:v>
                </c:pt>
                <c:pt idx="74">
                  <c:v>7.6275167557142906E-2</c:v>
                </c:pt>
                <c:pt idx="75">
                  <c:v>6.8772879241777607E-2</c:v>
                </c:pt>
                <c:pt idx="76">
                  <c:v>5.4238917594467299E-2</c:v>
                </c:pt>
                <c:pt idx="77">
                  <c:v>5.73925603574632E-2</c:v>
                </c:pt>
                <c:pt idx="78">
                  <c:v>6.1527136280137902E-2</c:v>
                </c:pt>
                <c:pt idx="79">
                  <c:v>8.5893315168793102E-2</c:v>
                </c:pt>
                <c:pt idx="80">
                  <c:v>8.7232121547148905E-2</c:v>
                </c:pt>
                <c:pt idx="81">
                  <c:v>7.6670420876068596E-2</c:v>
                </c:pt>
                <c:pt idx="82">
                  <c:v>5.80242899430767E-2</c:v>
                </c:pt>
                <c:pt idx="83">
                  <c:v>5.5833061025124503E-2</c:v>
                </c:pt>
                <c:pt idx="84">
                  <c:v>4.7751870500617202E-2</c:v>
                </c:pt>
                <c:pt idx="85">
                  <c:v>5.68581283782576E-2</c:v>
                </c:pt>
                <c:pt idx="86">
                  <c:v>6.3784963424854096E-2</c:v>
                </c:pt>
                <c:pt idx="87">
                  <c:v>6.6028930044656597E-2</c:v>
                </c:pt>
                <c:pt idx="88">
                  <c:v>5.3259688115324798E-2</c:v>
                </c:pt>
                <c:pt idx="89">
                  <c:v>7.6486912288450101E-2</c:v>
                </c:pt>
                <c:pt idx="90">
                  <c:v>7.6477432442844703E-2</c:v>
                </c:pt>
                <c:pt idx="91">
                  <c:v>9.1721896324097801E-2</c:v>
                </c:pt>
                <c:pt idx="92">
                  <c:v>9.5157795571429601E-2</c:v>
                </c:pt>
                <c:pt idx="93">
                  <c:v>9.2420586024840407E-2</c:v>
                </c:pt>
                <c:pt idx="94">
                  <c:v>8.9439364153877099E-2</c:v>
                </c:pt>
                <c:pt idx="95">
                  <c:v>7.9529246306653895E-2</c:v>
                </c:pt>
                <c:pt idx="96">
                  <c:v>8.6184403195122494E-2</c:v>
                </c:pt>
                <c:pt idx="97">
                  <c:v>8.5289996744918398E-2</c:v>
                </c:pt>
                <c:pt idx="98">
                  <c:v>7.0474398481641096E-2</c:v>
                </c:pt>
                <c:pt idx="99">
                  <c:v>6.8222528268899005E-2</c:v>
                </c:pt>
                <c:pt idx="100">
                  <c:v>9.1750617677086699E-2</c:v>
                </c:pt>
                <c:pt idx="101">
                  <c:v>7.5666765873325798E-2</c:v>
                </c:pt>
                <c:pt idx="102">
                  <c:v>8.7634628182080995E-2</c:v>
                </c:pt>
                <c:pt idx="103">
                  <c:v>9.7697618846736597E-2</c:v>
                </c:pt>
                <c:pt idx="104">
                  <c:v>9.1928639167266402E-2</c:v>
                </c:pt>
                <c:pt idx="105">
                  <c:v>7.5001137066193102E-2</c:v>
                </c:pt>
                <c:pt idx="106">
                  <c:v>8.5485934673092595E-2</c:v>
                </c:pt>
                <c:pt idx="107">
                  <c:v>9.1887029751003199E-2</c:v>
                </c:pt>
                <c:pt idx="108">
                  <c:v>0.111046159227303</c:v>
                </c:pt>
                <c:pt idx="109">
                  <c:v>0.115962299253215</c:v>
                </c:pt>
                <c:pt idx="110">
                  <c:v>0.10628672311652899</c:v>
                </c:pt>
                <c:pt idx="111">
                  <c:v>9.0562208168020394E-2</c:v>
                </c:pt>
                <c:pt idx="112">
                  <c:v>0.108675141985038</c:v>
                </c:pt>
                <c:pt idx="113">
                  <c:v>8.3772215643195494E-2</c:v>
                </c:pt>
                <c:pt idx="114">
                  <c:v>9.3167704226264095E-2</c:v>
                </c:pt>
                <c:pt idx="115">
                  <c:v>0.10172734418949</c:v>
                </c:pt>
                <c:pt idx="116">
                  <c:v>0.102105110480136</c:v>
                </c:pt>
                <c:pt idx="117">
                  <c:v>0.107243476675872</c:v>
                </c:pt>
                <c:pt idx="118">
                  <c:v>0.109561036796738</c:v>
                </c:pt>
                <c:pt idx="119">
                  <c:v>0.127812770652313</c:v>
                </c:pt>
                <c:pt idx="120">
                  <c:v>0.130696121598396</c:v>
                </c:pt>
                <c:pt idx="121">
                  <c:v>0.13136687644589901</c:v>
                </c:pt>
                <c:pt idx="122">
                  <c:v>0.135325942804047</c:v>
                </c:pt>
                <c:pt idx="123">
                  <c:v>0.133277639898115</c:v>
                </c:pt>
                <c:pt idx="124">
                  <c:v>0.14458748622928499</c:v>
                </c:pt>
                <c:pt idx="125">
                  <c:v>0.13057196867934201</c:v>
                </c:pt>
                <c:pt idx="126">
                  <c:v>0.123656129052963</c:v>
                </c:pt>
                <c:pt idx="127">
                  <c:v>0.13515066492417799</c:v>
                </c:pt>
                <c:pt idx="128">
                  <c:v>0.14865779205264201</c:v>
                </c:pt>
                <c:pt idx="129">
                  <c:v>0.171469585354834</c:v>
                </c:pt>
                <c:pt idx="130">
                  <c:v>0.17790389451473901</c:v>
                </c:pt>
                <c:pt idx="131">
                  <c:v>0.19509064591629599</c:v>
                </c:pt>
                <c:pt idx="132">
                  <c:v>0.17411508950014801</c:v>
                </c:pt>
                <c:pt idx="133">
                  <c:v>0.16848480381731901</c:v>
                </c:pt>
                <c:pt idx="134">
                  <c:v>0.16685134364412399</c:v>
                </c:pt>
                <c:pt idx="135">
                  <c:v>0.180186222918571</c:v>
                </c:pt>
                <c:pt idx="136">
                  <c:v>0.19595052197478599</c:v>
                </c:pt>
                <c:pt idx="137">
                  <c:v>0.19513746950007599</c:v>
                </c:pt>
                <c:pt idx="138">
                  <c:v>0.18945309183762099</c:v>
                </c:pt>
                <c:pt idx="139">
                  <c:v>0.188287771488512</c:v>
                </c:pt>
                <c:pt idx="140">
                  <c:v>0.18384797611586201</c:v>
                </c:pt>
                <c:pt idx="141">
                  <c:v>0.215519710274614</c:v>
                </c:pt>
                <c:pt idx="142">
                  <c:v>0.20499332675071399</c:v>
                </c:pt>
                <c:pt idx="143">
                  <c:v>0.206431810635375</c:v>
                </c:pt>
                <c:pt idx="144">
                  <c:v>0.218078665988438</c:v>
                </c:pt>
                <c:pt idx="145">
                  <c:v>0.21162642109302501</c:v>
                </c:pt>
                <c:pt idx="146">
                  <c:v>0.20794383974410599</c:v>
                </c:pt>
                <c:pt idx="147">
                  <c:v>0.21888186720477901</c:v>
                </c:pt>
                <c:pt idx="148">
                  <c:v>0.22208351553429201</c:v>
                </c:pt>
                <c:pt idx="149">
                  <c:v>0.22561612255267699</c:v>
                </c:pt>
                <c:pt idx="150">
                  <c:v>0.24215857740153701</c:v>
                </c:pt>
                <c:pt idx="151">
                  <c:v>0.24641972178677099</c:v>
                </c:pt>
                <c:pt idx="152">
                  <c:v>0.23440497847995401</c:v>
                </c:pt>
                <c:pt idx="153">
                  <c:v>0.235155102390702</c:v>
                </c:pt>
                <c:pt idx="154">
                  <c:v>0.241729023539313</c:v>
                </c:pt>
                <c:pt idx="155">
                  <c:v>0.26347163885188002</c:v>
                </c:pt>
                <c:pt idx="156">
                  <c:v>0.25828815022575902</c:v>
                </c:pt>
                <c:pt idx="157">
                  <c:v>0.28079804060915198</c:v>
                </c:pt>
                <c:pt idx="158">
                  <c:v>0.27333401085504</c:v>
                </c:pt>
                <c:pt idx="159">
                  <c:v>0.25083952553777</c:v>
                </c:pt>
                <c:pt idx="160">
                  <c:v>0.25160651003985202</c:v>
                </c:pt>
                <c:pt idx="161">
                  <c:v>0.292290616622849</c:v>
                </c:pt>
                <c:pt idx="162">
                  <c:v>0.281459381233921</c:v>
                </c:pt>
                <c:pt idx="163">
                  <c:v>0.26879445832933702</c:v>
                </c:pt>
                <c:pt idx="164">
                  <c:v>0.28206546487537099</c:v>
                </c:pt>
                <c:pt idx="165">
                  <c:v>0.282383401949857</c:v>
                </c:pt>
                <c:pt idx="166">
                  <c:v>0.287814784615747</c:v>
                </c:pt>
                <c:pt idx="167">
                  <c:v>0.28125436014666</c:v>
                </c:pt>
                <c:pt idx="168">
                  <c:v>0.28728212190256402</c:v>
                </c:pt>
                <c:pt idx="169">
                  <c:v>0.29287112902748103</c:v>
                </c:pt>
                <c:pt idx="170">
                  <c:v>0.28635896292638402</c:v>
                </c:pt>
                <c:pt idx="171">
                  <c:v>0.30203012578041599</c:v>
                </c:pt>
                <c:pt idx="172">
                  <c:v>0.314175565661659</c:v>
                </c:pt>
                <c:pt idx="173">
                  <c:v>0.312057648915403</c:v>
                </c:pt>
                <c:pt idx="174">
                  <c:v>0.31779917335756303</c:v>
                </c:pt>
                <c:pt idx="175">
                  <c:v>0.31820167583013598</c:v>
                </c:pt>
                <c:pt idx="176">
                  <c:v>0.32387106705266799</c:v>
                </c:pt>
                <c:pt idx="177">
                  <c:v>0.34280137844253999</c:v>
                </c:pt>
                <c:pt idx="178">
                  <c:v>0.321559923042257</c:v>
                </c:pt>
                <c:pt idx="179">
                  <c:v>0.335851419564761</c:v>
                </c:pt>
                <c:pt idx="180">
                  <c:v>0.34045322063139899</c:v>
                </c:pt>
                <c:pt idx="181">
                  <c:v>0.34631418481416298</c:v>
                </c:pt>
                <c:pt idx="182">
                  <c:v>0.34184718278446202</c:v>
                </c:pt>
                <c:pt idx="183">
                  <c:v>0.327335364506327</c:v>
                </c:pt>
                <c:pt idx="184">
                  <c:v>0.34121683623272298</c:v>
                </c:pt>
                <c:pt idx="185">
                  <c:v>0.34190017473741902</c:v>
                </c:pt>
                <c:pt idx="186">
                  <c:v>0.34146250783228899</c:v>
                </c:pt>
                <c:pt idx="187">
                  <c:v>0.36555304067051497</c:v>
                </c:pt>
                <c:pt idx="188">
                  <c:v>0.34927077706319298</c:v>
                </c:pt>
                <c:pt idx="189">
                  <c:v>0.35096606693310201</c:v>
                </c:pt>
                <c:pt idx="190">
                  <c:v>0.35242895508232203</c:v>
                </c:pt>
                <c:pt idx="191">
                  <c:v>0.36183888987748303</c:v>
                </c:pt>
                <c:pt idx="192">
                  <c:v>0.33976750819954699</c:v>
                </c:pt>
                <c:pt idx="193">
                  <c:v>0.33518253566644102</c:v>
                </c:pt>
                <c:pt idx="194">
                  <c:v>0.32006254509815502</c:v>
                </c:pt>
                <c:pt idx="195">
                  <c:v>0.32898553573268302</c:v>
                </c:pt>
                <c:pt idx="196">
                  <c:v>0.36675595872508598</c:v>
                </c:pt>
                <c:pt idx="197">
                  <c:v>0.37065199506053897</c:v>
                </c:pt>
                <c:pt idx="198">
                  <c:v>0.34840089848071698</c:v>
                </c:pt>
                <c:pt idx="199">
                  <c:v>0.35871610156992201</c:v>
                </c:pt>
                <c:pt idx="200">
                  <c:v>0.35819348606478102</c:v>
                </c:pt>
                <c:pt idx="201">
                  <c:v>0.36570346125512898</c:v>
                </c:pt>
                <c:pt idx="202">
                  <c:v>0.35444854915887403</c:v>
                </c:pt>
                <c:pt idx="203">
                  <c:v>0.38241072980931701</c:v>
                </c:pt>
                <c:pt idx="204">
                  <c:v>0.38752702015384199</c:v>
                </c:pt>
                <c:pt idx="205">
                  <c:v>0.39647515554954499</c:v>
                </c:pt>
                <c:pt idx="206">
                  <c:v>0.38829581424566101</c:v>
                </c:pt>
                <c:pt idx="207">
                  <c:v>0.38580751923839202</c:v>
                </c:pt>
                <c:pt idx="208">
                  <c:v>0.41452148370249398</c:v>
                </c:pt>
                <c:pt idx="209">
                  <c:v>0.43816693443640198</c:v>
                </c:pt>
                <c:pt idx="210">
                  <c:v>0.44146914317250802</c:v>
                </c:pt>
                <c:pt idx="211">
                  <c:v>0.45514944897182702</c:v>
                </c:pt>
                <c:pt idx="212">
                  <c:v>0.40904480030143398</c:v>
                </c:pt>
                <c:pt idx="213">
                  <c:v>0.42012295819544099</c:v>
                </c:pt>
                <c:pt idx="214">
                  <c:v>0.42397290870055698</c:v>
                </c:pt>
                <c:pt idx="215">
                  <c:v>0.42711486184185299</c:v>
                </c:pt>
                <c:pt idx="216">
                  <c:v>0.43833256747677302</c:v>
                </c:pt>
                <c:pt idx="217">
                  <c:v>0.44642888535266201</c:v>
                </c:pt>
                <c:pt idx="218">
                  <c:v>0.45084093168408201</c:v>
                </c:pt>
                <c:pt idx="219">
                  <c:v>0.452445593436542</c:v>
                </c:pt>
                <c:pt idx="220">
                  <c:v>0.46430987186050998</c:v>
                </c:pt>
                <c:pt idx="221">
                  <c:v>0.46076562925939801</c:v>
                </c:pt>
                <c:pt idx="222">
                  <c:v>0.47490229202815298</c:v>
                </c:pt>
                <c:pt idx="223">
                  <c:v>0.46794691217940598</c:v>
                </c:pt>
                <c:pt idx="224">
                  <c:v>0.47348902483190702</c:v>
                </c:pt>
                <c:pt idx="225">
                  <c:v>0.47019556820223002</c:v>
                </c:pt>
                <c:pt idx="226">
                  <c:v>0.47951909402558401</c:v>
                </c:pt>
                <c:pt idx="227">
                  <c:v>0.48994912223544701</c:v>
                </c:pt>
                <c:pt idx="228">
                  <c:v>0.47483913633948099</c:v>
                </c:pt>
                <c:pt idx="229">
                  <c:v>0.49565344667007999</c:v>
                </c:pt>
                <c:pt idx="230">
                  <c:v>0.48514850139552201</c:v>
                </c:pt>
                <c:pt idx="231">
                  <c:v>0.48322763228217602</c:v>
                </c:pt>
                <c:pt idx="232">
                  <c:v>0.47975065135746198</c:v>
                </c:pt>
                <c:pt idx="233">
                  <c:v>0.49076781485749399</c:v>
                </c:pt>
                <c:pt idx="234">
                  <c:v>0.483907202664902</c:v>
                </c:pt>
                <c:pt idx="235">
                  <c:v>0.48172577501031999</c:v>
                </c:pt>
                <c:pt idx="236">
                  <c:v>0.48966680281789798</c:v>
                </c:pt>
                <c:pt idx="237">
                  <c:v>0.49785021259767998</c:v>
                </c:pt>
                <c:pt idx="238">
                  <c:v>0.49384085261712302</c:v>
                </c:pt>
                <c:pt idx="239">
                  <c:v>0.48436485286803299</c:v>
                </c:pt>
                <c:pt idx="240">
                  <c:v>0.511455864008179</c:v>
                </c:pt>
                <c:pt idx="241">
                  <c:v>0.49095600396683797</c:v>
                </c:pt>
                <c:pt idx="242">
                  <c:v>0.48621444588197699</c:v>
                </c:pt>
                <c:pt idx="243">
                  <c:v>0.48294741389526002</c:v>
                </c:pt>
                <c:pt idx="244">
                  <c:v>0.48958424712288501</c:v>
                </c:pt>
                <c:pt idx="245">
                  <c:v>0.492967677544487</c:v>
                </c:pt>
                <c:pt idx="246">
                  <c:v>0.50224396364082402</c:v>
                </c:pt>
                <c:pt idx="247">
                  <c:v>0.48814015502862801</c:v>
                </c:pt>
                <c:pt idx="248">
                  <c:v>0.49002084097840998</c:v>
                </c:pt>
                <c:pt idx="249">
                  <c:v>0.51225622035326801</c:v>
                </c:pt>
                <c:pt idx="250">
                  <c:v>0.50835938647363699</c:v>
                </c:pt>
                <c:pt idx="251">
                  <c:v>0.52058282045188398</c:v>
                </c:pt>
                <c:pt idx="252">
                  <c:v>0.52568972191574503</c:v>
                </c:pt>
                <c:pt idx="253">
                  <c:v>0.49705368647005799</c:v>
                </c:pt>
                <c:pt idx="254">
                  <c:v>0.474379044398759</c:v>
                </c:pt>
                <c:pt idx="255">
                  <c:v>0.49500988697862403</c:v>
                </c:pt>
                <c:pt idx="256">
                  <c:v>0.50524513366213397</c:v>
                </c:pt>
                <c:pt idx="257">
                  <c:v>0.52293218121319796</c:v>
                </c:pt>
                <c:pt idx="258">
                  <c:v>0.512021316698687</c:v>
                </c:pt>
                <c:pt idx="259">
                  <c:v>0.50870033778254797</c:v>
                </c:pt>
                <c:pt idx="260">
                  <c:v>0.50634195800729798</c:v>
                </c:pt>
                <c:pt idx="261">
                  <c:v>0.49239671196919399</c:v>
                </c:pt>
                <c:pt idx="262">
                  <c:v>0.51126205692426696</c:v>
                </c:pt>
                <c:pt idx="263">
                  <c:v>0.501086521123559</c:v>
                </c:pt>
                <c:pt idx="264">
                  <c:v>0.49963759188791201</c:v>
                </c:pt>
                <c:pt idx="265">
                  <c:v>0.499472367419451</c:v>
                </c:pt>
                <c:pt idx="266">
                  <c:v>0.51000468938626897</c:v>
                </c:pt>
                <c:pt idx="267">
                  <c:v>0.48531523364575202</c:v>
                </c:pt>
                <c:pt idx="268">
                  <c:v>0.50267445374753705</c:v>
                </c:pt>
                <c:pt idx="269">
                  <c:v>0.49535221358965698</c:v>
                </c:pt>
                <c:pt idx="270">
                  <c:v>0.50044141973349399</c:v>
                </c:pt>
                <c:pt idx="271">
                  <c:v>0.51767327911612004</c:v>
                </c:pt>
                <c:pt idx="272">
                  <c:v>0.49268870193426301</c:v>
                </c:pt>
                <c:pt idx="273">
                  <c:v>0.48097231837798599</c:v>
                </c:pt>
                <c:pt idx="274">
                  <c:v>0.49804685967969697</c:v>
                </c:pt>
                <c:pt idx="275">
                  <c:v>0.47710265984695699</c:v>
                </c:pt>
                <c:pt idx="276">
                  <c:v>0.49233657906977102</c:v>
                </c:pt>
                <c:pt idx="277">
                  <c:v>0.48932553622471497</c:v>
                </c:pt>
                <c:pt idx="278">
                  <c:v>0.48816546595937199</c:v>
                </c:pt>
                <c:pt idx="279">
                  <c:v>0.501267555296256</c:v>
                </c:pt>
                <c:pt idx="280">
                  <c:v>0.494284086236216</c:v>
                </c:pt>
                <c:pt idx="281">
                  <c:v>0.47689746991057003</c:v>
                </c:pt>
                <c:pt idx="282">
                  <c:v>0.49567156478519497</c:v>
                </c:pt>
                <c:pt idx="283">
                  <c:v>0.50003225024606701</c:v>
                </c:pt>
                <c:pt idx="284">
                  <c:v>0.48732399279581401</c:v>
                </c:pt>
                <c:pt idx="285">
                  <c:v>0.50410457305211598</c:v>
                </c:pt>
                <c:pt idx="286">
                  <c:v>0.50087464460584297</c:v>
                </c:pt>
                <c:pt idx="287">
                  <c:v>0.48778070699574499</c:v>
                </c:pt>
                <c:pt idx="288">
                  <c:v>0.494860120114201</c:v>
                </c:pt>
                <c:pt idx="289">
                  <c:v>0.481313011080436</c:v>
                </c:pt>
                <c:pt idx="290">
                  <c:v>0.47455182728867101</c:v>
                </c:pt>
                <c:pt idx="291">
                  <c:v>0.48964138198403201</c:v>
                </c:pt>
                <c:pt idx="292">
                  <c:v>0.49092468497042402</c:v>
                </c:pt>
                <c:pt idx="293">
                  <c:v>0.46251815968485899</c:v>
                </c:pt>
                <c:pt idx="294">
                  <c:v>0.41986620477450898</c:v>
                </c:pt>
                <c:pt idx="295">
                  <c:v>0.419033303923665</c:v>
                </c:pt>
                <c:pt idx="296">
                  <c:v>0.43898562003428498</c:v>
                </c:pt>
                <c:pt idx="297">
                  <c:v>0.45806479299103298</c:v>
                </c:pt>
                <c:pt idx="298">
                  <c:v>0.46730687120997599</c:v>
                </c:pt>
                <c:pt idx="299">
                  <c:v>0.47511896102808998</c:v>
                </c:pt>
                <c:pt idx="300">
                  <c:v>0.46561316765879301</c:v>
                </c:pt>
                <c:pt idx="301">
                  <c:v>0.45310005456159802</c:v>
                </c:pt>
                <c:pt idx="302">
                  <c:v>0.46886481875635699</c:v>
                </c:pt>
                <c:pt idx="303">
                  <c:v>0.46639414913916999</c:v>
                </c:pt>
                <c:pt idx="304">
                  <c:v>0.47468460514710697</c:v>
                </c:pt>
                <c:pt idx="305">
                  <c:v>0.443557381223673</c:v>
                </c:pt>
                <c:pt idx="306">
                  <c:v>0.45255700292405798</c:v>
                </c:pt>
                <c:pt idx="307">
                  <c:v>0.45532127105572701</c:v>
                </c:pt>
                <c:pt idx="308">
                  <c:v>0.45710713594986102</c:v>
                </c:pt>
                <c:pt idx="309">
                  <c:v>0.45518541701419402</c:v>
                </c:pt>
                <c:pt idx="310">
                  <c:v>0.457123212075709</c:v>
                </c:pt>
                <c:pt idx="311">
                  <c:v>0.46486905642237902</c:v>
                </c:pt>
                <c:pt idx="312">
                  <c:v>0.46172011304800398</c:v>
                </c:pt>
                <c:pt idx="313">
                  <c:v>0.47422319457948497</c:v>
                </c:pt>
                <c:pt idx="314">
                  <c:v>0.48419725293946903</c:v>
                </c:pt>
                <c:pt idx="315">
                  <c:v>0.482952472446812</c:v>
                </c:pt>
                <c:pt idx="316">
                  <c:v>0.503227934016647</c:v>
                </c:pt>
                <c:pt idx="317">
                  <c:v>0.49236332803111099</c:v>
                </c:pt>
                <c:pt idx="318">
                  <c:v>0.49567670125536401</c:v>
                </c:pt>
                <c:pt idx="319">
                  <c:v>0.51606879772390102</c:v>
                </c:pt>
                <c:pt idx="320">
                  <c:v>0.50552098610862295</c:v>
                </c:pt>
                <c:pt idx="321">
                  <c:v>0.50063586469230503</c:v>
                </c:pt>
                <c:pt idx="322">
                  <c:v>0.49182924966231201</c:v>
                </c:pt>
                <c:pt idx="323">
                  <c:v>0.48508251358712201</c:v>
                </c:pt>
                <c:pt idx="324">
                  <c:v>0.51366764537865295</c:v>
                </c:pt>
                <c:pt idx="325">
                  <c:v>0.50658383764961301</c:v>
                </c:pt>
                <c:pt idx="326">
                  <c:v>0.49624666759455199</c:v>
                </c:pt>
                <c:pt idx="327">
                  <c:v>0.48165033485181202</c:v>
                </c:pt>
                <c:pt idx="328">
                  <c:v>0.50071102122513</c:v>
                </c:pt>
                <c:pt idx="329">
                  <c:v>0.50648340213370902</c:v>
                </c:pt>
                <c:pt idx="330">
                  <c:v>0.50690543716331904</c:v>
                </c:pt>
                <c:pt idx="331">
                  <c:v>0.48047749266112399</c:v>
                </c:pt>
                <c:pt idx="332">
                  <c:v>0.49593309410858899</c:v>
                </c:pt>
                <c:pt idx="333">
                  <c:v>0.48919318550889301</c:v>
                </c:pt>
                <c:pt idx="334">
                  <c:v>0.50704229225014796</c:v>
                </c:pt>
                <c:pt idx="335">
                  <c:v>0.49803326118346902</c:v>
                </c:pt>
                <c:pt idx="336">
                  <c:v>0.49904478710175498</c:v>
                </c:pt>
                <c:pt idx="337">
                  <c:v>0.50784508096613401</c:v>
                </c:pt>
                <c:pt idx="338">
                  <c:v>0.52125275082314904</c:v>
                </c:pt>
                <c:pt idx="339">
                  <c:v>0.49376861615260997</c:v>
                </c:pt>
                <c:pt idx="340">
                  <c:v>0.49872256096272499</c:v>
                </c:pt>
                <c:pt idx="341">
                  <c:v>0.50519716075338805</c:v>
                </c:pt>
                <c:pt idx="342">
                  <c:v>0.50813583957666397</c:v>
                </c:pt>
                <c:pt idx="343">
                  <c:v>0.50205590253589205</c:v>
                </c:pt>
                <c:pt idx="344">
                  <c:v>0.50617624529092398</c:v>
                </c:pt>
                <c:pt idx="345">
                  <c:v>0.50525210957548405</c:v>
                </c:pt>
                <c:pt idx="346">
                  <c:v>0.49498697178817103</c:v>
                </c:pt>
                <c:pt idx="347">
                  <c:v>0.50118583987406395</c:v>
                </c:pt>
                <c:pt idx="348">
                  <c:v>0.49562507828522101</c:v>
                </c:pt>
                <c:pt idx="349">
                  <c:v>0.50806822512078198</c:v>
                </c:pt>
                <c:pt idx="350">
                  <c:v>0.49275257712706799</c:v>
                </c:pt>
                <c:pt idx="351">
                  <c:v>0.502777135752562</c:v>
                </c:pt>
                <c:pt idx="352">
                  <c:v>0.50602478372979898</c:v>
                </c:pt>
                <c:pt idx="353">
                  <c:v>0.50634216660693998</c:v>
                </c:pt>
                <c:pt idx="354">
                  <c:v>0.518175838213078</c:v>
                </c:pt>
                <c:pt idx="355">
                  <c:v>0.51537571678530403</c:v>
                </c:pt>
                <c:pt idx="356">
                  <c:v>0.52440844566859002</c:v>
                </c:pt>
                <c:pt idx="357">
                  <c:v>0.49992742290177</c:v>
                </c:pt>
                <c:pt idx="358">
                  <c:v>0.499127599752342</c:v>
                </c:pt>
                <c:pt idx="359">
                  <c:v>0.51245764325756205</c:v>
                </c:pt>
                <c:pt idx="360">
                  <c:v>0.58829345618423601</c:v>
                </c:pt>
                <c:pt idx="416">
                  <c:v>0.20682748619571001</c:v>
                </c:pt>
                <c:pt idx="417">
                  <c:v>0.44679936364185402</c:v>
                </c:pt>
                <c:pt idx="418">
                  <c:v>0.457103435836612</c:v>
                </c:pt>
                <c:pt idx="419">
                  <c:v>0.45679927729851999</c:v>
                </c:pt>
                <c:pt idx="420">
                  <c:v>0.469176329400805</c:v>
                </c:pt>
                <c:pt idx="421">
                  <c:v>0.46838993559554698</c:v>
                </c:pt>
                <c:pt idx="422">
                  <c:v>0.45161374891016698</c:v>
                </c:pt>
                <c:pt idx="423">
                  <c:v>0.45726309248649599</c:v>
                </c:pt>
                <c:pt idx="424">
                  <c:v>0.46811805242918297</c:v>
                </c:pt>
                <c:pt idx="425">
                  <c:v>0.44393021520134102</c:v>
                </c:pt>
                <c:pt idx="426">
                  <c:v>0.44544918107349002</c:v>
                </c:pt>
                <c:pt idx="427">
                  <c:v>0.42416447242019301</c:v>
                </c:pt>
                <c:pt idx="428">
                  <c:v>0.41897255676227302</c:v>
                </c:pt>
                <c:pt idx="429">
                  <c:v>0.438604095300557</c:v>
                </c:pt>
                <c:pt idx="430">
                  <c:v>0.444998905793073</c:v>
                </c:pt>
                <c:pt idx="431">
                  <c:v>0.458326102226494</c:v>
                </c:pt>
                <c:pt idx="432">
                  <c:v>0.44303257408045399</c:v>
                </c:pt>
                <c:pt idx="433">
                  <c:v>0.44005561061515103</c:v>
                </c:pt>
                <c:pt idx="434">
                  <c:v>0.449770320605756</c:v>
                </c:pt>
                <c:pt idx="435">
                  <c:v>0.46498892473554898</c:v>
                </c:pt>
                <c:pt idx="436">
                  <c:v>0.45441088738499502</c:v>
                </c:pt>
                <c:pt idx="437">
                  <c:v>0.45304339789370901</c:v>
                </c:pt>
                <c:pt idx="438">
                  <c:v>0.44575059346550799</c:v>
                </c:pt>
                <c:pt idx="439">
                  <c:v>0.44643815376392998</c:v>
                </c:pt>
                <c:pt idx="440">
                  <c:v>0.458076398959472</c:v>
                </c:pt>
                <c:pt idx="441">
                  <c:v>0.44863207085976697</c:v>
                </c:pt>
                <c:pt idx="442">
                  <c:v>0.44102639373310498</c:v>
                </c:pt>
                <c:pt idx="443">
                  <c:v>0.43524257928165899</c:v>
                </c:pt>
                <c:pt idx="444">
                  <c:v>0.41462404901022099</c:v>
                </c:pt>
                <c:pt idx="445">
                  <c:v>0.41071540348551799</c:v>
                </c:pt>
                <c:pt idx="446">
                  <c:v>0.418129690495263</c:v>
                </c:pt>
                <c:pt idx="447">
                  <c:v>0.41734560356245998</c:v>
                </c:pt>
                <c:pt idx="448">
                  <c:v>0.41237156743685299</c:v>
                </c:pt>
                <c:pt idx="449">
                  <c:v>0.396795958619099</c:v>
                </c:pt>
                <c:pt idx="450">
                  <c:v>0.40071375236359702</c:v>
                </c:pt>
                <c:pt idx="451">
                  <c:v>0.37513164197161403</c:v>
                </c:pt>
                <c:pt idx="452">
                  <c:v>0.38498582144295501</c:v>
                </c:pt>
                <c:pt idx="453">
                  <c:v>0.38990357203645898</c:v>
                </c:pt>
                <c:pt idx="454">
                  <c:v>0.37743498537343001</c:v>
                </c:pt>
                <c:pt idx="455">
                  <c:v>0.39466516057779</c:v>
                </c:pt>
                <c:pt idx="456">
                  <c:v>0.389876058931859</c:v>
                </c:pt>
                <c:pt idx="457">
                  <c:v>0.38557731083407698</c:v>
                </c:pt>
                <c:pt idx="458">
                  <c:v>0.39317431039332201</c:v>
                </c:pt>
                <c:pt idx="459">
                  <c:v>0.37889398459356299</c:v>
                </c:pt>
                <c:pt idx="460">
                  <c:v>0.37504507417601002</c:v>
                </c:pt>
                <c:pt idx="461">
                  <c:v>0.38227777553928199</c:v>
                </c:pt>
                <c:pt idx="462">
                  <c:v>0.37680347954263499</c:v>
                </c:pt>
                <c:pt idx="463">
                  <c:v>0.36849799970928199</c:v>
                </c:pt>
                <c:pt idx="464">
                  <c:v>0.36710347048472902</c:v>
                </c:pt>
                <c:pt idx="465">
                  <c:v>0.38390021801148899</c:v>
                </c:pt>
                <c:pt idx="466">
                  <c:v>0.38503804185518897</c:v>
                </c:pt>
                <c:pt idx="467">
                  <c:v>0.40311607521034798</c:v>
                </c:pt>
                <c:pt idx="468">
                  <c:v>0.38538791038287801</c:v>
                </c:pt>
                <c:pt idx="469">
                  <c:v>0.35005864347551802</c:v>
                </c:pt>
                <c:pt idx="470">
                  <c:v>0.36741608382743601</c:v>
                </c:pt>
                <c:pt idx="471">
                  <c:v>0.361603439864431</c:v>
                </c:pt>
                <c:pt idx="472">
                  <c:v>0.36223720507077101</c:v>
                </c:pt>
                <c:pt idx="473">
                  <c:v>0.35067699444130201</c:v>
                </c:pt>
                <c:pt idx="474">
                  <c:v>0.36211062300160901</c:v>
                </c:pt>
                <c:pt idx="475">
                  <c:v>0.35419836431226798</c:v>
                </c:pt>
                <c:pt idx="476">
                  <c:v>0.36593646370066502</c:v>
                </c:pt>
                <c:pt idx="477">
                  <c:v>0.35675326430953302</c:v>
                </c:pt>
                <c:pt idx="478">
                  <c:v>0.34202738601372201</c:v>
                </c:pt>
                <c:pt idx="479">
                  <c:v>0.35789689045144901</c:v>
                </c:pt>
                <c:pt idx="480">
                  <c:v>0.34900596671904099</c:v>
                </c:pt>
                <c:pt idx="481">
                  <c:v>0.36197611484522202</c:v>
                </c:pt>
                <c:pt idx="482">
                  <c:v>0.37281268705211101</c:v>
                </c:pt>
                <c:pt idx="483">
                  <c:v>0.39803973579465202</c:v>
                </c:pt>
                <c:pt idx="484">
                  <c:v>0.38952708887856602</c:v>
                </c:pt>
                <c:pt idx="485">
                  <c:v>0.37684486083983398</c:v>
                </c:pt>
                <c:pt idx="486">
                  <c:v>0.37657735648558699</c:v>
                </c:pt>
                <c:pt idx="487">
                  <c:v>0.36678283016972102</c:v>
                </c:pt>
                <c:pt idx="488">
                  <c:v>0.35540966935930202</c:v>
                </c:pt>
                <c:pt idx="489">
                  <c:v>0.34256871772066</c:v>
                </c:pt>
                <c:pt idx="490">
                  <c:v>0.34940055497087702</c:v>
                </c:pt>
                <c:pt idx="491">
                  <c:v>0.377329666065363</c:v>
                </c:pt>
                <c:pt idx="492">
                  <c:v>0.375367766947522</c:v>
                </c:pt>
                <c:pt idx="493">
                  <c:v>0.37717715095939502</c:v>
                </c:pt>
                <c:pt idx="494">
                  <c:v>0.37901788436551598</c:v>
                </c:pt>
                <c:pt idx="495">
                  <c:v>0.36157466572275598</c:v>
                </c:pt>
                <c:pt idx="496">
                  <c:v>0.37186628865320798</c:v>
                </c:pt>
                <c:pt idx="497">
                  <c:v>0.38515367167375503</c:v>
                </c:pt>
                <c:pt idx="498">
                  <c:v>0.38568957005989601</c:v>
                </c:pt>
                <c:pt idx="499">
                  <c:v>0.38954993945087202</c:v>
                </c:pt>
                <c:pt idx="500">
                  <c:v>0.42523283236044301</c:v>
                </c:pt>
                <c:pt idx="501">
                  <c:v>0.42256724522482803</c:v>
                </c:pt>
                <c:pt idx="502">
                  <c:v>0.41758392434743502</c:v>
                </c:pt>
                <c:pt idx="503">
                  <c:v>0.42785596525875003</c:v>
                </c:pt>
                <c:pt idx="504">
                  <c:v>0.44994733223799099</c:v>
                </c:pt>
                <c:pt idx="505">
                  <c:v>0.45003490916330702</c:v>
                </c:pt>
                <c:pt idx="506">
                  <c:v>0.44832808916865002</c:v>
                </c:pt>
                <c:pt idx="507">
                  <c:v>0.44541028292225499</c:v>
                </c:pt>
                <c:pt idx="508">
                  <c:v>0.45724302099244402</c:v>
                </c:pt>
                <c:pt idx="509">
                  <c:v>0.42710975179972899</c:v>
                </c:pt>
                <c:pt idx="510">
                  <c:v>0.43046996409738902</c:v>
                </c:pt>
                <c:pt idx="511">
                  <c:v>0.42795154734871999</c:v>
                </c:pt>
                <c:pt idx="512">
                  <c:v>0.43627637105198902</c:v>
                </c:pt>
                <c:pt idx="513">
                  <c:v>0.44056193661209703</c:v>
                </c:pt>
                <c:pt idx="514">
                  <c:v>0.43133924906952498</c:v>
                </c:pt>
                <c:pt idx="515">
                  <c:v>0.42605189045401898</c:v>
                </c:pt>
                <c:pt idx="516">
                  <c:v>0.44706614887624402</c:v>
                </c:pt>
                <c:pt idx="517">
                  <c:v>0.46820208327934898</c:v>
                </c:pt>
                <c:pt idx="518">
                  <c:v>0.43712053793174899</c:v>
                </c:pt>
                <c:pt idx="519">
                  <c:v>0.46298743953192101</c:v>
                </c:pt>
                <c:pt idx="520">
                  <c:v>0.45522589193727703</c:v>
                </c:pt>
                <c:pt idx="521">
                  <c:v>0.46265355852006601</c:v>
                </c:pt>
                <c:pt idx="522">
                  <c:v>0.44174631905332601</c:v>
                </c:pt>
                <c:pt idx="523">
                  <c:v>0.45511817416773498</c:v>
                </c:pt>
                <c:pt idx="524">
                  <c:v>0.46016406251196901</c:v>
                </c:pt>
                <c:pt idx="525">
                  <c:v>0.46515813687679403</c:v>
                </c:pt>
                <c:pt idx="526">
                  <c:v>0.469741139386465</c:v>
                </c:pt>
                <c:pt idx="527">
                  <c:v>0.46814569706919701</c:v>
                </c:pt>
                <c:pt idx="528">
                  <c:v>0.46025547414425699</c:v>
                </c:pt>
                <c:pt idx="529">
                  <c:v>0.46141964501278399</c:v>
                </c:pt>
                <c:pt idx="530">
                  <c:v>0.482202490140965</c:v>
                </c:pt>
                <c:pt idx="531">
                  <c:v>0.478022465852665</c:v>
                </c:pt>
                <c:pt idx="532">
                  <c:v>0.477519157254437</c:v>
                </c:pt>
                <c:pt idx="533">
                  <c:v>0.47172996445036303</c:v>
                </c:pt>
                <c:pt idx="534">
                  <c:v>0.48180466449702802</c:v>
                </c:pt>
                <c:pt idx="535">
                  <c:v>0.46240274701120698</c:v>
                </c:pt>
                <c:pt idx="536">
                  <c:v>0.47474397464041002</c:v>
                </c:pt>
                <c:pt idx="537">
                  <c:v>0.469865839811754</c:v>
                </c:pt>
                <c:pt idx="538">
                  <c:v>0.46759555875036601</c:v>
                </c:pt>
                <c:pt idx="539">
                  <c:v>0.48429768943955098</c:v>
                </c:pt>
                <c:pt idx="540">
                  <c:v>0.46839775886629398</c:v>
                </c:pt>
                <c:pt idx="541">
                  <c:v>0.49501330993416398</c:v>
                </c:pt>
                <c:pt idx="542">
                  <c:v>0.49347161315358001</c:v>
                </c:pt>
                <c:pt idx="543">
                  <c:v>0.503604563612147</c:v>
                </c:pt>
                <c:pt idx="544">
                  <c:v>0.50282935367870696</c:v>
                </c:pt>
                <c:pt idx="545">
                  <c:v>0.50182893275878404</c:v>
                </c:pt>
                <c:pt idx="546">
                  <c:v>0.49164347593764601</c:v>
                </c:pt>
                <c:pt idx="547">
                  <c:v>0.50791458350214602</c:v>
                </c:pt>
                <c:pt idx="548">
                  <c:v>0.50196832120218804</c:v>
                </c:pt>
                <c:pt idx="549">
                  <c:v>0.49883185322950702</c:v>
                </c:pt>
                <c:pt idx="550">
                  <c:v>0.50284960280149804</c:v>
                </c:pt>
                <c:pt idx="551">
                  <c:v>0.49414135720005298</c:v>
                </c:pt>
                <c:pt idx="552">
                  <c:v>0.49556711074979498</c:v>
                </c:pt>
                <c:pt idx="553">
                  <c:v>0.49195567155522402</c:v>
                </c:pt>
                <c:pt idx="554">
                  <c:v>0.51031082659276705</c:v>
                </c:pt>
                <c:pt idx="555">
                  <c:v>0.54723762632536399</c:v>
                </c:pt>
                <c:pt idx="556">
                  <c:v>0.61422339206010101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0.444396777676832</c:v>
                </c:pt>
                <c:pt idx="572">
                  <c:v>0.43997725041760499</c:v>
                </c:pt>
                <c:pt idx="573">
                  <c:v>0.43763037300281499</c:v>
                </c:pt>
                <c:pt idx="574">
                  <c:v>0.42389610366611302</c:v>
                </c:pt>
                <c:pt idx="575">
                  <c:v>0.41622297437412598</c:v>
                </c:pt>
                <c:pt idx="576">
                  <c:v>0.40916927151124299</c:v>
                </c:pt>
                <c:pt idx="577">
                  <c:v>0.44744994892392798</c:v>
                </c:pt>
                <c:pt idx="578">
                  <c:v>0.45647961346523502</c:v>
                </c:pt>
                <c:pt idx="579">
                  <c:v>0.43497579775634199</c:v>
                </c:pt>
                <c:pt idx="580">
                  <c:v>0.43188992108621699</c:v>
                </c:pt>
                <c:pt idx="581">
                  <c:v>0.44070271593641702</c:v>
                </c:pt>
                <c:pt idx="582">
                  <c:v>0.42946996069944698</c:v>
                </c:pt>
                <c:pt idx="583">
                  <c:v>0.42770438027514601</c:v>
                </c:pt>
                <c:pt idx="584">
                  <c:v>0.434581833147625</c:v>
                </c:pt>
                <c:pt idx="585">
                  <c:v>0.43316693715869298</c:v>
                </c:pt>
                <c:pt idx="586">
                  <c:v>0.44140255109181098</c:v>
                </c:pt>
                <c:pt idx="587">
                  <c:v>0.45101839379829101</c:v>
                </c:pt>
                <c:pt idx="588">
                  <c:v>0.43906328671415901</c:v>
                </c:pt>
                <c:pt idx="589">
                  <c:v>0.44576960913257302</c:v>
                </c:pt>
                <c:pt idx="590">
                  <c:v>0.431430121781195</c:v>
                </c:pt>
                <c:pt idx="591">
                  <c:v>0.45029832961059202</c:v>
                </c:pt>
                <c:pt idx="592">
                  <c:v>0.43937852550070799</c:v>
                </c:pt>
                <c:pt idx="593">
                  <c:v>0.42628114329948003</c:v>
                </c:pt>
                <c:pt idx="594">
                  <c:v>0.419738015490982</c:v>
                </c:pt>
                <c:pt idx="595">
                  <c:v>0.42506412172589297</c:v>
                </c:pt>
                <c:pt idx="596">
                  <c:v>0.420369505711368</c:v>
                </c:pt>
                <c:pt idx="597">
                  <c:v>0.42404688240870803</c:v>
                </c:pt>
                <c:pt idx="598">
                  <c:v>0.42853049779934699</c:v>
                </c:pt>
                <c:pt idx="599">
                  <c:v>0.42372846547474302</c:v>
                </c:pt>
                <c:pt idx="600">
                  <c:v>0.43182304425205897</c:v>
                </c:pt>
                <c:pt idx="601">
                  <c:v>0.42374190733220302</c:v>
                </c:pt>
                <c:pt idx="602">
                  <c:v>0.43306224365785201</c:v>
                </c:pt>
                <c:pt idx="603">
                  <c:v>0.44826418988670003</c:v>
                </c:pt>
                <c:pt idx="604">
                  <c:v>0.42343525035211899</c:v>
                </c:pt>
                <c:pt idx="605">
                  <c:v>0.42038665581236301</c:v>
                </c:pt>
                <c:pt idx="606">
                  <c:v>0.42329540990397202</c:v>
                </c:pt>
                <c:pt idx="607">
                  <c:v>0.43382686908644202</c:v>
                </c:pt>
                <c:pt idx="608">
                  <c:v>0.42489974413979698</c:v>
                </c:pt>
                <c:pt idx="609">
                  <c:v>0.42521536013835898</c:v>
                </c:pt>
                <c:pt idx="610">
                  <c:v>0.42292060832543399</c:v>
                </c:pt>
                <c:pt idx="611">
                  <c:v>0.430787561359604</c:v>
                </c:pt>
                <c:pt idx="612">
                  <c:v>0.42444257312842198</c:v>
                </c:pt>
                <c:pt idx="613">
                  <c:v>0.429190387186758</c:v>
                </c:pt>
                <c:pt idx="614">
                  <c:v>0.45250453188867001</c:v>
                </c:pt>
                <c:pt idx="615">
                  <c:v>0.45087760622158901</c:v>
                </c:pt>
                <c:pt idx="616">
                  <c:v>0.43109312182485598</c:v>
                </c:pt>
                <c:pt idx="617">
                  <c:v>0.42881391495258198</c:v>
                </c:pt>
                <c:pt idx="618">
                  <c:v>0.44750193812931699</c:v>
                </c:pt>
                <c:pt idx="619">
                  <c:v>0.438349343551796</c:v>
                </c:pt>
                <c:pt idx="620">
                  <c:v>0.41236758287096398</c:v>
                </c:pt>
                <c:pt idx="621">
                  <c:v>0.40560505927011697</c:v>
                </c:pt>
                <c:pt idx="622">
                  <c:v>0.40813543297069199</c:v>
                </c:pt>
                <c:pt idx="623">
                  <c:v>0.42481696081679299</c:v>
                </c:pt>
                <c:pt idx="624">
                  <c:v>0.44269315384520302</c:v>
                </c:pt>
                <c:pt idx="625">
                  <c:v>0.42035071420314801</c:v>
                </c:pt>
                <c:pt idx="626">
                  <c:v>0.40025652433865799</c:v>
                </c:pt>
                <c:pt idx="627">
                  <c:v>0.42340191308601499</c:v>
                </c:pt>
                <c:pt idx="628">
                  <c:v>0.43488777842714599</c:v>
                </c:pt>
                <c:pt idx="629">
                  <c:v>0.42000487730842001</c:v>
                </c:pt>
                <c:pt idx="630">
                  <c:v>0.40817628099473302</c:v>
                </c:pt>
                <c:pt idx="631">
                  <c:v>0.40495295998118203</c:v>
                </c:pt>
                <c:pt idx="632">
                  <c:v>0.38172355333391</c:v>
                </c:pt>
                <c:pt idx="633">
                  <c:v>0.38133926132694101</c:v>
                </c:pt>
                <c:pt idx="634">
                  <c:v>0.36809002854911099</c:v>
                </c:pt>
                <c:pt idx="635">
                  <c:v>0.389188353097703</c:v>
                </c:pt>
                <c:pt idx="636">
                  <c:v>0.41818003345136401</c:v>
                </c:pt>
                <c:pt idx="637">
                  <c:v>0.41532469274022199</c:v>
                </c:pt>
                <c:pt idx="638">
                  <c:v>0.424195441155929</c:v>
                </c:pt>
                <c:pt idx="639">
                  <c:v>0.431115471632953</c:v>
                </c:pt>
                <c:pt idx="640">
                  <c:v>0.46292321749833898</c:v>
                </c:pt>
                <c:pt idx="641">
                  <c:v>0.54846084666091599</c:v>
                </c:pt>
                <c:pt idx="642">
                  <c:v>0.123962391341558</c:v>
                </c:pt>
                <c:pt idx="643">
                  <c:v>0.220579281946605</c:v>
                </c:pt>
                <c:pt idx="644">
                  <c:v>0.38841814158136301</c:v>
                </c:pt>
                <c:pt idx="645">
                  <c:v>0.435703302872053</c:v>
                </c:pt>
                <c:pt idx="646">
                  <c:v>0.42470776060592103</c:v>
                </c:pt>
                <c:pt idx="647">
                  <c:v>0.370395637008958</c:v>
                </c:pt>
                <c:pt idx="648">
                  <c:v>0.39978313679404398</c:v>
                </c:pt>
                <c:pt idx="649">
                  <c:v>0.40100045641490301</c:v>
                </c:pt>
                <c:pt idx="650">
                  <c:v>0.404414748520803</c:v>
                </c:pt>
                <c:pt idx="651">
                  <c:v>0.42109120281232598</c:v>
                </c:pt>
                <c:pt idx="652">
                  <c:v>0.40923452106826202</c:v>
                </c:pt>
                <c:pt idx="653">
                  <c:v>0.41603935146153698</c:v>
                </c:pt>
                <c:pt idx="654">
                  <c:v>0.42618690016899402</c:v>
                </c:pt>
                <c:pt idx="655">
                  <c:v>0.39903053644872799</c:v>
                </c:pt>
                <c:pt idx="656">
                  <c:v>0.38565396461794699</c:v>
                </c:pt>
                <c:pt idx="657">
                  <c:v>0.385405628831481</c:v>
                </c:pt>
                <c:pt idx="658">
                  <c:v>0.39009449094647303</c:v>
                </c:pt>
                <c:pt idx="659">
                  <c:v>0.406345343292349</c:v>
                </c:pt>
                <c:pt idx="660">
                  <c:v>0.40526941073399497</c:v>
                </c:pt>
                <c:pt idx="661">
                  <c:v>0.393344733519921</c:v>
                </c:pt>
                <c:pt idx="662">
                  <c:v>0.38247506416468502</c:v>
                </c:pt>
                <c:pt idx="663">
                  <c:v>0.38524694938380799</c:v>
                </c:pt>
                <c:pt idx="664">
                  <c:v>0.38937778855729599</c:v>
                </c:pt>
                <c:pt idx="665">
                  <c:v>0.41267761076276699</c:v>
                </c:pt>
                <c:pt idx="666">
                  <c:v>0.42261980770570901</c:v>
                </c:pt>
                <c:pt idx="667">
                  <c:v>0.40687754958511502</c:v>
                </c:pt>
                <c:pt idx="668">
                  <c:v>0.43565884666446703</c:v>
                </c:pt>
                <c:pt idx="669">
                  <c:v>0.43215042291146399</c:v>
                </c:pt>
                <c:pt idx="670">
                  <c:v>0.44177922543630499</c:v>
                </c:pt>
                <c:pt idx="671">
                  <c:v>0.418096436730228</c:v>
                </c:pt>
                <c:pt idx="672">
                  <c:v>0.42797846412114698</c:v>
                </c:pt>
                <c:pt idx="673">
                  <c:v>0.41762248883652098</c:v>
                </c:pt>
                <c:pt idx="674">
                  <c:v>0.41578987038736898</c:v>
                </c:pt>
                <c:pt idx="675">
                  <c:v>0.406000799842753</c:v>
                </c:pt>
                <c:pt idx="676">
                  <c:v>0.40101732351137398</c:v>
                </c:pt>
                <c:pt idx="677">
                  <c:v>0.41588914638757901</c:v>
                </c:pt>
                <c:pt idx="678">
                  <c:v>0.42448725265411602</c:v>
                </c:pt>
                <c:pt idx="679">
                  <c:v>0.41953898229387498</c:v>
                </c:pt>
                <c:pt idx="680">
                  <c:v>0.43136208839965701</c:v>
                </c:pt>
                <c:pt idx="681">
                  <c:v>0.42483344297201397</c:v>
                </c:pt>
                <c:pt idx="682">
                  <c:v>0.44169409328146703</c:v>
                </c:pt>
                <c:pt idx="683">
                  <c:v>0.446089507025137</c:v>
                </c:pt>
                <c:pt idx="684">
                  <c:v>0.45763783529337398</c:v>
                </c:pt>
                <c:pt idx="685">
                  <c:v>0.42812896090118702</c:v>
                </c:pt>
                <c:pt idx="686">
                  <c:v>0.419964268790191</c:v>
                </c:pt>
                <c:pt idx="687">
                  <c:v>0.41493927130823699</c:v>
                </c:pt>
                <c:pt idx="688">
                  <c:v>0.41433677663457702</c:v>
                </c:pt>
                <c:pt idx="689">
                  <c:v>0.41750452666898102</c:v>
                </c:pt>
                <c:pt idx="690">
                  <c:v>0.41448887087560499</c:v>
                </c:pt>
                <c:pt idx="691">
                  <c:v>0.42130976105805501</c:v>
                </c:pt>
                <c:pt idx="692">
                  <c:v>0.42892710292687097</c:v>
                </c:pt>
                <c:pt idx="693">
                  <c:v>0.441107729882805</c:v>
                </c:pt>
                <c:pt idx="694">
                  <c:v>0.453873813042386</c:v>
                </c:pt>
                <c:pt idx="695">
                  <c:v>0.46524248805559698</c:v>
                </c:pt>
                <c:pt idx="696">
                  <c:v>0.456270822741908</c:v>
                </c:pt>
                <c:pt idx="697">
                  <c:v>0.44579884616798698</c:v>
                </c:pt>
                <c:pt idx="698">
                  <c:v>0.454885508578385</c:v>
                </c:pt>
                <c:pt idx="699">
                  <c:v>0.44026501828700498</c:v>
                </c:pt>
                <c:pt idx="700">
                  <c:v>0.44206414279321699</c:v>
                </c:pt>
                <c:pt idx="701">
                  <c:v>0.45442035482079302</c:v>
                </c:pt>
                <c:pt idx="702">
                  <c:v>0.42463024537692001</c:v>
                </c:pt>
                <c:pt idx="703">
                  <c:v>0.44404855605010102</c:v>
                </c:pt>
                <c:pt idx="704">
                  <c:v>0.45584179038353101</c:v>
                </c:pt>
                <c:pt idx="705">
                  <c:v>0.44761014915812602</c:v>
                </c:pt>
                <c:pt idx="706">
                  <c:v>0.461464972943739</c:v>
                </c:pt>
                <c:pt idx="707">
                  <c:v>0.46713054150407601</c:v>
                </c:pt>
                <c:pt idx="708">
                  <c:v>0.46095754913867398</c:v>
                </c:pt>
                <c:pt idx="709">
                  <c:v>0.46379603716604401</c:v>
                </c:pt>
                <c:pt idx="710">
                  <c:v>0.39376579319952998</c:v>
                </c:pt>
                <c:pt idx="711">
                  <c:v>0.403361260866264</c:v>
                </c:pt>
                <c:pt idx="712">
                  <c:v>0.39856120861326699</c:v>
                </c:pt>
                <c:pt idx="713">
                  <c:v>0.408040351623426</c:v>
                </c:pt>
                <c:pt idx="714">
                  <c:v>0.423228252669199</c:v>
                </c:pt>
                <c:pt idx="715">
                  <c:v>0.396391487576711</c:v>
                </c:pt>
                <c:pt idx="716">
                  <c:v>0.40234931674645003</c:v>
                </c:pt>
                <c:pt idx="717">
                  <c:v>0.395790830670669</c:v>
                </c:pt>
                <c:pt idx="718">
                  <c:v>0.41300588660802501</c:v>
                </c:pt>
                <c:pt idx="719">
                  <c:v>0.36028139043950702</c:v>
                </c:pt>
                <c:pt idx="720">
                  <c:v>-0.17118264388546001</c:v>
                </c:pt>
                <c:pt idx="721">
                  <c:v>0.40576147873736301</c:v>
                </c:pt>
                <c:pt idx="722">
                  <c:v>0.44181245895697102</c:v>
                </c:pt>
                <c:pt idx="723">
                  <c:v>0.438409748469204</c:v>
                </c:pt>
                <c:pt idx="724">
                  <c:v>0.42917091950028502</c:v>
                </c:pt>
                <c:pt idx="725">
                  <c:v>0.43442849996300897</c:v>
                </c:pt>
                <c:pt idx="726">
                  <c:v>0.45022168516134198</c:v>
                </c:pt>
                <c:pt idx="727">
                  <c:v>0.44717270416340499</c:v>
                </c:pt>
                <c:pt idx="728">
                  <c:v>0.44602818133261701</c:v>
                </c:pt>
                <c:pt idx="729">
                  <c:v>0.448941670422011</c:v>
                </c:pt>
                <c:pt idx="730">
                  <c:v>0.44515039347957802</c:v>
                </c:pt>
                <c:pt idx="731">
                  <c:v>0.460408243360443</c:v>
                </c:pt>
                <c:pt idx="732">
                  <c:v>0.46657757538698302</c:v>
                </c:pt>
                <c:pt idx="733">
                  <c:v>0.45042944018316899</c:v>
                </c:pt>
                <c:pt idx="734">
                  <c:v>0.45332943864070102</c:v>
                </c:pt>
                <c:pt idx="735">
                  <c:v>0.42364268769281899</c:v>
                </c:pt>
                <c:pt idx="736">
                  <c:v>0.44102894149725702</c:v>
                </c:pt>
                <c:pt idx="737">
                  <c:v>0.43459996557751102</c:v>
                </c:pt>
                <c:pt idx="738">
                  <c:v>0.47287628982134899</c:v>
                </c:pt>
                <c:pt idx="739">
                  <c:v>0.47845993481512</c:v>
                </c:pt>
                <c:pt idx="740">
                  <c:v>0.49176431631534201</c:v>
                </c:pt>
                <c:pt idx="741">
                  <c:v>0.47991159684241302</c:v>
                </c:pt>
                <c:pt idx="742">
                  <c:v>0.45829966075210499</c:v>
                </c:pt>
                <c:pt idx="743">
                  <c:v>0.48167497423717998</c:v>
                </c:pt>
                <c:pt idx="744">
                  <c:v>0.47383229643659203</c:v>
                </c:pt>
                <c:pt idx="745">
                  <c:v>0.46492988874074997</c:v>
                </c:pt>
                <c:pt idx="746">
                  <c:v>0.46456218486387302</c:v>
                </c:pt>
                <c:pt idx="747">
                  <c:v>0.45370953797462699</c:v>
                </c:pt>
                <c:pt idx="748">
                  <c:v>0.44888673106830201</c:v>
                </c:pt>
                <c:pt idx="749">
                  <c:v>0.48064503935845498</c:v>
                </c:pt>
                <c:pt idx="750">
                  <c:v>0.472300828327195</c:v>
                </c:pt>
                <c:pt idx="751">
                  <c:v>0.48864155274481402</c:v>
                </c:pt>
                <c:pt idx="752">
                  <c:v>0.48911011505053598</c:v>
                </c:pt>
                <c:pt idx="753">
                  <c:v>0.485366642077524</c:v>
                </c:pt>
                <c:pt idx="754">
                  <c:v>0.49759044726553098</c:v>
                </c:pt>
                <c:pt idx="755">
                  <c:v>0.50149045232046796</c:v>
                </c:pt>
                <c:pt idx="756">
                  <c:v>0.47373381420247901</c:v>
                </c:pt>
                <c:pt idx="757">
                  <c:v>0.47663954048544199</c:v>
                </c:pt>
                <c:pt idx="758">
                  <c:v>0.481876771388624</c:v>
                </c:pt>
                <c:pt idx="759">
                  <c:v>0.49849291592325201</c:v>
                </c:pt>
                <c:pt idx="760">
                  <c:v>0.50189071376456995</c:v>
                </c:pt>
                <c:pt idx="761">
                  <c:v>0.52058753047899298</c:v>
                </c:pt>
                <c:pt idx="762">
                  <c:v>0.48811629133186502</c:v>
                </c:pt>
                <c:pt idx="763">
                  <c:v>0.47647661509943101</c:v>
                </c:pt>
                <c:pt idx="764">
                  <c:v>0.47695176956358598</c:v>
                </c:pt>
                <c:pt idx="765">
                  <c:v>0.46308135788376598</c:v>
                </c:pt>
                <c:pt idx="766">
                  <c:v>0.49404667221866899</c:v>
                </c:pt>
                <c:pt idx="767">
                  <c:v>0.49344108898442401</c:v>
                </c:pt>
                <c:pt idx="768">
                  <c:v>0.49587296287086802</c:v>
                </c:pt>
                <c:pt idx="769">
                  <c:v>0.485849926510524</c:v>
                </c:pt>
                <c:pt idx="770">
                  <c:v>0.49681679985265798</c:v>
                </c:pt>
                <c:pt idx="771">
                  <c:v>0.49970597006004103</c:v>
                </c:pt>
                <c:pt idx="772">
                  <c:v>0.48580894466362001</c:v>
                </c:pt>
                <c:pt idx="773">
                  <c:v>0.47499116154261201</c:v>
                </c:pt>
                <c:pt idx="774">
                  <c:v>0.482609082055939</c:v>
                </c:pt>
                <c:pt idx="775">
                  <c:v>0.46840109865587898</c:v>
                </c:pt>
                <c:pt idx="776">
                  <c:v>0.479212878798356</c:v>
                </c:pt>
                <c:pt idx="777">
                  <c:v>0.48167172310137502</c:v>
                </c:pt>
                <c:pt idx="778">
                  <c:v>0.47674835942341098</c:v>
                </c:pt>
                <c:pt idx="779">
                  <c:v>0.50084619772688299</c:v>
                </c:pt>
                <c:pt idx="780">
                  <c:v>0.50006953889541195</c:v>
                </c:pt>
                <c:pt idx="781">
                  <c:v>0.505587793458674</c:v>
                </c:pt>
                <c:pt idx="782">
                  <c:v>0.506168938375814</c:v>
                </c:pt>
                <c:pt idx="783">
                  <c:v>0.493293296690613</c:v>
                </c:pt>
                <c:pt idx="784">
                  <c:v>0.49369682079687499</c:v>
                </c:pt>
                <c:pt idx="785">
                  <c:v>0.493948537438059</c:v>
                </c:pt>
                <c:pt idx="786">
                  <c:v>0.50517833780475996</c:v>
                </c:pt>
                <c:pt idx="787">
                  <c:v>0.49921702477178997</c:v>
                </c:pt>
                <c:pt idx="788">
                  <c:v>0.492698690334058</c:v>
                </c:pt>
                <c:pt idx="789">
                  <c:v>0.49126028856022402</c:v>
                </c:pt>
                <c:pt idx="790">
                  <c:v>0.51301307851886502</c:v>
                </c:pt>
                <c:pt idx="791">
                  <c:v>0.54198100868461496</c:v>
                </c:pt>
                <c:pt idx="792">
                  <c:v>0.52886677085591205</c:v>
                </c:pt>
                <c:pt idx="793">
                  <c:v>0.51430168779867402</c:v>
                </c:pt>
                <c:pt idx="794">
                  <c:v>0.53445042062123505</c:v>
                </c:pt>
                <c:pt idx="795">
                  <c:v>0.50901664269541802</c:v>
                </c:pt>
                <c:pt idx="796">
                  <c:v>0.52714495986286103</c:v>
                </c:pt>
                <c:pt idx="797">
                  <c:v>0.51956395504175201</c:v>
                </c:pt>
                <c:pt idx="798">
                  <c:v>0.51592958674666101</c:v>
                </c:pt>
                <c:pt idx="799">
                  <c:v>0.52261290193245502</c:v>
                </c:pt>
                <c:pt idx="800">
                  <c:v>0.52023302936391902</c:v>
                </c:pt>
                <c:pt idx="801">
                  <c:v>0.50398563540925301</c:v>
                </c:pt>
                <c:pt idx="802">
                  <c:v>0.49492121201067601</c:v>
                </c:pt>
                <c:pt idx="803">
                  <c:v>0.49681016977252002</c:v>
                </c:pt>
                <c:pt idx="804">
                  <c:v>0.50729253601324598</c:v>
                </c:pt>
                <c:pt idx="805">
                  <c:v>0.53265038515838303</c:v>
                </c:pt>
                <c:pt idx="806">
                  <c:v>0.52766685700640403</c:v>
                </c:pt>
                <c:pt idx="807">
                  <c:v>0.52653252706417697</c:v>
                </c:pt>
                <c:pt idx="808">
                  <c:v>0.53682983985680999</c:v>
                </c:pt>
                <c:pt idx="809">
                  <c:v>0.53944251620013095</c:v>
                </c:pt>
                <c:pt idx="810">
                  <c:v>0.52492410281352897</c:v>
                </c:pt>
                <c:pt idx="811">
                  <c:v>0.53495974308252503</c:v>
                </c:pt>
                <c:pt idx="812">
                  <c:v>0.51352357490999201</c:v>
                </c:pt>
                <c:pt idx="813">
                  <c:v>0.54475201789171601</c:v>
                </c:pt>
                <c:pt idx="814">
                  <c:v>0.51886910670919995</c:v>
                </c:pt>
                <c:pt idx="815">
                  <c:v>0.53916056029098702</c:v>
                </c:pt>
                <c:pt idx="816">
                  <c:v>0.53806794658276602</c:v>
                </c:pt>
                <c:pt idx="817">
                  <c:v>0.55147008193132696</c:v>
                </c:pt>
                <c:pt idx="818">
                  <c:v>0.53156767216281797</c:v>
                </c:pt>
                <c:pt idx="819">
                  <c:v>0.55997872617250899</c:v>
                </c:pt>
                <c:pt idx="820">
                  <c:v>0.549319450031302</c:v>
                </c:pt>
                <c:pt idx="821">
                  <c:v>0.540881001981806</c:v>
                </c:pt>
                <c:pt idx="822">
                  <c:v>0.544797253909725</c:v>
                </c:pt>
                <c:pt idx="823">
                  <c:v>0.533798840620759</c:v>
                </c:pt>
                <c:pt idx="824">
                  <c:v>0.54251535346246704</c:v>
                </c:pt>
                <c:pt idx="825">
                  <c:v>0.54291208550716097</c:v>
                </c:pt>
                <c:pt idx="826">
                  <c:v>0.55076776784812198</c:v>
                </c:pt>
                <c:pt idx="827">
                  <c:v>0.54709578340296505</c:v>
                </c:pt>
                <c:pt idx="831">
                  <c:v>0.55625078000689299</c:v>
                </c:pt>
                <c:pt idx="832">
                  <c:v>0.55673479157054295</c:v>
                </c:pt>
                <c:pt idx="833">
                  <c:v>0.54371107407380903</c:v>
                </c:pt>
                <c:pt idx="834">
                  <c:v>0.54316093476687799</c:v>
                </c:pt>
                <c:pt idx="835">
                  <c:v>0.53873755524400502</c:v>
                </c:pt>
                <c:pt idx="836">
                  <c:v>0.56429644123271205</c:v>
                </c:pt>
                <c:pt idx="837">
                  <c:v>0.58599814979974396</c:v>
                </c:pt>
                <c:pt idx="838">
                  <c:v>0.57025967256646704</c:v>
                </c:pt>
                <c:pt idx="839">
                  <c:v>0.56680092715345798</c:v>
                </c:pt>
                <c:pt idx="840">
                  <c:v>0.52567183149760599</c:v>
                </c:pt>
                <c:pt idx="841">
                  <c:v>0.49687442259069797</c:v>
                </c:pt>
                <c:pt idx="842">
                  <c:v>0.48889933361593901</c:v>
                </c:pt>
                <c:pt idx="843">
                  <c:v>0.51367787428613898</c:v>
                </c:pt>
                <c:pt idx="844">
                  <c:v>0.50904986309942302</c:v>
                </c:pt>
                <c:pt idx="845">
                  <c:v>0.51622969389602502</c:v>
                </c:pt>
                <c:pt idx="846">
                  <c:v>0.50779460071890703</c:v>
                </c:pt>
                <c:pt idx="847">
                  <c:v>0.50827248765324595</c:v>
                </c:pt>
                <c:pt idx="848">
                  <c:v>0.50379825249107402</c:v>
                </c:pt>
                <c:pt idx="849">
                  <c:v>0.50612478328898303</c:v>
                </c:pt>
                <c:pt idx="850">
                  <c:v>0.50434108974667002</c:v>
                </c:pt>
                <c:pt idx="851">
                  <c:v>0.53157395375245697</c:v>
                </c:pt>
                <c:pt idx="852">
                  <c:v>0.51722607476938498</c:v>
                </c:pt>
                <c:pt idx="853">
                  <c:v>0.52426307456911103</c:v>
                </c:pt>
                <c:pt idx="854">
                  <c:v>0.51628650352008898</c:v>
                </c:pt>
                <c:pt idx="855">
                  <c:v>0.50835123659136605</c:v>
                </c:pt>
                <c:pt idx="856">
                  <c:v>0.52319345977993703</c:v>
                </c:pt>
                <c:pt idx="857">
                  <c:v>0.51420779803869399</c:v>
                </c:pt>
                <c:pt idx="858">
                  <c:v>0.50774591758217302</c:v>
                </c:pt>
                <c:pt idx="859">
                  <c:v>0.54172309137727803</c:v>
                </c:pt>
                <c:pt idx="860">
                  <c:v>0.528983698939401</c:v>
                </c:pt>
                <c:pt idx="861">
                  <c:v>0.53246582386182895</c:v>
                </c:pt>
                <c:pt idx="862">
                  <c:v>0.53095657781805305</c:v>
                </c:pt>
                <c:pt idx="863">
                  <c:v>0.54379617009538805</c:v>
                </c:pt>
                <c:pt idx="864">
                  <c:v>0.531179178856241</c:v>
                </c:pt>
                <c:pt idx="865">
                  <c:v>0.539253552695526</c:v>
                </c:pt>
                <c:pt idx="866">
                  <c:v>0.52201323627895602</c:v>
                </c:pt>
                <c:pt idx="867">
                  <c:v>0.544219670219388</c:v>
                </c:pt>
                <c:pt idx="868">
                  <c:v>0.53114957531037799</c:v>
                </c:pt>
                <c:pt idx="869">
                  <c:v>0.54926766547014305</c:v>
                </c:pt>
                <c:pt idx="870">
                  <c:v>0.53823011956337496</c:v>
                </c:pt>
                <c:pt idx="871">
                  <c:v>0.51951501242142395</c:v>
                </c:pt>
                <c:pt idx="872">
                  <c:v>0.51188374463691899</c:v>
                </c:pt>
                <c:pt idx="873">
                  <c:v>0.49776838170298499</c:v>
                </c:pt>
                <c:pt idx="874">
                  <c:v>0.49319915570914402</c:v>
                </c:pt>
                <c:pt idx="875">
                  <c:v>0.48128152414432201</c:v>
                </c:pt>
                <c:pt idx="876">
                  <c:v>0.51606147539024505</c:v>
                </c:pt>
                <c:pt idx="877">
                  <c:v>0.52965570996623501</c:v>
                </c:pt>
                <c:pt idx="878">
                  <c:v>0.52522386769179497</c:v>
                </c:pt>
                <c:pt idx="879">
                  <c:v>0.50655654397629701</c:v>
                </c:pt>
                <c:pt idx="880">
                  <c:v>0.495969344324032</c:v>
                </c:pt>
                <c:pt idx="881">
                  <c:v>0.50272709972422902</c:v>
                </c:pt>
                <c:pt idx="882">
                  <c:v>0.48447077953130802</c:v>
                </c:pt>
                <c:pt idx="883">
                  <c:v>0.501131423520491</c:v>
                </c:pt>
                <c:pt idx="884">
                  <c:v>0.47099034892715302</c:v>
                </c:pt>
                <c:pt idx="885">
                  <c:v>0.46827521232667202</c:v>
                </c:pt>
                <c:pt idx="886">
                  <c:v>0.48306851562816999</c:v>
                </c:pt>
                <c:pt idx="887">
                  <c:v>0.49389642277930201</c:v>
                </c:pt>
                <c:pt idx="888">
                  <c:v>0.48711922571055399</c:v>
                </c:pt>
                <c:pt idx="889">
                  <c:v>0.49869972582063998</c:v>
                </c:pt>
                <c:pt idx="890">
                  <c:v>0.48488333326078298</c:v>
                </c:pt>
                <c:pt idx="891">
                  <c:v>0.50015188049770298</c:v>
                </c:pt>
                <c:pt idx="892">
                  <c:v>0.47524611072880102</c:v>
                </c:pt>
                <c:pt idx="893">
                  <c:v>0.47829926783964</c:v>
                </c:pt>
                <c:pt idx="894">
                  <c:v>0.47328131328629403</c:v>
                </c:pt>
                <c:pt idx="895">
                  <c:v>0.48109715772420703</c:v>
                </c:pt>
                <c:pt idx="896">
                  <c:v>0.48473030824972402</c:v>
                </c:pt>
                <c:pt idx="897">
                  <c:v>0.50573686151591701</c:v>
                </c:pt>
                <c:pt idx="898">
                  <c:v>0.48950029264205103</c:v>
                </c:pt>
                <c:pt idx="899">
                  <c:v>0.45749334183826401</c:v>
                </c:pt>
                <c:pt idx="900">
                  <c:v>0.49091716023732501</c:v>
                </c:pt>
                <c:pt idx="901">
                  <c:v>0.47625793417282097</c:v>
                </c:pt>
                <c:pt idx="902">
                  <c:v>0.46329732842732702</c:v>
                </c:pt>
                <c:pt idx="903">
                  <c:v>0.48326760445477102</c:v>
                </c:pt>
                <c:pt idx="904">
                  <c:v>0.45977912212328698</c:v>
                </c:pt>
                <c:pt idx="905">
                  <c:v>0.45958466058573699</c:v>
                </c:pt>
                <c:pt idx="906">
                  <c:v>0.458563128363697</c:v>
                </c:pt>
                <c:pt idx="907">
                  <c:v>0.44205577191053602</c:v>
                </c:pt>
                <c:pt idx="908">
                  <c:v>0.45901902756191298</c:v>
                </c:pt>
                <c:pt idx="909">
                  <c:v>0.46144642523954499</c:v>
                </c:pt>
                <c:pt idx="910">
                  <c:v>0.48714896788741502</c:v>
                </c:pt>
                <c:pt idx="911">
                  <c:v>0.46483791603832902</c:v>
                </c:pt>
                <c:pt idx="912">
                  <c:v>0.463448821573825</c:v>
                </c:pt>
                <c:pt idx="913">
                  <c:v>0.46502174418282</c:v>
                </c:pt>
                <c:pt idx="914">
                  <c:v>0.45776869881904397</c:v>
                </c:pt>
                <c:pt idx="915">
                  <c:v>0.47141757184980698</c:v>
                </c:pt>
                <c:pt idx="916">
                  <c:v>0.45029193911339399</c:v>
                </c:pt>
                <c:pt idx="917">
                  <c:v>0.44154237357677301</c:v>
                </c:pt>
                <c:pt idx="918">
                  <c:v>0.44390211321350698</c:v>
                </c:pt>
                <c:pt idx="919">
                  <c:v>0.45619217515249899</c:v>
                </c:pt>
                <c:pt idx="920">
                  <c:v>0.46059523879854097</c:v>
                </c:pt>
                <c:pt idx="921">
                  <c:v>0.48994345779753801</c:v>
                </c:pt>
                <c:pt idx="922">
                  <c:v>0.46555116458197099</c:v>
                </c:pt>
                <c:pt idx="923">
                  <c:v>0.45935072673691901</c:v>
                </c:pt>
                <c:pt idx="924">
                  <c:v>0.48294853013622802</c:v>
                </c:pt>
                <c:pt idx="925">
                  <c:v>0.46163898493314498</c:v>
                </c:pt>
                <c:pt idx="926">
                  <c:v>0.43664031269468201</c:v>
                </c:pt>
                <c:pt idx="927">
                  <c:v>0.44956755893253603</c:v>
                </c:pt>
                <c:pt idx="928">
                  <c:v>0.42719340516478099</c:v>
                </c:pt>
                <c:pt idx="929">
                  <c:v>0.430365025140725</c:v>
                </c:pt>
                <c:pt idx="930">
                  <c:v>0.42850066276113802</c:v>
                </c:pt>
                <c:pt idx="931">
                  <c:v>0.42142173076442802</c:v>
                </c:pt>
                <c:pt idx="932">
                  <c:v>0.40933438961782298</c:v>
                </c:pt>
                <c:pt idx="933">
                  <c:v>0.431471686195601</c:v>
                </c:pt>
                <c:pt idx="934">
                  <c:v>0.44441849684554702</c:v>
                </c:pt>
                <c:pt idx="935">
                  <c:v>0.453402780074665</c:v>
                </c:pt>
                <c:pt idx="936">
                  <c:v>0.447950114166137</c:v>
                </c:pt>
                <c:pt idx="937">
                  <c:v>0.44682689234554801</c:v>
                </c:pt>
                <c:pt idx="938">
                  <c:v>0.40868242417247003</c:v>
                </c:pt>
                <c:pt idx="939">
                  <c:v>0.43262469634898898</c:v>
                </c:pt>
                <c:pt idx="940">
                  <c:v>0.44374456199707901</c:v>
                </c:pt>
                <c:pt idx="941">
                  <c:v>0.44286352505828003</c:v>
                </c:pt>
                <c:pt idx="942">
                  <c:v>0.431885443675467</c:v>
                </c:pt>
                <c:pt idx="943">
                  <c:v>0.42426842318987501</c:v>
                </c:pt>
                <c:pt idx="944">
                  <c:v>0.437316427413176</c:v>
                </c:pt>
                <c:pt idx="945">
                  <c:v>0.42554098156647802</c:v>
                </c:pt>
                <c:pt idx="946">
                  <c:v>0.43953593420263298</c:v>
                </c:pt>
                <c:pt idx="947">
                  <c:v>0.44085659982452602</c:v>
                </c:pt>
                <c:pt idx="948">
                  <c:v>0.43712007995274199</c:v>
                </c:pt>
                <c:pt idx="949">
                  <c:v>0.42366968864996701</c:v>
                </c:pt>
                <c:pt idx="950">
                  <c:v>0.41483580491667399</c:v>
                </c:pt>
                <c:pt idx="951">
                  <c:v>0.40153739264454902</c:v>
                </c:pt>
                <c:pt idx="952">
                  <c:v>0.42445506571922498</c:v>
                </c:pt>
                <c:pt idx="953">
                  <c:v>0.43195695458095001</c:v>
                </c:pt>
                <c:pt idx="954">
                  <c:v>0.421762375204143</c:v>
                </c:pt>
                <c:pt idx="955">
                  <c:v>0.41521633961608001</c:v>
                </c:pt>
                <c:pt idx="956">
                  <c:v>0.43058966333854998</c:v>
                </c:pt>
                <c:pt idx="957">
                  <c:v>0.42838088400487601</c:v>
                </c:pt>
                <c:pt idx="958">
                  <c:v>0.41393188713735501</c:v>
                </c:pt>
                <c:pt idx="959">
                  <c:v>0.387385430434462</c:v>
                </c:pt>
                <c:pt idx="960">
                  <c:v>0.42363484724249201</c:v>
                </c:pt>
                <c:pt idx="961">
                  <c:v>0.41669279085812899</c:v>
                </c:pt>
                <c:pt idx="962">
                  <c:v>0.403616510493991</c:v>
                </c:pt>
                <c:pt idx="963">
                  <c:v>0.40876239620803401</c:v>
                </c:pt>
                <c:pt idx="964">
                  <c:v>0.40825813879026501</c:v>
                </c:pt>
                <c:pt idx="965">
                  <c:v>0.42451551788473602</c:v>
                </c:pt>
                <c:pt idx="966">
                  <c:v>0.41028022035811701</c:v>
                </c:pt>
                <c:pt idx="967">
                  <c:v>0.40027210735290403</c:v>
                </c:pt>
                <c:pt idx="968">
                  <c:v>0.39964323575765698</c:v>
                </c:pt>
                <c:pt idx="969">
                  <c:v>0.401189102311163</c:v>
                </c:pt>
                <c:pt idx="970">
                  <c:v>0.40061003983808702</c:v>
                </c:pt>
                <c:pt idx="971">
                  <c:v>0.38033031477978502</c:v>
                </c:pt>
                <c:pt idx="972">
                  <c:v>0.37589753455657898</c:v>
                </c:pt>
                <c:pt idx="973">
                  <c:v>0.39656283767560502</c:v>
                </c:pt>
                <c:pt idx="974">
                  <c:v>0.386077900328887</c:v>
                </c:pt>
                <c:pt idx="975">
                  <c:v>0.40851733934545298</c:v>
                </c:pt>
                <c:pt idx="976">
                  <c:v>0.40216180506049798</c:v>
                </c:pt>
                <c:pt idx="977">
                  <c:v>0.42457651361623799</c:v>
                </c:pt>
                <c:pt idx="978">
                  <c:v>0.41725312987177299</c:v>
                </c:pt>
                <c:pt idx="979">
                  <c:v>0.41156423480751902</c:v>
                </c:pt>
                <c:pt idx="980">
                  <c:v>0.40715777710293799</c:v>
                </c:pt>
                <c:pt idx="981">
                  <c:v>0.40157660774705201</c:v>
                </c:pt>
                <c:pt idx="982">
                  <c:v>0.39634657028528802</c:v>
                </c:pt>
                <c:pt idx="983">
                  <c:v>0.42308089119071901</c:v>
                </c:pt>
                <c:pt idx="984">
                  <c:v>0.43750793377282099</c:v>
                </c:pt>
                <c:pt idx="985">
                  <c:v>0.43003463300016698</c:v>
                </c:pt>
                <c:pt idx="986">
                  <c:v>0.41146855510468899</c:v>
                </c:pt>
                <c:pt idx="987">
                  <c:v>0.39881263291840202</c:v>
                </c:pt>
                <c:pt idx="988">
                  <c:v>0.38493190702055602</c:v>
                </c:pt>
                <c:pt idx="989">
                  <c:v>0.39393842928154599</c:v>
                </c:pt>
                <c:pt idx="990">
                  <c:v>0.40146363548465502</c:v>
                </c:pt>
                <c:pt idx="991">
                  <c:v>0.40624864196711002</c:v>
                </c:pt>
                <c:pt idx="992">
                  <c:v>0.382406766819397</c:v>
                </c:pt>
                <c:pt idx="993">
                  <c:v>0.37798905734514998</c:v>
                </c:pt>
                <c:pt idx="994">
                  <c:v>0.37075634351530201</c:v>
                </c:pt>
                <c:pt idx="995">
                  <c:v>0.388874911404198</c:v>
                </c:pt>
                <c:pt idx="996">
                  <c:v>0.39566895318275402</c:v>
                </c:pt>
                <c:pt idx="997">
                  <c:v>0.38682968909474302</c:v>
                </c:pt>
                <c:pt idx="998">
                  <c:v>0.38535247972095898</c:v>
                </c:pt>
                <c:pt idx="999">
                  <c:v>0.384620020630979</c:v>
                </c:pt>
                <c:pt idx="1000">
                  <c:v>0.40100827601799</c:v>
                </c:pt>
                <c:pt idx="1001">
                  <c:v>0.38611788954998599</c:v>
                </c:pt>
                <c:pt idx="1002">
                  <c:v>0.40209938293442798</c:v>
                </c:pt>
                <c:pt idx="1003">
                  <c:v>0.38065008004459899</c:v>
                </c:pt>
                <c:pt idx="1004">
                  <c:v>0.378567845185042</c:v>
                </c:pt>
                <c:pt idx="1005">
                  <c:v>0.37941828887135398</c:v>
                </c:pt>
                <c:pt idx="1006">
                  <c:v>0.38362475628835502</c:v>
                </c:pt>
                <c:pt idx="1007">
                  <c:v>0.39009085342587202</c:v>
                </c:pt>
                <c:pt idx="1008">
                  <c:v>0.40566746218586602</c:v>
                </c:pt>
                <c:pt idx="1009">
                  <c:v>0.41747029797153701</c:v>
                </c:pt>
                <c:pt idx="1010">
                  <c:v>0.427296051303722</c:v>
                </c:pt>
                <c:pt idx="1011">
                  <c:v>0.42614428449855701</c:v>
                </c:pt>
                <c:pt idx="1012">
                  <c:v>0.44110975596020602</c:v>
                </c:pt>
                <c:pt idx="1013">
                  <c:v>0.43184580171367198</c:v>
                </c:pt>
                <c:pt idx="1014">
                  <c:v>0.39525325956248802</c:v>
                </c:pt>
                <c:pt idx="1015">
                  <c:v>0.44950358200025797</c:v>
                </c:pt>
                <c:pt idx="1016">
                  <c:v>0.422994210340639</c:v>
                </c:pt>
                <c:pt idx="1017">
                  <c:v>0.42631571865339601</c:v>
                </c:pt>
                <c:pt idx="1018">
                  <c:v>0.44124990766199002</c:v>
                </c:pt>
                <c:pt idx="1019">
                  <c:v>0.443275363607747</c:v>
                </c:pt>
                <c:pt idx="1020">
                  <c:v>0.40160619421014099</c:v>
                </c:pt>
                <c:pt idx="1021">
                  <c:v>0.42985602257933198</c:v>
                </c:pt>
                <c:pt idx="1022">
                  <c:v>0.44116949055378502</c:v>
                </c:pt>
                <c:pt idx="1023">
                  <c:v>0.41101794602729602</c:v>
                </c:pt>
                <c:pt idx="1024">
                  <c:v>0.422399973276256</c:v>
                </c:pt>
                <c:pt idx="1025">
                  <c:v>0.40488694799210301</c:v>
                </c:pt>
                <c:pt idx="1026">
                  <c:v>0.41484209640357</c:v>
                </c:pt>
                <c:pt idx="1027">
                  <c:v>0.40750880828380698</c:v>
                </c:pt>
                <c:pt idx="1028">
                  <c:v>0.41547006094551198</c:v>
                </c:pt>
                <c:pt idx="1029">
                  <c:v>0.424884333080503</c:v>
                </c:pt>
                <c:pt idx="1030">
                  <c:v>0.46923758400527898</c:v>
                </c:pt>
                <c:pt idx="1031">
                  <c:v>0.44791116051619201</c:v>
                </c:pt>
                <c:pt idx="1032">
                  <c:v>0.43947694281988098</c:v>
                </c:pt>
                <c:pt idx="1033">
                  <c:v>0.43884587676834602</c:v>
                </c:pt>
                <c:pt idx="1034">
                  <c:v>0.451961125982898</c:v>
                </c:pt>
                <c:pt idx="1035">
                  <c:v>0.442009182234889</c:v>
                </c:pt>
                <c:pt idx="1036">
                  <c:v>0.42238610776124502</c:v>
                </c:pt>
                <c:pt idx="1037">
                  <c:v>0.415052849606103</c:v>
                </c:pt>
                <c:pt idx="1038">
                  <c:v>0.42546107684398499</c:v>
                </c:pt>
                <c:pt idx="1039">
                  <c:v>0.44154962101429002</c:v>
                </c:pt>
                <c:pt idx="1040">
                  <c:v>0.41616687209285602</c:v>
                </c:pt>
                <c:pt idx="1041">
                  <c:v>0.40341360114877101</c:v>
                </c:pt>
                <c:pt idx="1042">
                  <c:v>0.38601690703708202</c:v>
                </c:pt>
                <c:pt idx="1043">
                  <c:v>0.40508073475314799</c:v>
                </c:pt>
                <c:pt idx="1044">
                  <c:v>0.42867570147856199</c:v>
                </c:pt>
                <c:pt idx="1045">
                  <c:v>0.42890897310321502</c:v>
                </c:pt>
                <c:pt idx="1046">
                  <c:v>0.42301736119685102</c:v>
                </c:pt>
                <c:pt idx="1047">
                  <c:v>0.430578115562048</c:v>
                </c:pt>
                <c:pt idx="1048">
                  <c:v>0.42203965186574799</c:v>
                </c:pt>
                <c:pt idx="1049">
                  <c:v>0.42944534436210102</c:v>
                </c:pt>
                <c:pt idx="1050">
                  <c:v>0.40770145338649</c:v>
                </c:pt>
                <c:pt idx="1051">
                  <c:v>0.41415254568937798</c:v>
                </c:pt>
                <c:pt idx="1052">
                  <c:v>0.43058955186650799</c:v>
                </c:pt>
                <c:pt idx="1053">
                  <c:v>0.42039641274940398</c:v>
                </c:pt>
                <c:pt idx="1054">
                  <c:v>0.432979753916303</c:v>
                </c:pt>
                <c:pt idx="1055">
                  <c:v>0.40857357078232098</c:v>
                </c:pt>
                <c:pt idx="1056">
                  <c:v>0.43556935011488201</c:v>
                </c:pt>
                <c:pt idx="1057">
                  <c:v>0.42163712978739398</c:v>
                </c:pt>
                <c:pt idx="1058">
                  <c:v>0.41831082466548702</c:v>
                </c:pt>
                <c:pt idx="1059">
                  <c:v>0.411862904019896</c:v>
                </c:pt>
                <c:pt idx="1060">
                  <c:v>0.41078402187708601</c:v>
                </c:pt>
                <c:pt idx="1061">
                  <c:v>0.419064907699922</c:v>
                </c:pt>
                <c:pt idx="1062">
                  <c:v>0.42268938513693399</c:v>
                </c:pt>
                <c:pt idx="1063">
                  <c:v>0.40420042350593699</c:v>
                </c:pt>
                <c:pt idx="1064">
                  <c:v>0.40551127011233601</c:v>
                </c:pt>
                <c:pt idx="1065">
                  <c:v>0.40563613087851702</c:v>
                </c:pt>
                <c:pt idx="1066">
                  <c:v>0.412475683581287</c:v>
                </c:pt>
                <c:pt idx="1067">
                  <c:v>0.40489281387322601</c:v>
                </c:pt>
                <c:pt idx="1068">
                  <c:v>0.40057409454048498</c:v>
                </c:pt>
                <c:pt idx="1069">
                  <c:v>0.42144840454273103</c:v>
                </c:pt>
                <c:pt idx="1070">
                  <c:v>0.40701903220876701</c:v>
                </c:pt>
                <c:pt idx="1071">
                  <c:v>0.41001151317693901</c:v>
                </c:pt>
                <c:pt idx="1072">
                  <c:v>0.43542904235080898</c:v>
                </c:pt>
                <c:pt idx="1073">
                  <c:v>0.45458404548510201</c:v>
                </c:pt>
                <c:pt idx="1074">
                  <c:v>0.45969100104219102</c:v>
                </c:pt>
                <c:pt idx="1075">
                  <c:v>0.43527465227513301</c:v>
                </c:pt>
                <c:pt idx="1076">
                  <c:v>0.44401398029294897</c:v>
                </c:pt>
                <c:pt idx="1077">
                  <c:v>0.44953099090068699</c:v>
                </c:pt>
                <c:pt idx="1078">
                  <c:v>0.44065684156970802</c:v>
                </c:pt>
                <c:pt idx="1079">
                  <c:v>0.46580003585553698</c:v>
                </c:pt>
                <c:pt idx="1080">
                  <c:v>0.45501625595234102</c:v>
                </c:pt>
                <c:pt idx="1081">
                  <c:v>0.48252644173867498</c:v>
                </c:pt>
                <c:pt idx="1082">
                  <c:v>0.46856559108399598</c:v>
                </c:pt>
                <c:pt idx="1083">
                  <c:v>0.46370997884429199</c:v>
                </c:pt>
                <c:pt idx="1084">
                  <c:v>0.45813812472775201</c:v>
                </c:pt>
                <c:pt idx="1085">
                  <c:v>0.44810635982262598</c:v>
                </c:pt>
                <c:pt idx="1086">
                  <c:v>0.44407839060788801</c:v>
                </c:pt>
                <c:pt idx="1087">
                  <c:v>0.432796535285842</c:v>
                </c:pt>
                <c:pt idx="1088">
                  <c:v>0.45652702044305299</c:v>
                </c:pt>
                <c:pt idx="1089">
                  <c:v>0.46386369393112198</c:v>
                </c:pt>
                <c:pt idx="1090">
                  <c:v>0.46042362452624302</c:v>
                </c:pt>
                <c:pt idx="1091">
                  <c:v>0.46111740029931902</c:v>
                </c:pt>
                <c:pt idx="1092">
                  <c:v>0.45550218258438602</c:v>
                </c:pt>
                <c:pt idx="1093">
                  <c:v>0.46253435160512302</c:v>
                </c:pt>
                <c:pt idx="1094">
                  <c:v>0.47867167643202901</c:v>
                </c:pt>
                <c:pt idx="1095">
                  <c:v>0.45717074704218102</c:v>
                </c:pt>
                <c:pt idx="1096">
                  <c:v>0.47481590353695902</c:v>
                </c:pt>
                <c:pt idx="1097">
                  <c:v>0.45977162611302003</c:v>
                </c:pt>
                <c:pt idx="1098">
                  <c:v>0.462450494454063</c:v>
                </c:pt>
                <c:pt idx="1099">
                  <c:v>0.45680533480532098</c:v>
                </c:pt>
                <c:pt idx="1100">
                  <c:v>0.45222936590922302</c:v>
                </c:pt>
                <c:pt idx="1101">
                  <c:v>0.47558121036892897</c:v>
                </c:pt>
                <c:pt idx="1102">
                  <c:v>0.45769030092031998</c:v>
                </c:pt>
                <c:pt idx="1103">
                  <c:v>0.46740412290092098</c:v>
                </c:pt>
                <c:pt idx="1104">
                  <c:v>0.439067164361441</c:v>
                </c:pt>
                <c:pt idx="1105">
                  <c:v>0.45488888197683403</c:v>
                </c:pt>
                <c:pt idx="1106">
                  <c:v>0.45512374574195902</c:v>
                </c:pt>
                <c:pt idx="1107">
                  <c:v>0.46384620206243699</c:v>
                </c:pt>
                <c:pt idx="1108">
                  <c:v>0.48427466096886601</c:v>
                </c:pt>
                <c:pt idx="1109">
                  <c:v>0.45846878995002099</c:v>
                </c:pt>
                <c:pt idx="1110">
                  <c:v>0.466918107642806</c:v>
                </c:pt>
                <c:pt idx="1111">
                  <c:v>0.46099417043122498</c:v>
                </c:pt>
                <c:pt idx="1112">
                  <c:v>0.46817009117630998</c:v>
                </c:pt>
                <c:pt idx="1113">
                  <c:v>0.45348321722956703</c:v>
                </c:pt>
                <c:pt idx="1114">
                  <c:v>0.47102538200501898</c:v>
                </c:pt>
                <c:pt idx="1115">
                  <c:v>0.467573602165888</c:v>
                </c:pt>
                <c:pt idx="1116">
                  <c:v>0.484294003842966</c:v>
                </c:pt>
                <c:pt idx="1117">
                  <c:v>0.48438133540251599</c:v>
                </c:pt>
                <c:pt idx="1118">
                  <c:v>0.46818219065724298</c:v>
                </c:pt>
                <c:pt idx="1119">
                  <c:v>0.48362245983367103</c:v>
                </c:pt>
                <c:pt idx="1120">
                  <c:v>0.496214072380946</c:v>
                </c:pt>
                <c:pt idx="1121">
                  <c:v>0.494083811439471</c:v>
                </c:pt>
                <c:pt idx="1122">
                  <c:v>0.49772226052417601</c:v>
                </c:pt>
                <c:pt idx="1123">
                  <c:v>0.48716726774839297</c:v>
                </c:pt>
                <c:pt idx="1124">
                  <c:v>0.473127810522461</c:v>
                </c:pt>
                <c:pt idx="1125">
                  <c:v>0.46638374832027502</c:v>
                </c:pt>
                <c:pt idx="1126">
                  <c:v>0.46732483207998698</c:v>
                </c:pt>
                <c:pt idx="1127">
                  <c:v>0.50048589488043105</c:v>
                </c:pt>
                <c:pt idx="1128">
                  <c:v>0.49588013391584801</c:v>
                </c:pt>
                <c:pt idx="1129">
                  <c:v>0.49160852278050898</c:v>
                </c:pt>
                <c:pt idx="1130">
                  <c:v>0.48887368586422503</c:v>
                </c:pt>
                <c:pt idx="1131">
                  <c:v>0.48991544146271199</c:v>
                </c:pt>
                <c:pt idx="1132">
                  <c:v>0.47385627580381201</c:v>
                </c:pt>
                <c:pt idx="1133">
                  <c:v>0.48321231682118598</c:v>
                </c:pt>
                <c:pt idx="1134">
                  <c:v>0.47246564791360801</c:v>
                </c:pt>
                <c:pt idx="1135">
                  <c:v>0.50337850957400798</c:v>
                </c:pt>
                <c:pt idx="1136">
                  <c:v>0.49769252041342299</c:v>
                </c:pt>
                <c:pt idx="1137">
                  <c:v>0.48531361241795501</c:v>
                </c:pt>
                <c:pt idx="1138">
                  <c:v>0.50549901441863498</c:v>
                </c:pt>
                <c:pt idx="1139">
                  <c:v>0.48872404352759802</c:v>
                </c:pt>
                <c:pt idx="1140">
                  <c:v>0.50098692718840698</c:v>
                </c:pt>
                <c:pt idx="1141">
                  <c:v>0.49403013656414801</c:v>
                </c:pt>
                <c:pt idx="1142">
                  <c:v>0.49956436163631401</c:v>
                </c:pt>
                <c:pt idx="1143">
                  <c:v>0.49961769944428303</c:v>
                </c:pt>
                <c:pt idx="1144">
                  <c:v>0.49562955705121697</c:v>
                </c:pt>
                <c:pt idx="1145">
                  <c:v>0.516121867073841</c:v>
                </c:pt>
                <c:pt idx="1146">
                  <c:v>0.50628032673833501</c:v>
                </c:pt>
                <c:pt idx="1147">
                  <c:v>0.47706988405777301</c:v>
                </c:pt>
                <c:pt idx="1148">
                  <c:v>0.49594367679166801</c:v>
                </c:pt>
                <c:pt idx="1149">
                  <c:v>0.48531760524874401</c:v>
                </c:pt>
                <c:pt idx="1150">
                  <c:v>0.46518103659850601</c:v>
                </c:pt>
                <c:pt idx="1151">
                  <c:v>0.49662460677708098</c:v>
                </c:pt>
                <c:pt idx="1152">
                  <c:v>0.50173773239272101</c:v>
                </c:pt>
                <c:pt idx="1153">
                  <c:v>0.48498630751239802</c:v>
                </c:pt>
                <c:pt idx="1154">
                  <c:v>0.47014088490606498</c:v>
                </c:pt>
                <c:pt idx="1155">
                  <c:v>0.45877093343575798</c:v>
                </c:pt>
                <c:pt idx="1156">
                  <c:v>0.46443150085038498</c:v>
                </c:pt>
                <c:pt idx="1157">
                  <c:v>0.45593545458734902</c:v>
                </c:pt>
                <c:pt idx="1158">
                  <c:v>0.43601636975651098</c:v>
                </c:pt>
                <c:pt idx="1159">
                  <c:v>0.44577484805977702</c:v>
                </c:pt>
                <c:pt idx="1160">
                  <c:v>0.44079116559016501</c:v>
                </c:pt>
                <c:pt idx="1161">
                  <c:v>0.45149665009608497</c:v>
                </c:pt>
                <c:pt idx="1162">
                  <c:v>0.434773896236477</c:v>
                </c:pt>
                <c:pt idx="1163">
                  <c:v>0.45311226182919401</c:v>
                </c:pt>
                <c:pt idx="1164">
                  <c:v>0.43801024444176001</c:v>
                </c:pt>
                <c:pt idx="1165">
                  <c:v>0.448784074685326</c:v>
                </c:pt>
                <c:pt idx="1166">
                  <c:v>0.46625851786913097</c:v>
                </c:pt>
                <c:pt idx="1167">
                  <c:v>0.43375593020826803</c:v>
                </c:pt>
                <c:pt idx="1168">
                  <c:v>0.439413228758958</c:v>
                </c:pt>
                <c:pt idx="1169">
                  <c:v>0.42867442113008303</c:v>
                </c:pt>
                <c:pt idx="1170">
                  <c:v>0.42475794231859199</c:v>
                </c:pt>
                <c:pt idx="1171">
                  <c:v>0.435307202382963</c:v>
                </c:pt>
                <c:pt idx="1172">
                  <c:v>0.43243869889570702</c:v>
                </c:pt>
                <c:pt idx="1173">
                  <c:v>0.42476949460541003</c:v>
                </c:pt>
                <c:pt idx="1174">
                  <c:v>0.42050266466125003</c:v>
                </c:pt>
                <c:pt idx="1175">
                  <c:v>0.41458422619135099</c:v>
                </c:pt>
                <c:pt idx="1176">
                  <c:v>0.41934229933332301</c:v>
                </c:pt>
                <c:pt idx="1177">
                  <c:v>0.42091878418488299</c:v>
                </c:pt>
                <c:pt idx="1178">
                  <c:v>0.40757972590228397</c:v>
                </c:pt>
                <c:pt idx="1179">
                  <c:v>0.40180690398505398</c:v>
                </c:pt>
                <c:pt idx="1180">
                  <c:v>0.41954902223738899</c:v>
                </c:pt>
                <c:pt idx="1181">
                  <c:v>0.43486887886808401</c:v>
                </c:pt>
                <c:pt idx="1182">
                  <c:v>0.44106170830090102</c:v>
                </c:pt>
                <c:pt idx="1183">
                  <c:v>0.45677377181811302</c:v>
                </c:pt>
                <c:pt idx="1184">
                  <c:v>0.44772917421625602</c:v>
                </c:pt>
                <c:pt idx="1185">
                  <c:v>0.461949918728074</c:v>
                </c:pt>
                <c:pt idx="1186">
                  <c:v>0.44830962260438301</c:v>
                </c:pt>
                <c:pt idx="1187">
                  <c:v>0.431236548945854</c:v>
                </c:pt>
                <c:pt idx="1188">
                  <c:v>0.42622706150385098</c:v>
                </c:pt>
                <c:pt idx="1189">
                  <c:v>0.42998559458109098</c:v>
                </c:pt>
                <c:pt idx="1190">
                  <c:v>0.44202342254115101</c:v>
                </c:pt>
                <c:pt idx="1191">
                  <c:v>0.42464472541709503</c:v>
                </c:pt>
                <c:pt idx="1192">
                  <c:v>0.44891680920978899</c:v>
                </c:pt>
                <c:pt idx="1193">
                  <c:v>0.42916266883758503</c:v>
                </c:pt>
                <c:pt idx="1194">
                  <c:v>0.43483809406566098</c:v>
                </c:pt>
                <c:pt idx="1195">
                  <c:v>0.43501604169428498</c:v>
                </c:pt>
                <c:pt idx="1196">
                  <c:v>0.42031197044375102</c:v>
                </c:pt>
                <c:pt idx="1197">
                  <c:v>0.40691081797283801</c:v>
                </c:pt>
                <c:pt idx="1198">
                  <c:v>0.38657665464694502</c:v>
                </c:pt>
                <c:pt idx="1199">
                  <c:v>0.38611940044750298</c:v>
                </c:pt>
                <c:pt idx="1200">
                  <c:v>0.391841740887863</c:v>
                </c:pt>
                <c:pt idx="1201">
                  <c:v>0.39288921463465099</c:v>
                </c:pt>
                <c:pt idx="1202">
                  <c:v>0.39067557454935198</c:v>
                </c:pt>
                <c:pt idx="1203">
                  <c:v>0.353363810715487</c:v>
                </c:pt>
                <c:pt idx="1204">
                  <c:v>0.35256269022702702</c:v>
                </c:pt>
                <c:pt idx="1205">
                  <c:v>0.29328610467370603</c:v>
                </c:pt>
                <c:pt idx="1206">
                  <c:v>0.25780294902908002</c:v>
                </c:pt>
                <c:pt idx="1207">
                  <c:v>0.23988311087526701</c:v>
                </c:pt>
                <c:pt idx="1208">
                  <c:v>0.23213135514411201</c:v>
                </c:pt>
                <c:pt idx="1209">
                  <c:v>0.22450473864586201</c:v>
                </c:pt>
                <c:pt idx="1210">
                  <c:v>0.218383710848542</c:v>
                </c:pt>
                <c:pt idx="1211">
                  <c:v>0.21748012291166499</c:v>
                </c:pt>
                <c:pt idx="1212">
                  <c:v>0.196740212220922</c:v>
                </c:pt>
                <c:pt idx="1213">
                  <c:v>0.16390884716967499</c:v>
                </c:pt>
                <c:pt idx="1214">
                  <c:v>0.15938596901871999</c:v>
                </c:pt>
                <c:pt idx="1215">
                  <c:v>0.14679533403813499</c:v>
                </c:pt>
                <c:pt idx="1216">
                  <c:v>0.11677804432765999</c:v>
                </c:pt>
                <c:pt idx="1217">
                  <c:v>0.18347727440876899</c:v>
                </c:pt>
                <c:pt idx="1218">
                  <c:v>0.223075263222862</c:v>
                </c:pt>
                <c:pt idx="1219">
                  <c:v>0.33683383995321298</c:v>
                </c:pt>
                <c:pt idx="1220">
                  <c:v>0.38164927477919203</c:v>
                </c:pt>
                <c:pt idx="1221">
                  <c:v>0.407294902113781</c:v>
                </c:pt>
                <c:pt idx="1222">
                  <c:v>0.39863347419178702</c:v>
                </c:pt>
                <c:pt idx="1223">
                  <c:v>0.41892220269710001</c:v>
                </c:pt>
                <c:pt idx="1224">
                  <c:v>0.41240333380620797</c:v>
                </c:pt>
                <c:pt idx="1225">
                  <c:v>0.42011668054190898</c:v>
                </c:pt>
                <c:pt idx="1226">
                  <c:v>0.42631088526538202</c:v>
                </c:pt>
                <c:pt idx="1227">
                  <c:v>0.414887059777585</c:v>
                </c:pt>
                <c:pt idx="1228">
                  <c:v>0.436313678382101</c:v>
                </c:pt>
                <c:pt idx="1229">
                  <c:v>0.449876322246269</c:v>
                </c:pt>
                <c:pt idx="1230">
                  <c:v>0.42508288798861998</c:v>
                </c:pt>
                <c:pt idx="1231">
                  <c:v>0.43254080048632998</c:v>
                </c:pt>
                <c:pt idx="1232">
                  <c:v>0.415026908847971</c:v>
                </c:pt>
                <c:pt idx="1233">
                  <c:v>0.43209194698769399</c:v>
                </c:pt>
                <c:pt idx="1234">
                  <c:v>0.43758815652655803</c:v>
                </c:pt>
                <c:pt idx="1235">
                  <c:v>0.44932347321932298</c:v>
                </c:pt>
                <c:pt idx="1236">
                  <c:v>0.46761098648924299</c:v>
                </c:pt>
                <c:pt idx="1237">
                  <c:v>0.44707219716352797</c:v>
                </c:pt>
                <c:pt idx="1238">
                  <c:v>0.445967033221492</c:v>
                </c:pt>
                <c:pt idx="1239">
                  <c:v>0.45427914924850199</c:v>
                </c:pt>
                <c:pt idx="1240">
                  <c:v>0.44458573537445001</c:v>
                </c:pt>
                <c:pt idx="1241">
                  <c:v>0.457530304760217</c:v>
                </c:pt>
                <c:pt idx="1242">
                  <c:v>0.450208279668942</c:v>
                </c:pt>
                <c:pt idx="1243">
                  <c:v>0.42724997659557001</c:v>
                </c:pt>
                <c:pt idx="1244">
                  <c:v>0.42418250756542603</c:v>
                </c:pt>
                <c:pt idx="1245">
                  <c:v>0.469210990104027</c:v>
                </c:pt>
                <c:pt idx="1246">
                  <c:v>0.43023923429312899</c:v>
                </c:pt>
                <c:pt idx="1247">
                  <c:v>0.44631075740057802</c:v>
                </c:pt>
                <c:pt idx="1248">
                  <c:v>0.438273344773634</c:v>
                </c:pt>
                <c:pt idx="1249">
                  <c:v>0.43398581064238501</c:v>
                </c:pt>
                <c:pt idx="1250">
                  <c:v>0.46205966728519599</c:v>
                </c:pt>
                <c:pt idx="1251">
                  <c:v>0.47746641546204499</c:v>
                </c:pt>
                <c:pt idx="1252">
                  <c:v>0.465585194572471</c:v>
                </c:pt>
                <c:pt idx="1253">
                  <c:v>0.44695099343351202</c:v>
                </c:pt>
                <c:pt idx="1254">
                  <c:v>0.43794814661982401</c:v>
                </c:pt>
                <c:pt idx="1255">
                  <c:v>0.45881370917495901</c:v>
                </c:pt>
                <c:pt idx="1256">
                  <c:v>0.47262455218992899</c:v>
                </c:pt>
                <c:pt idx="1257">
                  <c:v>0.466857037535652</c:v>
                </c:pt>
                <c:pt idx="1258">
                  <c:v>0.47596979846797399</c:v>
                </c:pt>
                <c:pt idx="1259">
                  <c:v>0.45367907418409098</c:v>
                </c:pt>
                <c:pt idx="1260">
                  <c:v>0.47073634133984199</c:v>
                </c:pt>
                <c:pt idx="1261">
                  <c:v>0.47472042036962597</c:v>
                </c:pt>
                <c:pt idx="1262">
                  <c:v>0.48768139514393999</c:v>
                </c:pt>
                <c:pt idx="1263">
                  <c:v>0.50046740816241098</c:v>
                </c:pt>
                <c:pt idx="1264">
                  <c:v>0.51466883218077097</c:v>
                </c:pt>
                <c:pt idx="1265">
                  <c:v>0.50225943767665004</c:v>
                </c:pt>
                <c:pt idx="1266">
                  <c:v>0.50695319598978505</c:v>
                </c:pt>
                <c:pt idx="1267">
                  <c:v>0.51664344351293501</c:v>
                </c:pt>
                <c:pt idx="1268">
                  <c:v>0.49331694820017202</c:v>
                </c:pt>
                <c:pt idx="1269">
                  <c:v>0.492946376297552</c:v>
                </c:pt>
                <c:pt idx="1270">
                  <c:v>0.50482640466123296</c:v>
                </c:pt>
                <c:pt idx="1271">
                  <c:v>0.48216735552446199</c:v>
                </c:pt>
                <c:pt idx="1272">
                  <c:v>0.51060815651624802</c:v>
                </c:pt>
                <c:pt idx="1273">
                  <c:v>0.491978121360719</c:v>
                </c:pt>
                <c:pt idx="1274">
                  <c:v>0.519157942836176</c:v>
                </c:pt>
                <c:pt idx="1275">
                  <c:v>0.51083723475139797</c:v>
                </c:pt>
                <c:pt idx="1276">
                  <c:v>0.49491301925608999</c:v>
                </c:pt>
                <c:pt idx="1277">
                  <c:v>0.51148652750885804</c:v>
                </c:pt>
                <c:pt idx="1278">
                  <c:v>0.50145370310597404</c:v>
                </c:pt>
                <c:pt idx="1279">
                  <c:v>0.52051204763486902</c:v>
                </c:pt>
                <c:pt idx="1280">
                  <c:v>0.54539534625962105</c:v>
                </c:pt>
                <c:pt idx="1281">
                  <c:v>0.51886778422172197</c:v>
                </c:pt>
                <c:pt idx="1282">
                  <c:v>0.57261434318459703</c:v>
                </c:pt>
                <c:pt idx="1283">
                  <c:v>0.57380285044961798</c:v>
                </c:pt>
                <c:pt idx="1284">
                  <c:v>0.57519984461525098</c:v>
                </c:pt>
                <c:pt idx="1285">
                  <c:v>0.57082075159385903</c:v>
                </c:pt>
                <c:pt idx="1286">
                  <c:v>0.58090532668894801</c:v>
                </c:pt>
                <c:pt idx="1287">
                  <c:v>0.57566271658245804</c:v>
                </c:pt>
                <c:pt idx="1288">
                  <c:v>0.53532342538912103</c:v>
                </c:pt>
                <c:pt idx="1289">
                  <c:v>0.53810428385479003</c:v>
                </c:pt>
                <c:pt idx="1290">
                  <c:v>0.51790643350965004</c:v>
                </c:pt>
                <c:pt idx="1291">
                  <c:v>0.51920287951139299</c:v>
                </c:pt>
                <c:pt idx="1292">
                  <c:v>0.52844261486822097</c:v>
                </c:pt>
                <c:pt idx="1293">
                  <c:v>0.53946603894507605</c:v>
                </c:pt>
                <c:pt idx="1294">
                  <c:v>0.51878457020968705</c:v>
                </c:pt>
                <c:pt idx="1295">
                  <c:v>0.51924860248351901</c:v>
                </c:pt>
                <c:pt idx="1296">
                  <c:v>0.51857399078098398</c:v>
                </c:pt>
                <c:pt idx="1297">
                  <c:v>0.54171428249522702</c:v>
                </c:pt>
                <c:pt idx="1298">
                  <c:v>0.531412383743049</c:v>
                </c:pt>
                <c:pt idx="1299">
                  <c:v>0.51642096324874198</c:v>
                </c:pt>
                <c:pt idx="1300">
                  <c:v>0.51587655121479503</c:v>
                </c:pt>
                <c:pt idx="1301">
                  <c:v>0.52341343569852194</c:v>
                </c:pt>
                <c:pt idx="1302">
                  <c:v>0.51348291785545197</c:v>
                </c:pt>
                <c:pt idx="1303">
                  <c:v>0.52796801858486597</c:v>
                </c:pt>
                <c:pt idx="1304">
                  <c:v>0.51015222538840699</c:v>
                </c:pt>
                <c:pt idx="1305">
                  <c:v>0.51582999385155703</c:v>
                </c:pt>
                <c:pt idx="1306">
                  <c:v>0.502153210006132</c:v>
                </c:pt>
                <c:pt idx="1307">
                  <c:v>0.49645924191279101</c:v>
                </c:pt>
                <c:pt idx="1308">
                  <c:v>0.49407752584704401</c:v>
                </c:pt>
                <c:pt idx="1309">
                  <c:v>0.49861793756858502</c:v>
                </c:pt>
                <c:pt idx="1310">
                  <c:v>0.52473227562315905</c:v>
                </c:pt>
                <c:pt idx="1311">
                  <c:v>0.51810023258083004</c:v>
                </c:pt>
                <c:pt idx="1312">
                  <c:v>0.50313711060231203</c:v>
                </c:pt>
                <c:pt idx="1313">
                  <c:v>0.50753291224966202</c:v>
                </c:pt>
                <c:pt idx="1314">
                  <c:v>0.48376547905144801</c:v>
                </c:pt>
                <c:pt idx="1315">
                  <c:v>0.50662212918527405</c:v>
                </c:pt>
                <c:pt idx="1316">
                  <c:v>0.50695166089396204</c:v>
                </c:pt>
                <c:pt idx="1317">
                  <c:v>0.49417451166311399</c:v>
                </c:pt>
                <c:pt idx="1318">
                  <c:v>0.49438895645599201</c:v>
                </c:pt>
                <c:pt idx="1319">
                  <c:v>0.508945287004823</c:v>
                </c:pt>
                <c:pt idx="1320">
                  <c:v>0.48850367946565998</c:v>
                </c:pt>
                <c:pt idx="1321">
                  <c:v>0.50768220375610595</c:v>
                </c:pt>
                <c:pt idx="1322">
                  <c:v>0.507233333694035</c:v>
                </c:pt>
                <c:pt idx="1323">
                  <c:v>0.50707231835126798</c:v>
                </c:pt>
                <c:pt idx="1324">
                  <c:v>0.50043415390423696</c:v>
                </c:pt>
                <c:pt idx="1325">
                  <c:v>0.50848439861572203</c:v>
                </c:pt>
                <c:pt idx="1326">
                  <c:v>0.51741683745479705</c:v>
                </c:pt>
                <c:pt idx="1327">
                  <c:v>0.51750322801326798</c:v>
                </c:pt>
                <c:pt idx="1328">
                  <c:v>0.50179165749722399</c:v>
                </c:pt>
                <c:pt idx="1329">
                  <c:v>0.50913135549948496</c:v>
                </c:pt>
                <c:pt idx="1330">
                  <c:v>0.51707785589737099</c:v>
                </c:pt>
                <c:pt idx="1331">
                  <c:v>0.50773301618932298</c:v>
                </c:pt>
                <c:pt idx="1332">
                  <c:v>0.49677762691315402</c:v>
                </c:pt>
                <c:pt idx="1333">
                  <c:v>0.497852739921612</c:v>
                </c:pt>
                <c:pt idx="1334">
                  <c:v>0.52198084089860197</c:v>
                </c:pt>
                <c:pt idx="1335">
                  <c:v>0.54380474652813204</c:v>
                </c:pt>
                <c:pt idx="1336">
                  <c:v>0.52865261726399604</c:v>
                </c:pt>
                <c:pt idx="1337">
                  <c:v>0.49275370559167098</c:v>
                </c:pt>
                <c:pt idx="1338">
                  <c:v>0.49578988792129702</c:v>
                </c:pt>
                <c:pt idx="1339">
                  <c:v>0.52459319341941701</c:v>
                </c:pt>
                <c:pt idx="1340">
                  <c:v>0.51389065727858396</c:v>
                </c:pt>
                <c:pt idx="1341">
                  <c:v>0.52940797243048199</c:v>
                </c:pt>
                <c:pt idx="1342">
                  <c:v>0.52388571731240297</c:v>
                </c:pt>
                <c:pt idx="1343">
                  <c:v>0.52252779186491305</c:v>
                </c:pt>
                <c:pt idx="1344">
                  <c:v>0.50768825592727995</c:v>
                </c:pt>
                <c:pt idx="1345">
                  <c:v>0.518754389675952</c:v>
                </c:pt>
                <c:pt idx="1346">
                  <c:v>0.51853243821193096</c:v>
                </c:pt>
                <c:pt idx="1347">
                  <c:v>0.53419055175314301</c:v>
                </c:pt>
                <c:pt idx="1348">
                  <c:v>0.500068903947953</c:v>
                </c:pt>
                <c:pt idx="1349">
                  <c:v>0.53199753287617602</c:v>
                </c:pt>
                <c:pt idx="1350">
                  <c:v>0.50764889398936996</c:v>
                </c:pt>
                <c:pt idx="1351">
                  <c:v>0.511729815419395</c:v>
                </c:pt>
                <c:pt idx="1352">
                  <c:v>0.49845537716142002</c:v>
                </c:pt>
                <c:pt idx="1353">
                  <c:v>0.52164019631919001</c:v>
                </c:pt>
                <c:pt idx="1354">
                  <c:v>0.52365810528700396</c:v>
                </c:pt>
                <c:pt idx="1355">
                  <c:v>0.49026222771295003</c:v>
                </c:pt>
                <c:pt idx="1356">
                  <c:v>0.49628882436372301</c:v>
                </c:pt>
                <c:pt idx="1357">
                  <c:v>0.52034552935678602</c:v>
                </c:pt>
                <c:pt idx="1358">
                  <c:v>0.51934976743301198</c:v>
                </c:pt>
                <c:pt idx="1359">
                  <c:v>0.51211696554188002</c:v>
                </c:pt>
                <c:pt idx="1360">
                  <c:v>0.52443712657311403</c:v>
                </c:pt>
                <c:pt idx="1361">
                  <c:v>0.52976257977790397</c:v>
                </c:pt>
                <c:pt idx="1362">
                  <c:v>0.52090795142028201</c:v>
                </c:pt>
                <c:pt idx="1363">
                  <c:v>0.52743381359327901</c:v>
                </c:pt>
                <c:pt idx="1364">
                  <c:v>0.52405490694208101</c:v>
                </c:pt>
                <c:pt idx="1365">
                  <c:v>0.52306459557483898</c:v>
                </c:pt>
                <c:pt idx="1366">
                  <c:v>0.50823057992318899</c:v>
                </c:pt>
                <c:pt idx="1367">
                  <c:v>0.54101946912747501</c:v>
                </c:pt>
                <c:pt idx="1368">
                  <c:v>0.54553384540041505</c:v>
                </c:pt>
                <c:pt idx="1369">
                  <c:v>0.54439409902261904</c:v>
                </c:pt>
                <c:pt idx="1370">
                  <c:v>0.52913001305111096</c:v>
                </c:pt>
                <c:pt idx="1371">
                  <c:v>0.52212385655439597</c:v>
                </c:pt>
                <c:pt idx="1372">
                  <c:v>0.52667171278520997</c:v>
                </c:pt>
                <c:pt idx="1373">
                  <c:v>0.534959004483885</c:v>
                </c:pt>
                <c:pt idx="1374">
                  <c:v>0.534339015749973</c:v>
                </c:pt>
                <c:pt idx="1375">
                  <c:v>0.54116867317411699</c:v>
                </c:pt>
                <c:pt idx="1376">
                  <c:v>0.53895296596033704</c:v>
                </c:pt>
                <c:pt idx="1377">
                  <c:v>0.52429239847728604</c:v>
                </c:pt>
                <c:pt idx="1378">
                  <c:v>0.51705933008048599</c:v>
                </c:pt>
                <c:pt idx="1379">
                  <c:v>0.53564691207304205</c:v>
                </c:pt>
                <c:pt idx="1380">
                  <c:v>0.54274020467217698</c:v>
                </c:pt>
                <c:pt idx="1381">
                  <c:v>0.54431073822561404</c:v>
                </c:pt>
                <c:pt idx="1382">
                  <c:v>0.53989478921229195</c:v>
                </c:pt>
                <c:pt idx="1383">
                  <c:v>0.53232514567747202</c:v>
                </c:pt>
                <c:pt idx="1384">
                  <c:v>0.54038770846190198</c:v>
                </c:pt>
                <c:pt idx="1385">
                  <c:v>0.53468803394058595</c:v>
                </c:pt>
                <c:pt idx="1386">
                  <c:v>0.53294795651053095</c:v>
                </c:pt>
                <c:pt idx="1387">
                  <c:v>0.53535987149870701</c:v>
                </c:pt>
                <c:pt idx="1388">
                  <c:v>0.52617624729902401</c:v>
                </c:pt>
                <c:pt idx="1389">
                  <c:v>0.53947213965150298</c:v>
                </c:pt>
                <c:pt idx="1390">
                  <c:v>0.51895251352172</c:v>
                </c:pt>
                <c:pt idx="1391">
                  <c:v>0.542109134346619</c:v>
                </c:pt>
                <c:pt idx="1392">
                  <c:v>0.52686233292608797</c:v>
                </c:pt>
                <c:pt idx="1393">
                  <c:v>0.53375127365723296</c:v>
                </c:pt>
                <c:pt idx="1394">
                  <c:v>0.55552356549184601</c:v>
                </c:pt>
                <c:pt idx="1395">
                  <c:v>0.53933157542267796</c:v>
                </c:pt>
                <c:pt idx="1396">
                  <c:v>0.55942894186715197</c:v>
                </c:pt>
                <c:pt idx="1397">
                  <c:v>0.55006138146642103</c:v>
                </c:pt>
                <c:pt idx="1398">
                  <c:v>0.557257150349176</c:v>
                </c:pt>
                <c:pt idx="1399">
                  <c:v>0.55276340881156605</c:v>
                </c:pt>
                <c:pt idx="1400">
                  <c:v>0.53429583972978001</c:v>
                </c:pt>
                <c:pt idx="1401">
                  <c:v>0.53877426310384102</c:v>
                </c:pt>
                <c:pt idx="1402">
                  <c:v>0.540029268499986</c:v>
                </c:pt>
                <c:pt idx="1403">
                  <c:v>0.54778048071093899</c:v>
                </c:pt>
                <c:pt idx="1404">
                  <c:v>0.57309082129760902</c:v>
                </c:pt>
                <c:pt idx="1405">
                  <c:v>0.57368958698016304</c:v>
                </c:pt>
                <c:pt idx="1406">
                  <c:v>0.571363146726654</c:v>
                </c:pt>
                <c:pt idx="1407">
                  <c:v>0.571071159427742</c:v>
                </c:pt>
                <c:pt idx="1408">
                  <c:v>0.56769477456512196</c:v>
                </c:pt>
                <c:pt idx="1409">
                  <c:v>0.549556097922548</c:v>
                </c:pt>
                <c:pt idx="1410">
                  <c:v>0.54320817955495504</c:v>
                </c:pt>
                <c:pt idx="1411">
                  <c:v>0.54386663238475097</c:v>
                </c:pt>
                <c:pt idx="1412">
                  <c:v>0.55007593429954105</c:v>
                </c:pt>
                <c:pt idx="1413">
                  <c:v>0.55526537297895595</c:v>
                </c:pt>
                <c:pt idx="1414">
                  <c:v>0.59585037078520198</c:v>
                </c:pt>
                <c:pt idx="1415">
                  <c:v>0.55232333990837001</c:v>
                </c:pt>
                <c:pt idx="1416">
                  <c:v>0.57086707982367102</c:v>
                </c:pt>
                <c:pt idx="1417">
                  <c:v>0.583516265292644</c:v>
                </c:pt>
                <c:pt idx="1418">
                  <c:v>0.56908549989801205</c:v>
                </c:pt>
                <c:pt idx="1419">
                  <c:v>0.55909609076774602</c:v>
                </c:pt>
                <c:pt idx="1420">
                  <c:v>0.57182312371863198</c:v>
                </c:pt>
                <c:pt idx="1421">
                  <c:v>0.53578720048168704</c:v>
                </c:pt>
                <c:pt idx="1422">
                  <c:v>0.56917358890696701</c:v>
                </c:pt>
                <c:pt idx="1423">
                  <c:v>0.55227632572074004</c:v>
                </c:pt>
                <c:pt idx="1424">
                  <c:v>0.57182288348805899</c:v>
                </c:pt>
                <c:pt idx="1425">
                  <c:v>0.57571174949123904</c:v>
                </c:pt>
                <c:pt idx="1426">
                  <c:v>0.59745468056899298</c:v>
                </c:pt>
                <c:pt idx="1427">
                  <c:v>0.57006896779883698</c:v>
                </c:pt>
                <c:pt idx="1428">
                  <c:v>0.56525168657577196</c:v>
                </c:pt>
                <c:pt idx="1429">
                  <c:v>0.56925805149951303</c:v>
                </c:pt>
                <c:pt idx="1430">
                  <c:v>0.57729129209344998</c:v>
                </c:pt>
                <c:pt idx="1431">
                  <c:v>0.56066145093595199</c:v>
                </c:pt>
                <c:pt idx="1432">
                  <c:v>0.58766603154429697</c:v>
                </c:pt>
                <c:pt idx="1433">
                  <c:v>0.57793215742068105</c:v>
                </c:pt>
                <c:pt idx="1434">
                  <c:v>0.56573598086843901</c:v>
                </c:pt>
                <c:pt idx="1435">
                  <c:v>0.56419419895975997</c:v>
                </c:pt>
                <c:pt idx="1436">
                  <c:v>0.56543330330639496</c:v>
                </c:pt>
                <c:pt idx="1437">
                  <c:v>0.56709777299713404</c:v>
                </c:pt>
                <c:pt idx="1438">
                  <c:v>0.56647147134735099</c:v>
                </c:pt>
                <c:pt idx="1439">
                  <c:v>0.57333357970677401</c:v>
                </c:pt>
                <c:pt idx="1440">
                  <c:v>0.58126920887454603</c:v>
                </c:pt>
                <c:pt idx="1441">
                  <c:v>0.566392530215173</c:v>
                </c:pt>
                <c:pt idx="1442">
                  <c:v>0.56136393792926498</c:v>
                </c:pt>
                <c:pt idx="1443">
                  <c:v>0.55822630782486304</c:v>
                </c:pt>
                <c:pt idx="1444">
                  <c:v>0.56271238595778805</c:v>
                </c:pt>
                <c:pt idx="1445">
                  <c:v>0.55966367669378903</c:v>
                </c:pt>
                <c:pt idx="1446">
                  <c:v>0.55774127095285797</c:v>
                </c:pt>
                <c:pt idx="1447">
                  <c:v>0.566002495291416</c:v>
                </c:pt>
                <c:pt idx="1448">
                  <c:v>0.55234582834049994</c:v>
                </c:pt>
                <c:pt idx="1449">
                  <c:v>0.56033415466576197</c:v>
                </c:pt>
                <c:pt idx="1450">
                  <c:v>0.54613757948977903</c:v>
                </c:pt>
                <c:pt idx="1451">
                  <c:v>0.54202713608197906</c:v>
                </c:pt>
                <c:pt idx="1452">
                  <c:v>0.54815268016840801</c:v>
                </c:pt>
                <c:pt idx="1453">
                  <c:v>0.53322602475090997</c:v>
                </c:pt>
                <c:pt idx="1454">
                  <c:v>0.54649495903692302</c:v>
                </c:pt>
                <c:pt idx="1455">
                  <c:v>0.55503866126347201</c:v>
                </c:pt>
                <c:pt idx="1456">
                  <c:v>0.54791092545703901</c:v>
                </c:pt>
                <c:pt idx="1457">
                  <c:v>0.56101849566806306</c:v>
                </c:pt>
                <c:pt idx="1458">
                  <c:v>0.55637316182719199</c:v>
                </c:pt>
                <c:pt idx="1459">
                  <c:v>0.54934525022137803</c:v>
                </c:pt>
                <c:pt idx="1460">
                  <c:v>0.54555239162361102</c:v>
                </c:pt>
                <c:pt idx="1461">
                  <c:v>0.53516415100327497</c:v>
                </c:pt>
                <c:pt idx="1462">
                  <c:v>0.54138632795234298</c:v>
                </c:pt>
                <c:pt idx="1463">
                  <c:v>0.53393900396120797</c:v>
                </c:pt>
                <c:pt idx="1464">
                  <c:v>0.52621824094997205</c:v>
                </c:pt>
                <c:pt idx="1465">
                  <c:v>0.54369497282568102</c:v>
                </c:pt>
                <c:pt idx="1466">
                  <c:v>0.56109411307004398</c:v>
                </c:pt>
                <c:pt idx="1467">
                  <c:v>0.53940612059681003</c:v>
                </c:pt>
                <c:pt idx="1468">
                  <c:v>0.54741534659110502</c:v>
                </c:pt>
                <c:pt idx="1469">
                  <c:v>0.53744714477701205</c:v>
                </c:pt>
                <c:pt idx="1470">
                  <c:v>0.54311402919187401</c:v>
                </c:pt>
                <c:pt idx="1471">
                  <c:v>0.56819126665446895</c:v>
                </c:pt>
                <c:pt idx="1472">
                  <c:v>0.54790230680006302</c:v>
                </c:pt>
                <c:pt idx="1473">
                  <c:v>0.53074247556905696</c:v>
                </c:pt>
                <c:pt idx="1474">
                  <c:v>0.54244875291438499</c:v>
                </c:pt>
                <c:pt idx="1475">
                  <c:v>0.54285926467558598</c:v>
                </c:pt>
                <c:pt idx="1476">
                  <c:v>0.55399922610700203</c:v>
                </c:pt>
                <c:pt idx="1477">
                  <c:v>0.56137083771475305</c:v>
                </c:pt>
                <c:pt idx="1478">
                  <c:v>0.56307927953519898</c:v>
                </c:pt>
                <c:pt idx="1479">
                  <c:v>0.555188703666744</c:v>
                </c:pt>
                <c:pt idx="1480">
                  <c:v>0.58302751460043201</c:v>
                </c:pt>
                <c:pt idx="1481">
                  <c:v>0.57146288429081404</c:v>
                </c:pt>
                <c:pt idx="1482">
                  <c:v>0.550797090908964</c:v>
                </c:pt>
                <c:pt idx="1483">
                  <c:v>0.56338822538265398</c:v>
                </c:pt>
                <c:pt idx="1484">
                  <c:v>0.57279503110101604</c:v>
                </c:pt>
                <c:pt idx="1485">
                  <c:v>0.56239075143808304</c:v>
                </c:pt>
                <c:pt idx="1486">
                  <c:v>0.53572054942446201</c:v>
                </c:pt>
                <c:pt idx="1487">
                  <c:v>0.53723162098448596</c:v>
                </c:pt>
                <c:pt idx="1488">
                  <c:v>0.53204144125627595</c:v>
                </c:pt>
                <c:pt idx="1489">
                  <c:v>0.54052083620470404</c:v>
                </c:pt>
                <c:pt idx="1490">
                  <c:v>0.56125005186184695</c:v>
                </c:pt>
                <c:pt idx="1491">
                  <c:v>0.57112250367522899</c:v>
                </c:pt>
                <c:pt idx="1492">
                  <c:v>0.580995788476108</c:v>
                </c:pt>
                <c:pt idx="1493">
                  <c:v>0.576252834139524</c:v>
                </c:pt>
                <c:pt idx="1494">
                  <c:v>0.56722169210586504</c:v>
                </c:pt>
                <c:pt idx="1495">
                  <c:v>0.56410822374689495</c:v>
                </c:pt>
                <c:pt idx="1496">
                  <c:v>0.578576147650259</c:v>
                </c:pt>
                <c:pt idx="1497">
                  <c:v>0.54343220111400903</c:v>
                </c:pt>
                <c:pt idx="1498">
                  <c:v>0.56629351934316796</c:v>
                </c:pt>
                <c:pt idx="1499">
                  <c:v>0.5581391276587</c:v>
                </c:pt>
                <c:pt idx="1500">
                  <c:v>0.559870757451709</c:v>
                </c:pt>
                <c:pt idx="1501">
                  <c:v>0.56180877646948901</c:v>
                </c:pt>
                <c:pt idx="1502">
                  <c:v>0.56280350295534798</c:v>
                </c:pt>
                <c:pt idx="1503">
                  <c:v>0.56650476644121694</c:v>
                </c:pt>
                <c:pt idx="1504">
                  <c:v>0.55588666913856299</c:v>
                </c:pt>
                <c:pt idx="1505">
                  <c:v>0.552786680419312</c:v>
                </c:pt>
                <c:pt idx="1506">
                  <c:v>0.53200954528010902</c:v>
                </c:pt>
                <c:pt idx="1507">
                  <c:v>0.50919518489806004</c:v>
                </c:pt>
                <c:pt idx="1508">
                  <c:v>0.51789105193351403</c:v>
                </c:pt>
                <c:pt idx="1509">
                  <c:v>0.51231615736537695</c:v>
                </c:pt>
                <c:pt idx="1510">
                  <c:v>0.53883769374302903</c:v>
                </c:pt>
                <c:pt idx="1511">
                  <c:v>0.54373415292880001</c:v>
                </c:pt>
                <c:pt idx="1512">
                  <c:v>0.55131458640749997</c:v>
                </c:pt>
                <c:pt idx="1513">
                  <c:v>0.55487289352762303</c:v>
                </c:pt>
                <c:pt idx="1514">
                  <c:v>0.57366134294946503</c:v>
                </c:pt>
                <c:pt idx="1515">
                  <c:v>0.551069848032259</c:v>
                </c:pt>
                <c:pt idx="1516">
                  <c:v>0.55887255366715904</c:v>
                </c:pt>
                <c:pt idx="1517">
                  <c:v>0.55672610508643405</c:v>
                </c:pt>
                <c:pt idx="1518">
                  <c:v>0.57094297419413897</c:v>
                </c:pt>
                <c:pt idx="1519">
                  <c:v>0.56149061059878203</c:v>
                </c:pt>
                <c:pt idx="1520">
                  <c:v>0.55297130745839795</c:v>
                </c:pt>
                <c:pt idx="1521">
                  <c:v>0.55879472168012101</c:v>
                </c:pt>
                <c:pt idx="1522">
                  <c:v>0.56566328549660505</c:v>
                </c:pt>
                <c:pt idx="1523">
                  <c:v>0.57005983028010998</c:v>
                </c:pt>
                <c:pt idx="1524">
                  <c:v>0.58252498307403699</c:v>
                </c:pt>
                <c:pt idx="1525">
                  <c:v>0.57667625522913701</c:v>
                </c:pt>
                <c:pt idx="1526">
                  <c:v>0.58047730551198795</c:v>
                </c:pt>
                <c:pt idx="1527">
                  <c:v>0.58052060380803305</c:v>
                </c:pt>
                <c:pt idx="1528">
                  <c:v>0.570342066454263</c:v>
                </c:pt>
                <c:pt idx="1529">
                  <c:v>0.56872857166270396</c:v>
                </c:pt>
                <c:pt idx="1530">
                  <c:v>0.56573924095545802</c:v>
                </c:pt>
                <c:pt idx="1531">
                  <c:v>0.58420869597532599</c:v>
                </c:pt>
                <c:pt idx="1532">
                  <c:v>0.57714702828334796</c:v>
                </c:pt>
                <c:pt idx="1533">
                  <c:v>0.60516632427249395</c:v>
                </c:pt>
                <c:pt idx="1534">
                  <c:v>0.59444278599914102</c:v>
                </c:pt>
                <c:pt idx="1535">
                  <c:v>0.59083086396391005</c:v>
                </c:pt>
                <c:pt idx="1536">
                  <c:v>0.59402558305119202</c:v>
                </c:pt>
                <c:pt idx="1537">
                  <c:v>0.58140623773174904</c:v>
                </c:pt>
                <c:pt idx="1538">
                  <c:v>0.58823431412927896</c:v>
                </c:pt>
                <c:pt idx="1539">
                  <c:v>0.59548381486354196</c:v>
                </c:pt>
                <c:pt idx="1540">
                  <c:v>0.60281454724481798</c:v>
                </c:pt>
                <c:pt idx="1541">
                  <c:v>0.61561815065177194</c:v>
                </c:pt>
                <c:pt idx="1542">
                  <c:v>0.598500993304383</c:v>
                </c:pt>
                <c:pt idx="1543">
                  <c:v>0.57635777211222805</c:v>
                </c:pt>
                <c:pt idx="1544">
                  <c:v>0.58817166604663196</c:v>
                </c:pt>
                <c:pt idx="1545">
                  <c:v>0.57096124381949498</c:v>
                </c:pt>
                <c:pt idx="1546">
                  <c:v>0.58384615376543902</c:v>
                </c:pt>
                <c:pt idx="1547">
                  <c:v>0.57613028525529697</c:v>
                </c:pt>
                <c:pt idx="1548">
                  <c:v>0.58425449249122996</c:v>
                </c:pt>
                <c:pt idx="1549">
                  <c:v>0.59146878100790901</c:v>
                </c:pt>
                <c:pt idx="1550">
                  <c:v>0.60298776202187399</c:v>
                </c:pt>
                <c:pt idx="1551">
                  <c:v>0.60783688254658197</c:v>
                </c:pt>
                <c:pt idx="1552">
                  <c:v>0.60676534824361905</c:v>
                </c:pt>
                <c:pt idx="1553">
                  <c:v>0.60920445810078305</c:v>
                </c:pt>
                <c:pt idx="1554">
                  <c:v>0.60065789058129604</c:v>
                </c:pt>
                <c:pt idx="1555">
                  <c:v>0.61673929803614502</c:v>
                </c:pt>
                <c:pt idx="1556">
                  <c:v>0.60151585131276697</c:v>
                </c:pt>
                <c:pt idx="1557">
                  <c:v>0.61038618742296002</c:v>
                </c:pt>
                <c:pt idx="1558">
                  <c:v>0.62336407765913104</c:v>
                </c:pt>
                <c:pt idx="1559">
                  <c:v>0.63109911037628796</c:v>
                </c:pt>
                <c:pt idx="1560">
                  <c:v>0.61934151549334604</c:v>
                </c:pt>
                <c:pt idx="1561">
                  <c:v>0.617214762231721</c:v>
                </c:pt>
                <c:pt idx="1562">
                  <c:v>0.62980905439024004</c:v>
                </c:pt>
                <c:pt idx="1563">
                  <c:v>0.63079217059556303</c:v>
                </c:pt>
                <c:pt idx="1564">
                  <c:v>0.63649879971346002</c:v>
                </c:pt>
                <c:pt idx="1565">
                  <c:v>0.63929411942466596</c:v>
                </c:pt>
                <c:pt idx="1566">
                  <c:v>0.63927539180181903</c:v>
                </c:pt>
                <c:pt idx="1567">
                  <c:v>0.62343531103940597</c:v>
                </c:pt>
                <c:pt idx="1568">
                  <c:v>0.63495929105723303</c:v>
                </c:pt>
                <c:pt idx="1569">
                  <c:v>0.63650952061638999</c:v>
                </c:pt>
                <c:pt idx="1570">
                  <c:v>0.618129562070724</c:v>
                </c:pt>
                <c:pt idx="1571">
                  <c:v>0.61914964166797004</c:v>
                </c:pt>
                <c:pt idx="1572">
                  <c:v>0.61995023922564096</c:v>
                </c:pt>
                <c:pt idx="1573">
                  <c:v>0.64444249873493198</c:v>
                </c:pt>
                <c:pt idx="1574">
                  <c:v>0.647465873603426</c:v>
                </c:pt>
                <c:pt idx="1575">
                  <c:v>0.64707728784688601</c:v>
                </c:pt>
                <c:pt idx="1576">
                  <c:v>0.637473893804411</c:v>
                </c:pt>
                <c:pt idx="1577">
                  <c:v>0.642269036694887</c:v>
                </c:pt>
                <c:pt idx="1578">
                  <c:v>0.64890344770932995</c:v>
                </c:pt>
                <c:pt idx="1579">
                  <c:v>0.661864104398732</c:v>
                </c:pt>
                <c:pt idx="1580">
                  <c:v>0.66055048955388995</c:v>
                </c:pt>
                <c:pt idx="1581">
                  <c:v>0.650289929494408</c:v>
                </c:pt>
                <c:pt idx="1582">
                  <c:v>0.669562202933355</c:v>
                </c:pt>
                <c:pt idx="1583">
                  <c:v>0.67276102935999404</c:v>
                </c:pt>
                <c:pt idx="1584">
                  <c:v>0.67605918333725201</c:v>
                </c:pt>
                <c:pt idx="1585">
                  <c:v>0.66708311805384601</c:v>
                </c:pt>
                <c:pt idx="1586">
                  <c:v>0.64725838663633095</c:v>
                </c:pt>
                <c:pt idx="1587">
                  <c:v>0.64662237420541502</c:v>
                </c:pt>
                <c:pt idx="1588">
                  <c:v>0.66176989673436304</c:v>
                </c:pt>
                <c:pt idx="1589">
                  <c:v>0.661509064576696</c:v>
                </c:pt>
                <c:pt idx="1590">
                  <c:v>0.65617365725211896</c:v>
                </c:pt>
                <c:pt idx="1591">
                  <c:v>0.69456194166965801</c:v>
                </c:pt>
                <c:pt idx="1592">
                  <c:v>0.686988112784786</c:v>
                </c:pt>
                <c:pt idx="1593">
                  <c:v>0.67980525231953304</c:v>
                </c:pt>
                <c:pt idx="1594">
                  <c:v>0.69497861364094704</c:v>
                </c:pt>
                <c:pt idx="1595">
                  <c:v>0.68120782837816096</c:v>
                </c:pt>
                <c:pt idx="1596">
                  <c:v>0.694055806773899</c:v>
                </c:pt>
                <c:pt idx="1597">
                  <c:v>0.70163890484312197</c:v>
                </c:pt>
                <c:pt idx="1598">
                  <c:v>0.69091731513060595</c:v>
                </c:pt>
                <c:pt idx="1599">
                  <c:v>0.68852001099140303</c:v>
                </c:pt>
                <c:pt idx="1600">
                  <c:v>0.69081723452462895</c:v>
                </c:pt>
                <c:pt idx="1601">
                  <c:v>0.68014892218823297</c:v>
                </c:pt>
                <c:pt idx="1602">
                  <c:v>0.67569049475696397</c:v>
                </c:pt>
                <c:pt idx="1603">
                  <c:v>0.68247426548550605</c:v>
                </c:pt>
                <c:pt idx="1604">
                  <c:v>0.66878054073629001</c:v>
                </c:pt>
                <c:pt idx="1605">
                  <c:v>0.66607249116726397</c:v>
                </c:pt>
                <c:pt idx="1606">
                  <c:v>0.68497542035959402</c:v>
                </c:pt>
                <c:pt idx="1607">
                  <c:v>0.682689649870587</c:v>
                </c:pt>
                <c:pt idx="1608">
                  <c:v>0.69634975048325098</c:v>
                </c:pt>
                <c:pt idx="1609">
                  <c:v>0.69609957266454503</c:v>
                </c:pt>
                <c:pt idx="1610">
                  <c:v>0.70143034015503702</c:v>
                </c:pt>
                <c:pt idx="1611">
                  <c:v>0.67695624839753199</c:v>
                </c:pt>
                <c:pt idx="1612">
                  <c:v>0.67641749695263498</c:v>
                </c:pt>
                <c:pt idx="1613">
                  <c:v>0.68922746468856599</c:v>
                </c:pt>
                <c:pt idx="1614">
                  <c:v>0.70699565593243496</c:v>
                </c:pt>
                <c:pt idx="1615">
                  <c:v>0.67853192549130004</c:v>
                </c:pt>
                <c:pt idx="1616">
                  <c:v>0.70705094791954604</c:v>
                </c:pt>
                <c:pt idx="1617">
                  <c:v>0.70382304142917196</c:v>
                </c:pt>
                <c:pt idx="1618">
                  <c:v>0.70587262887770896</c:v>
                </c:pt>
                <c:pt idx="1619">
                  <c:v>0.70603274279844097</c:v>
                </c:pt>
                <c:pt idx="1620">
                  <c:v>0.70419435893953997</c:v>
                </c:pt>
                <c:pt idx="1621">
                  <c:v>0.70103005073713198</c:v>
                </c:pt>
                <c:pt idx="1622">
                  <c:v>0.70475151726107899</c:v>
                </c:pt>
                <c:pt idx="1623">
                  <c:v>0.70580365397190703</c:v>
                </c:pt>
                <c:pt idx="1624">
                  <c:v>0.70349067160880996</c:v>
                </c:pt>
                <c:pt idx="1625">
                  <c:v>0.70611727712203298</c:v>
                </c:pt>
                <c:pt idx="1626">
                  <c:v>0.69759458256689999</c:v>
                </c:pt>
                <c:pt idx="1627">
                  <c:v>0.699244646630371</c:v>
                </c:pt>
                <c:pt idx="1628">
                  <c:v>0.70223256317261495</c:v>
                </c:pt>
                <c:pt idx="1629">
                  <c:v>0.704171099008291</c:v>
                </c:pt>
                <c:pt idx="1630">
                  <c:v>0.70245115620580001</c:v>
                </c:pt>
                <c:pt idx="1631">
                  <c:v>0.70171192248660996</c:v>
                </c:pt>
                <c:pt idx="1632">
                  <c:v>0.69913656634247801</c:v>
                </c:pt>
                <c:pt idx="1633">
                  <c:v>0.70415766800496304</c:v>
                </c:pt>
                <c:pt idx="1634">
                  <c:v>0.70597784195221502</c:v>
                </c:pt>
                <c:pt idx="1635">
                  <c:v>0.70300203080970403</c:v>
                </c:pt>
                <c:pt idx="1636">
                  <c:v>0.70192166646881005</c:v>
                </c:pt>
                <c:pt idx="1637">
                  <c:v>0.70489572815634205</c:v>
                </c:pt>
                <c:pt idx="1638">
                  <c:v>0.699967350810212</c:v>
                </c:pt>
                <c:pt idx="1639">
                  <c:v>0.70173934442151997</c:v>
                </c:pt>
                <c:pt idx="1640">
                  <c:v>0.70371264914362897</c:v>
                </c:pt>
                <c:pt idx="1641">
                  <c:v>0.70546270087692597</c:v>
                </c:pt>
                <c:pt idx="1642">
                  <c:v>0.70326974615746596</c:v>
                </c:pt>
                <c:pt idx="1643">
                  <c:v>0.70273386980911001</c:v>
                </c:pt>
                <c:pt idx="1644">
                  <c:v>0.70384211949987996</c:v>
                </c:pt>
                <c:pt idx="1645">
                  <c:v>0.705556645390082</c:v>
                </c:pt>
                <c:pt idx="1646">
                  <c:v>0.70182806422233002</c:v>
                </c:pt>
                <c:pt idx="1647">
                  <c:v>0.69721233605569499</c:v>
                </c:pt>
                <c:pt idx="1648">
                  <c:v>0.70251427277795597</c:v>
                </c:pt>
                <c:pt idx="1649">
                  <c:v>0.70236028716392296</c:v>
                </c:pt>
                <c:pt idx="1650">
                  <c:v>0.70161470049271601</c:v>
                </c:pt>
                <c:pt idx="1651">
                  <c:v>0.70125759381437103</c:v>
                </c:pt>
                <c:pt idx="1652">
                  <c:v>0.70235136673871401</c:v>
                </c:pt>
                <c:pt idx="1653">
                  <c:v>0.70412213881490304</c:v>
                </c:pt>
                <c:pt idx="1654">
                  <c:v>0.70536195926291201</c:v>
                </c:pt>
                <c:pt idx="1655">
                  <c:v>0.70448471843397498</c:v>
                </c:pt>
                <c:pt idx="1656">
                  <c:v>0.698955111966861</c:v>
                </c:pt>
                <c:pt idx="1657">
                  <c:v>0.70451695055347696</c:v>
                </c:pt>
                <c:pt idx="1658">
                  <c:v>0.70124787219616003</c:v>
                </c:pt>
                <c:pt idx="1659">
                  <c:v>0.703192491596356</c:v>
                </c:pt>
                <c:pt idx="1660">
                  <c:v>0.70261690089606099</c:v>
                </c:pt>
                <c:pt idx="1661">
                  <c:v>0.70213769471857101</c:v>
                </c:pt>
                <c:pt idx="1662">
                  <c:v>0.70507230104478302</c:v>
                </c:pt>
                <c:pt idx="1663">
                  <c:v>0.70653151389954905</c:v>
                </c:pt>
                <c:pt idx="1664">
                  <c:v>0.700953104340866</c:v>
                </c:pt>
                <c:pt idx="1665">
                  <c:v>0.69987172317558199</c:v>
                </c:pt>
                <c:pt idx="1666">
                  <c:v>0.70254260213617203</c:v>
                </c:pt>
                <c:pt idx="1667">
                  <c:v>0.70317298795701999</c:v>
                </c:pt>
                <c:pt idx="1668">
                  <c:v>0.70564970016484097</c:v>
                </c:pt>
                <c:pt idx="1669">
                  <c:v>0.70332002015373296</c:v>
                </c:pt>
                <c:pt idx="1670">
                  <c:v>0.70405518282673796</c:v>
                </c:pt>
                <c:pt idx="1671">
                  <c:v>0.70793650240416695</c:v>
                </c:pt>
                <c:pt idx="1672">
                  <c:v>0.702704664651844</c:v>
                </c:pt>
                <c:pt idx="1673">
                  <c:v>0.70282521181290103</c:v>
                </c:pt>
                <c:pt idx="1674">
                  <c:v>0.70405740839540099</c:v>
                </c:pt>
                <c:pt idx="1675">
                  <c:v>0.70281051817672102</c:v>
                </c:pt>
                <c:pt idx="1676">
                  <c:v>0.70190251762348699</c:v>
                </c:pt>
                <c:pt idx="1677">
                  <c:v>0.70139849030716495</c:v>
                </c:pt>
                <c:pt idx="1678">
                  <c:v>0.70420218476882801</c:v>
                </c:pt>
                <c:pt idx="1679">
                  <c:v>0.706907808819071</c:v>
                </c:pt>
                <c:pt idx="1680">
                  <c:v>0.70519037865662804</c:v>
                </c:pt>
                <c:pt idx="1681">
                  <c:v>0.70334470430868201</c:v>
                </c:pt>
                <c:pt idx="1682">
                  <c:v>0.70078900845568104</c:v>
                </c:pt>
                <c:pt idx="1683">
                  <c:v>0.70486945332510698</c:v>
                </c:pt>
                <c:pt idx="1684">
                  <c:v>0.70426505803012296</c:v>
                </c:pt>
                <c:pt idx="1685">
                  <c:v>0.70628673698831501</c:v>
                </c:pt>
                <c:pt idx="1686">
                  <c:v>0.70518791485443499</c:v>
                </c:pt>
                <c:pt idx="1687">
                  <c:v>0.70502833709413704</c:v>
                </c:pt>
                <c:pt idx="1688">
                  <c:v>0.70789907206571401</c:v>
                </c:pt>
                <c:pt idx="1689">
                  <c:v>0.70005883446132</c:v>
                </c:pt>
                <c:pt idx="1690">
                  <c:v>0.70371282876812402</c:v>
                </c:pt>
                <c:pt idx="1691">
                  <c:v>0.70240458705521702</c:v>
                </c:pt>
                <c:pt idx="1692">
                  <c:v>0.69647866192904795</c:v>
                </c:pt>
                <c:pt idx="1693">
                  <c:v>0.70292667936037001</c:v>
                </c:pt>
                <c:pt idx="1694">
                  <c:v>0.70190583414056895</c:v>
                </c:pt>
                <c:pt idx="1695">
                  <c:v>0.70161223061784805</c:v>
                </c:pt>
                <c:pt idx="1696">
                  <c:v>0.70308575903418402</c:v>
                </c:pt>
                <c:pt idx="1697">
                  <c:v>0.703861124815925</c:v>
                </c:pt>
                <c:pt idx="1698">
                  <c:v>0.70573612016555498</c:v>
                </c:pt>
                <c:pt idx="1699">
                  <c:v>0.70320483957657798</c:v>
                </c:pt>
                <c:pt idx="1700">
                  <c:v>0.704285044016151</c:v>
                </c:pt>
                <c:pt idx="1701">
                  <c:v>0.69808539311594697</c:v>
                </c:pt>
                <c:pt idx="1702">
                  <c:v>0.70387475410325095</c:v>
                </c:pt>
                <c:pt idx="1703">
                  <c:v>0.70286549699276801</c:v>
                </c:pt>
                <c:pt idx="1704">
                  <c:v>0.70422477930290395</c:v>
                </c:pt>
                <c:pt idx="1705">
                  <c:v>0.70146907109657597</c:v>
                </c:pt>
                <c:pt idx="1706">
                  <c:v>0.69701199439944905</c:v>
                </c:pt>
                <c:pt idx="1707">
                  <c:v>0.70374585438992598</c:v>
                </c:pt>
                <c:pt idx="1708">
                  <c:v>0.70406013795828604</c:v>
                </c:pt>
                <c:pt idx="1709">
                  <c:v>0.70374111330766898</c:v>
                </c:pt>
                <c:pt idx="1710">
                  <c:v>0.70306652623507704</c:v>
                </c:pt>
                <c:pt idx="1711">
                  <c:v>0.70503797858932005</c:v>
                </c:pt>
                <c:pt idx="1712">
                  <c:v>0.70479578901934303</c:v>
                </c:pt>
                <c:pt idx="1713">
                  <c:v>0.70322701374246599</c:v>
                </c:pt>
                <c:pt idx="1714">
                  <c:v>0.69865125575438802</c:v>
                </c:pt>
                <c:pt idx="1715">
                  <c:v>0.70343941918144204</c:v>
                </c:pt>
                <c:pt idx="1716">
                  <c:v>0.70248923140050401</c:v>
                </c:pt>
                <c:pt idx="1717">
                  <c:v>0.70562943390010702</c:v>
                </c:pt>
                <c:pt idx="1718">
                  <c:v>0.70537863453138405</c:v>
                </c:pt>
                <c:pt idx="1719">
                  <c:v>0.70231156436258502</c:v>
                </c:pt>
                <c:pt idx="1720">
                  <c:v>0.27492452862690703</c:v>
                </c:pt>
                <c:pt idx="1721">
                  <c:v>-1.4180268522561801</c:v>
                </c:pt>
                <c:pt idx="1722">
                  <c:v>-1.4185515002290301</c:v>
                </c:pt>
                <c:pt idx="1723">
                  <c:v>-1.4193747300382999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ED-4519-BCD5-328FF713596B}"/>
            </c:ext>
          </c:extLst>
        </c:ser>
        <c:ser>
          <c:idx val="2"/>
          <c:order val="2"/>
          <c:tx>
            <c:strRef>
              <c:f>[1]calcdata!$AZ$1</c:f>
              <c:strCache>
                <c:ptCount val="1"/>
                <c:pt idx="0">
                  <c:v>H2 cons [sL/h]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[1]calcdata!$B$2:$B$1725</c:f>
              <c:numCache>
                <c:formatCode>General</c:formatCode>
                <c:ptCount val="1724"/>
                <c:pt idx="0">
                  <c:v>44635.541666666664</c:v>
                </c:pt>
                <c:pt idx="1">
                  <c:v>44635.555555555555</c:v>
                </c:pt>
                <c:pt idx="2">
                  <c:v>44635.569444444445</c:v>
                </c:pt>
                <c:pt idx="3">
                  <c:v>44635.583333333336</c:v>
                </c:pt>
                <c:pt idx="4">
                  <c:v>44635.597222222219</c:v>
                </c:pt>
                <c:pt idx="5">
                  <c:v>44635.611111111109</c:v>
                </c:pt>
                <c:pt idx="6">
                  <c:v>44635.625</c:v>
                </c:pt>
                <c:pt idx="7">
                  <c:v>44635.638888888891</c:v>
                </c:pt>
                <c:pt idx="8">
                  <c:v>44635.652777777781</c:v>
                </c:pt>
                <c:pt idx="9">
                  <c:v>44635.666666666664</c:v>
                </c:pt>
                <c:pt idx="10">
                  <c:v>44635.680555555555</c:v>
                </c:pt>
                <c:pt idx="11">
                  <c:v>44635.694444444445</c:v>
                </c:pt>
                <c:pt idx="12">
                  <c:v>44635.708333333336</c:v>
                </c:pt>
                <c:pt idx="13">
                  <c:v>44635.722222222219</c:v>
                </c:pt>
                <c:pt idx="14">
                  <c:v>44635.736111111109</c:v>
                </c:pt>
                <c:pt idx="15">
                  <c:v>44635.75</c:v>
                </c:pt>
                <c:pt idx="16">
                  <c:v>44635.763888888891</c:v>
                </c:pt>
                <c:pt idx="17">
                  <c:v>44635.777777777781</c:v>
                </c:pt>
                <c:pt idx="18">
                  <c:v>44635.791666666664</c:v>
                </c:pt>
                <c:pt idx="19">
                  <c:v>44635.805555555555</c:v>
                </c:pt>
                <c:pt idx="20">
                  <c:v>44635.819444444445</c:v>
                </c:pt>
                <c:pt idx="21">
                  <c:v>44635.833333333336</c:v>
                </c:pt>
                <c:pt idx="22">
                  <c:v>44635.847222222219</c:v>
                </c:pt>
                <c:pt idx="23">
                  <c:v>44635.861111111109</c:v>
                </c:pt>
                <c:pt idx="24">
                  <c:v>44635.875</c:v>
                </c:pt>
                <c:pt idx="25">
                  <c:v>44635.888888888891</c:v>
                </c:pt>
                <c:pt idx="26">
                  <c:v>44635.902777777781</c:v>
                </c:pt>
                <c:pt idx="27">
                  <c:v>44635.916666666664</c:v>
                </c:pt>
                <c:pt idx="28">
                  <c:v>44635.930555555555</c:v>
                </c:pt>
                <c:pt idx="29">
                  <c:v>44635.944444444445</c:v>
                </c:pt>
                <c:pt idx="30">
                  <c:v>44635.958333333336</c:v>
                </c:pt>
                <c:pt idx="31">
                  <c:v>44635.972222222219</c:v>
                </c:pt>
                <c:pt idx="32">
                  <c:v>44635.986111111109</c:v>
                </c:pt>
                <c:pt idx="33">
                  <c:v>44636</c:v>
                </c:pt>
                <c:pt idx="34">
                  <c:v>44636.013888888891</c:v>
                </c:pt>
                <c:pt idx="35">
                  <c:v>44636.027777777781</c:v>
                </c:pt>
                <c:pt idx="36">
                  <c:v>44636.041666666664</c:v>
                </c:pt>
                <c:pt idx="37">
                  <c:v>44636.055555555555</c:v>
                </c:pt>
                <c:pt idx="38">
                  <c:v>44636.069444444445</c:v>
                </c:pt>
                <c:pt idx="39">
                  <c:v>44636.083333333336</c:v>
                </c:pt>
                <c:pt idx="40">
                  <c:v>44636.097222222219</c:v>
                </c:pt>
                <c:pt idx="41">
                  <c:v>44636.111111111109</c:v>
                </c:pt>
                <c:pt idx="42">
                  <c:v>44636.125</c:v>
                </c:pt>
                <c:pt idx="43">
                  <c:v>44636.138888888891</c:v>
                </c:pt>
                <c:pt idx="44">
                  <c:v>44636.152777777781</c:v>
                </c:pt>
                <c:pt idx="45">
                  <c:v>44636.166666666664</c:v>
                </c:pt>
                <c:pt idx="46">
                  <c:v>44636.180555555555</c:v>
                </c:pt>
                <c:pt idx="47">
                  <c:v>44636.194444444445</c:v>
                </c:pt>
                <c:pt idx="48">
                  <c:v>44636.208333333336</c:v>
                </c:pt>
                <c:pt idx="49">
                  <c:v>44636.222222222219</c:v>
                </c:pt>
                <c:pt idx="50">
                  <c:v>44636.236111111109</c:v>
                </c:pt>
                <c:pt idx="51">
                  <c:v>44636.25</c:v>
                </c:pt>
                <c:pt idx="52">
                  <c:v>44636.263888888891</c:v>
                </c:pt>
                <c:pt idx="53">
                  <c:v>44636.277777777781</c:v>
                </c:pt>
                <c:pt idx="54">
                  <c:v>44636.291666666664</c:v>
                </c:pt>
                <c:pt idx="55">
                  <c:v>44636.305555555555</c:v>
                </c:pt>
                <c:pt idx="56">
                  <c:v>44636.319444444445</c:v>
                </c:pt>
                <c:pt idx="57">
                  <c:v>44636.333333333336</c:v>
                </c:pt>
                <c:pt idx="58">
                  <c:v>44636.347222222219</c:v>
                </c:pt>
                <c:pt idx="59">
                  <c:v>44636.361111111109</c:v>
                </c:pt>
                <c:pt idx="60">
                  <c:v>44636.375</c:v>
                </c:pt>
                <c:pt idx="61">
                  <c:v>44636.388888888891</c:v>
                </c:pt>
                <c:pt idx="62">
                  <c:v>44636.402777777781</c:v>
                </c:pt>
                <c:pt idx="63">
                  <c:v>44636.416666666664</c:v>
                </c:pt>
                <c:pt idx="64">
                  <c:v>44636.430555555555</c:v>
                </c:pt>
                <c:pt idx="65">
                  <c:v>44636.444444444445</c:v>
                </c:pt>
                <c:pt idx="66">
                  <c:v>44636.458333333336</c:v>
                </c:pt>
                <c:pt idx="67">
                  <c:v>44636.472222222219</c:v>
                </c:pt>
                <c:pt idx="68">
                  <c:v>44636.486111111109</c:v>
                </c:pt>
                <c:pt idx="69">
                  <c:v>44636.5</c:v>
                </c:pt>
                <c:pt idx="70">
                  <c:v>44636.513888888891</c:v>
                </c:pt>
                <c:pt idx="71">
                  <c:v>44636.527777777781</c:v>
                </c:pt>
                <c:pt idx="72">
                  <c:v>44636.541666666664</c:v>
                </c:pt>
                <c:pt idx="73">
                  <c:v>44636.555555555555</c:v>
                </c:pt>
                <c:pt idx="74">
                  <c:v>44636.569444444445</c:v>
                </c:pt>
                <c:pt idx="75">
                  <c:v>44636.583333333336</c:v>
                </c:pt>
                <c:pt idx="76">
                  <c:v>44636.597222222219</c:v>
                </c:pt>
                <c:pt idx="77">
                  <c:v>44636.611111111109</c:v>
                </c:pt>
                <c:pt idx="78">
                  <c:v>44636.625</c:v>
                </c:pt>
                <c:pt idx="79">
                  <c:v>44636.638888888891</c:v>
                </c:pt>
                <c:pt idx="80">
                  <c:v>44636.652777777781</c:v>
                </c:pt>
                <c:pt idx="81">
                  <c:v>44636.666666666664</c:v>
                </c:pt>
                <c:pt idx="82">
                  <c:v>44636.680555555555</c:v>
                </c:pt>
                <c:pt idx="83">
                  <c:v>44636.694444444445</c:v>
                </c:pt>
                <c:pt idx="84">
                  <c:v>44636.708333333336</c:v>
                </c:pt>
                <c:pt idx="85">
                  <c:v>44636.722222222219</c:v>
                </c:pt>
                <c:pt idx="86">
                  <c:v>44636.736111111109</c:v>
                </c:pt>
                <c:pt idx="87">
                  <c:v>44636.75</c:v>
                </c:pt>
                <c:pt idx="88">
                  <c:v>44636.763888888891</c:v>
                </c:pt>
                <c:pt idx="89">
                  <c:v>44636.777777777781</c:v>
                </c:pt>
                <c:pt idx="90">
                  <c:v>44636.791666666664</c:v>
                </c:pt>
                <c:pt idx="91">
                  <c:v>44636.805555555555</c:v>
                </c:pt>
                <c:pt idx="92">
                  <c:v>44636.819444444445</c:v>
                </c:pt>
                <c:pt idx="93">
                  <c:v>44636.833333333336</c:v>
                </c:pt>
                <c:pt idx="94">
                  <c:v>44636.847222222219</c:v>
                </c:pt>
                <c:pt idx="95">
                  <c:v>44636.861111111109</c:v>
                </c:pt>
                <c:pt idx="96">
                  <c:v>44636.875</c:v>
                </c:pt>
                <c:pt idx="97">
                  <c:v>44636.888888888891</c:v>
                </c:pt>
                <c:pt idx="98">
                  <c:v>44636.902777777781</c:v>
                </c:pt>
                <c:pt idx="99">
                  <c:v>44636.916666666664</c:v>
                </c:pt>
                <c:pt idx="100">
                  <c:v>44636.930555555555</c:v>
                </c:pt>
                <c:pt idx="101">
                  <c:v>44636.944444444445</c:v>
                </c:pt>
                <c:pt idx="102">
                  <c:v>44636.958333333336</c:v>
                </c:pt>
                <c:pt idx="103">
                  <c:v>44636.972222222219</c:v>
                </c:pt>
                <c:pt idx="104">
                  <c:v>44636.986111111109</c:v>
                </c:pt>
                <c:pt idx="105">
                  <c:v>44637</c:v>
                </c:pt>
                <c:pt idx="106">
                  <c:v>44637.013888888891</c:v>
                </c:pt>
                <c:pt idx="107">
                  <c:v>44637.027777777781</c:v>
                </c:pt>
                <c:pt idx="108">
                  <c:v>44637.041666666664</c:v>
                </c:pt>
                <c:pt idx="109">
                  <c:v>44637.055555555555</c:v>
                </c:pt>
                <c:pt idx="110">
                  <c:v>44637.069444444445</c:v>
                </c:pt>
                <c:pt idx="111">
                  <c:v>44637.083333333336</c:v>
                </c:pt>
                <c:pt idx="112">
                  <c:v>44637.097222222219</c:v>
                </c:pt>
                <c:pt idx="113">
                  <c:v>44637.111111111109</c:v>
                </c:pt>
                <c:pt idx="114">
                  <c:v>44637.125</c:v>
                </c:pt>
                <c:pt idx="115">
                  <c:v>44637.138888888891</c:v>
                </c:pt>
                <c:pt idx="116">
                  <c:v>44637.152777777781</c:v>
                </c:pt>
                <c:pt idx="117">
                  <c:v>44637.166666666664</c:v>
                </c:pt>
                <c:pt idx="118">
                  <c:v>44637.180555555555</c:v>
                </c:pt>
                <c:pt idx="119">
                  <c:v>44637.194444444445</c:v>
                </c:pt>
                <c:pt idx="120">
                  <c:v>44637.208333333336</c:v>
                </c:pt>
                <c:pt idx="121">
                  <c:v>44637.222222222219</c:v>
                </c:pt>
                <c:pt idx="122">
                  <c:v>44637.236111111109</c:v>
                </c:pt>
                <c:pt idx="123">
                  <c:v>44637.25</c:v>
                </c:pt>
                <c:pt idx="124">
                  <c:v>44637.263888888891</c:v>
                </c:pt>
                <c:pt idx="125">
                  <c:v>44637.277777777781</c:v>
                </c:pt>
                <c:pt idx="126">
                  <c:v>44637.291666666664</c:v>
                </c:pt>
                <c:pt idx="127">
                  <c:v>44637.305555555555</c:v>
                </c:pt>
                <c:pt idx="128">
                  <c:v>44637.319444444445</c:v>
                </c:pt>
                <c:pt idx="129">
                  <c:v>44637.333333333336</c:v>
                </c:pt>
                <c:pt idx="130">
                  <c:v>44637.347222222219</c:v>
                </c:pt>
                <c:pt idx="131">
                  <c:v>44637.361111111109</c:v>
                </c:pt>
                <c:pt idx="132">
                  <c:v>44637.375</c:v>
                </c:pt>
                <c:pt idx="133">
                  <c:v>44637.388888888891</c:v>
                </c:pt>
                <c:pt idx="134">
                  <c:v>44637.402777777781</c:v>
                </c:pt>
                <c:pt idx="135">
                  <c:v>44637.416666666664</c:v>
                </c:pt>
                <c:pt idx="136">
                  <c:v>44637.430555555555</c:v>
                </c:pt>
                <c:pt idx="137">
                  <c:v>44637.444444444445</c:v>
                </c:pt>
                <c:pt idx="138">
                  <c:v>44637.458333333336</c:v>
                </c:pt>
                <c:pt idx="139">
                  <c:v>44637.472222222219</c:v>
                </c:pt>
                <c:pt idx="140">
                  <c:v>44637.486111111109</c:v>
                </c:pt>
                <c:pt idx="141">
                  <c:v>44637.5</c:v>
                </c:pt>
                <c:pt idx="142">
                  <c:v>44637.513888888891</c:v>
                </c:pt>
                <c:pt idx="143">
                  <c:v>44637.527777777781</c:v>
                </c:pt>
                <c:pt idx="144">
                  <c:v>44637.541666666664</c:v>
                </c:pt>
                <c:pt idx="145">
                  <c:v>44637.555555555555</c:v>
                </c:pt>
                <c:pt idx="146">
                  <c:v>44637.569444444445</c:v>
                </c:pt>
                <c:pt idx="147">
                  <c:v>44637.583333333336</c:v>
                </c:pt>
                <c:pt idx="148">
                  <c:v>44637.597222222219</c:v>
                </c:pt>
                <c:pt idx="149">
                  <c:v>44637.611111111109</c:v>
                </c:pt>
                <c:pt idx="150">
                  <c:v>44637.625</c:v>
                </c:pt>
                <c:pt idx="151">
                  <c:v>44637.638888888891</c:v>
                </c:pt>
                <c:pt idx="152">
                  <c:v>44637.652777777781</c:v>
                </c:pt>
                <c:pt idx="153">
                  <c:v>44637.666666666664</c:v>
                </c:pt>
                <c:pt idx="154">
                  <c:v>44637.680555555555</c:v>
                </c:pt>
                <c:pt idx="155">
                  <c:v>44637.694444444445</c:v>
                </c:pt>
                <c:pt idx="156">
                  <c:v>44637.708333333336</c:v>
                </c:pt>
                <c:pt idx="157">
                  <c:v>44637.722222222219</c:v>
                </c:pt>
                <c:pt idx="158">
                  <c:v>44637.736111111109</c:v>
                </c:pt>
                <c:pt idx="159">
                  <c:v>44637.75</c:v>
                </c:pt>
                <c:pt idx="160">
                  <c:v>44637.763888888891</c:v>
                </c:pt>
                <c:pt idx="161">
                  <c:v>44637.777777777781</c:v>
                </c:pt>
                <c:pt idx="162">
                  <c:v>44637.791666666664</c:v>
                </c:pt>
                <c:pt idx="163">
                  <c:v>44637.805555555555</c:v>
                </c:pt>
                <c:pt idx="164">
                  <c:v>44637.819444444445</c:v>
                </c:pt>
                <c:pt idx="165">
                  <c:v>44637.833333333336</c:v>
                </c:pt>
                <c:pt idx="166">
                  <c:v>44637.847222222219</c:v>
                </c:pt>
                <c:pt idx="167">
                  <c:v>44637.861111111109</c:v>
                </c:pt>
                <c:pt idx="168">
                  <c:v>44637.875</c:v>
                </c:pt>
                <c:pt idx="169">
                  <c:v>44637.888888888891</c:v>
                </c:pt>
                <c:pt idx="170">
                  <c:v>44637.902777777781</c:v>
                </c:pt>
                <c:pt idx="171">
                  <c:v>44637.916666666664</c:v>
                </c:pt>
                <c:pt idx="172">
                  <c:v>44637.930555555555</c:v>
                </c:pt>
                <c:pt idx="173">
                  <c:v>44637.944444444445</c:v>
                </c:pt>
                <c:pt idx="174">
                  <c:v>44637.958333333336</c:v>
                </c:pt>
                <c:pt idx="175">
                  <c:v>44637.972222222219</c:v>
                </c:pt>
                <c:pt idx="176">
                  <c:v>44637.986111111109</c:v>
                </c:pt>
                <c:pt idx="177">
                  <c:v>44638</c:v>
                </c:pt>
                <c:pt idx="178">
                  <c:v>44638.013888888891</c:v>
                </c:pt>
                <c:pt idx="179">
                  <c:v>44638.027777777781</c:v>
                </c:pt>
                <c:pt idx="180">
                  <c:v>44638.041666666664</c:v>
                </c:pt>
                <c:pt idx="181">
                  <c:v>44638.055555555555</c:v>
                </c:pt>
                <c:pt idx="182">
                  <c:v>44638.069444444445</c:v>
                </c:pt>
                <c:pt idx="183">
                  <c:v>44638.083333333336</c:v>
                </c:pt>
                <c:pt idx="184">
                  <c:v>44638.097222222219</c:v>
                </c:pt>
                <c:pt idx="185">
                  <c:v>44638.111111111109</c:v>
                </c:pt>
                <c:pt idx="186">
                  <c:v>44638.125</c:v>
                </c:pt>
                <c:pt idx="187">
                  <c:v>44638.138888888891</c:v>
                </c:pt>
                <c:pt idx="188">
                  <c:v>44638.152777777781</c:v>
                </c:pt>
                <c:pt idx="189">
                  <c:v>44638.166666666664</c:v>
                </c:pt>
                <c:pt idx="190">
                  <c:v>44638.180555555555</c:v>
                </c:pt>
                <c:pt idx="191">
                  <c:v>44638.194444444445</c:v>
                </c:pt>
                <c:pt idx="192">
                  <c:v>44638.208333333336</c:v>
                </c:pt>
                <c:pt idx="193">
                  <c:v>44638.222222222219</c:v>
                </c:pt>
                <c:pt idx="194">
                  <c:v>44638.236111111109</c:v>
                </c:pt>
                <c:pt idx="195">
                  <c:v>44638.25</c:v>
                </c:pt>
                <c:pt idx="196">
                  <c:v>44638.263888888891</c:v>
                </c:pt>
                <c:pt idx="197">
                  <c:v>44638.277777777781</c:v>
                </c:pt>
                <c:pt idx="198">
                  <c:v>44638.291666666664</c:v>
                </c:pt>
                <c:pt idx="199">
                  <c:v>44638.305555555555</c:v>
                </c:pt>
                <c:pt idx="200">
                  <c:v>44638.319444444445</c:v>
                </c:pt>
                <c:pt idx="201">
                  <c:v>44638.333333333336</c:v>
                </c:pt>
                <c:pt idx="202">
                  <c:v>44638.347222222219</c:v>
                </c:pt>
                <c:pt idx="203">
                  <c:v>44638.361111111109</c:v>
                </c:pt>
                <c:pt idx="204">
                  <c:v>44638.375</c:v>
                </c:pt>
                <c:pt idx="205">
                  <c:v>44638.388888888891</c:v>
                </c:pt>
                <c:pt idx="206">
                  <c:v>44638.402777777781</c:v>
                </c:pt>
                <c:pt idx="207">
                  <c:v>44638.416666666664</c:v>
                </c:pt>
                <c:pt idx="208">
                  <c:v>44638.430555555555</c:v>
                </c:pt>
                <c:pt idx="209">
                  <c:v>44638.444444444445</c:v>
                </c:pt>
                <c:pt idx="210">
                  <c:v>44638.458333333336</c:v>
                </c:pt>
                <c:pt idx="211">
                  <c:v>44638.472222222219</c:v>
                </c:pt>
                <c:pt idx="212">
                  <c:v>44638.486111111109</c:v>
                </c:pt>
                <c:pt idx="213">
                  <c:v>44638.5</c:v>
                </c:pt>
                <c:pt idx="214">
                  <c:v>44638.513888888891</c:v>
                </c:pt>
                <c:pt idx="215">
                  <c:v>44638.527777777781</c:v>
                </c:pt>
                <c:pt idx="216">
                  <c:v>44638.541666666664</c:v>
                </c:pt>
                <c:pt idx="217">
                  <c:v>44638.555555555555</c:v>
                </c:pt>
                <c:pt idx="218">
                  <c:v>44638.569444444445</c:v>
                </c:pt>
                <c:pt idx="219">
                  <c:v>44638.583333333336</c:v>
                </c:pt>
                <c:pt idx="220">
                  <c:v>44638.597222222219</c:v>
                </c:pt>
                <c:pt idx="221">
                  <c:v>44638.611111111109</c:v>
                </c:pt>
                <c:pt idx="222">
                  <c:v>44638.625</c:v>
                </c:pt>
                <c:pt idx="223">
                  <c:v>44638.638888888891</c:v>
                </c:pt>
                <c:pt idx="224">
                  <c:v>44638.652777777781</c:v>
                </c:pt>
                <c:pt idx="225">
                  <c:v>44638.666666666664</c:v>
                </c:pt>
                <c:pt idx="226">
                  <c:v>44638.680555555555</c:v>
                </c:pt>
                <c:pt idx="227">
                  <c:v>44638.694444444445</c:v>
                </c:pt>
                <c:pt idx="228">
                  <c:v>44638.708333333336</c:v>
                </c:pt>
                <c:pt idx="229">
                  <c:v>44638.722222222219</c:v>
                </c:pt>
                <c:pt idx="230">
                  <c:v>44638.736111111109</c:v>
                </c:pt>
                <c:pt idx="231">
                  <c:v>44638.75</c:v>
                </c:pt>
                <c:pt idx="232">
                  <c:v>44638.763888888891</c:v>
                </c:pt>
                <c:pt idx="233">
                  <c:v>44638.777777777781</c:v>
                </c:pt>
                <c:pt idx="234">
                  <c:v>44638.791666666664</c:v>
                </c:pt>
                <c:pt idx="235">
                  <c:v>44638.805555555555</c:v>
                </c:pt>
                <c:pt idx="236">
                  <c:v>44638.819444444445</c:v>
                </c:pt>
                <c:pt idx="237">
                  <c:v>44638.833333333336</c:v>
                </c:pt>
                <c:pt idx="238">
                  <c:v>44638.847222222219</c:v>
                </c:pt>
                <c:pt idx="239">
                  <c:v>44638.861111111109</c:v>
                </c:pt>
                <c:pt idx="240">
                  <c:v>44638.875</c:v>
                </c:pt>
                <c:pt idx="241">
                  <c:v>44638.888888888891</c:v>
                </c:pt>
                <c:pt idx="242">
                  <c:v>44638.902777777781</c:v>
                </c:pt>
                <c:pt idx="243">
                  <c:v>44638.916666666664</c:v>
                </c:pt>
                <c:pt idx="244">
                  <c:v>44638.930555555555</c:v>
                </c:pt>
                <c:pt idx="245">
                  <c:v>44638.944444444445</c:v>
                </c:pt>
                <c:pt idx="246">
                  <c:v>44638.958333333336</c:v>
                </c:pt>
                <c:pt idx="247">
                  <c:v>44638.972222222219</c:v>
                </c:pt>
                <c:pt idx="248">
                  <c:v>44638.986111111109</c:v>
                </c:pt>
                <c:pt idx="249">
                  <c:v>44639</c:v>
                </c:pt>
                <c:pt idx="250">
                  <c:v>44639.013888888891</c:v>
                </c:pt>
                <c:pt idx="251">
                  <c:v>44639.027777777781</c:v>
                </c:pt>
                <c:pt idx="252">
                  <c:v>44639.041666666664</c:v>
                </c:pt>
                <c:pt idx="253">
                  <c:v>44639.055555555555</c:v>
                </c:pt>
                <c:pt idx="254">
                  <c:v>44639.069444444445</c:v>
                </c:pt>
                <c:pt idx="255">
                  <c:v>44639.083333333336</c:v>
                </c:pt>
                <c:pt idx="256">
                  <c:v>44639.097222222219</c:v>
                </c:pt>
                <c:pt idx="257">
                  <c:v>44639.111111111109</c:v>
                </c:pt>
                <c:pt idx="258">
                  <c:v>44639.125</c:v>
                </c:pt>
                <c:pt idx="259">
                  <c:v>44639.138888888891</c:v>
                </c:pt>
                <c:pt idx="260">
                  <c:v>44639.152777777781</c:v>
                </c:pt>
                <c:pt idx="261">
                  <c:v>44639.166666666664</c:v>
                </c:pt>
                <c:pt idx="262">
                  <c:v>44639.180555555555</c:v>
                </c:pt>
                <c:pt idx="263">
                  <c:v>44639.194444444445</c:v>
                </c:pt>
                <c:pt idx="264">
                  <c:v>44639.208333333336</c:v>
                </c:pt>
                <c:pt idx="265">
                  <c:v>44639.222222222219</c:v>
                </c:pt>
                <c:pt idx="266">
                  <c:v>44639.236111111109</c:v>
                </c:pt>
                <c:pt idx="267">
                  <c:v>44639.25</c:v>
                </c:pt>
                <c:pt idx="268">
                  <c:v>44639.263888888891</c:v>
                </c:pt>
                <c:pt idx="269">
                  <c:v>44639.277777777781</c:v>
                </c:pt>
                <c:pt idx="270">
                  <c:v>44639.291666666664</c:v>
                </c:pt>
                <c:pt idx="271">
                  <c:v>44639.305555555555</c:v>
                </c:pt>
                <c:pt idx="272">
                  <c:v>44639.319444444445</c:v>
                </c:pt>
                <c:pt idx="273">
                  <c:v>44639.333333333336</c:v>
                </c:pt>
                <c:pt idx="274">
                  <c:v>44639.347222222219</c:v>
                </c:pt>
                <c:pt idx="275">
                  <c:v>44639.361111111109</c:v>
                </c:pt>
                <c:pt idx="276">
                  <c:v>44639.375</c:v>
                </c:pt>
                <c:pt idx="277">
                  <c:v>44639.388888888891</c:v>
                </c:pt>
                <c:pt idx="278">
                  <c:v>44639.402777777781</c:v>
                </c:pt>
                <c:pt idx="279">
                  <c:v>44639.416666666664</c:v>
                </c:pt>
                <c:pt idx="280">
                  <c:v>44639.430555555555</c:v>
                </c:pt>
                <c:pt idx="281">
                  <c:v>44639.444444444445</c:v>
                </c:pt>
                <c:pt idx="282">
                  <c:v>44639.458333333336</c:v>
                </c:pt>
                <c:pt idx="283">
                  <c:v>44639.472222222219</c:v>
                </c:pt>
                <c:pt idx="284">
                  <c:v>44639.486111111109</c:v>
                </c:pt>
                <c:pt idx="285">
                  <c:v>44639.5</c:v>
                </c:pt>
                <c:pt idx="286">
                  <c:v>44639.513888888891</c:v>
                </c:pt>
                <c:pt idx="287">
                  <c:v>44639.527777777781</c:v>
                </c:pt>
                <c:pt idx="288">
                  <c:v>44639.541666666664</c:v>
                </c:pt>
                <c:pt idx="289">
                  <c:v>44639.555555555555</c:v>
                </c:pt>
                <c:pt idx="290">
                  <c:v>44639.569444444445</c:v>
                </c:pt>
                <c:pt idx="291">
                  <c:v>44639.583333333336</c:v>
                </c:pt>
                <c:pt idx="292">
                  <c:v>44639.597222222219</c:v>
                </c:pt>
                <c:pt idx="293">
                  <c:v>44639.611111111109</c:v>
                </c:pt>
                <c:pt idx="294">
                  <c:v>44639.625</c:v>
                </c:pt>
                <c:pt idx="295">
                  <c:v>44639.638888888891</c:v>
                </c:pt>
                <c:pt idx="296">
                  <c:v>44639.652777777781</c:v>
                </c:pt>
                <c:pt idx="297">
                  <c:v>44639.666666666664</c:v>
                </c:pt>
                <c:pt idx="298">
                  <c:v>44639.680555555555</c:v>
                </c:pt>
                <c:pt idx="299">
                  <c:v>44639.694444444445</c:v>
                </c:pt>
                <c:pt idx="300">
                  <c:v>44639.708333333336</c:v>
                </c:pt>
                <c:pt idx="301">
                  <c:v>44639.722222222219</c:v>
                </c:pt>
                <c:pt idx="302">
                  <c:v>44639.736111111109</c:v>
                </c:pt>
                <c:pt idx="303">
                  <c:v>44639.75</c:v>
                </c:pt>
                <c:pt idx="304">
                  <c:v>44639.763888888891</c:v>
                </c:pt>
                <c:pt idx="305">
                  <c:v>44639.777777777781</c:v>
                </c:pt>
                <c:pt idx="306">
                  <c:v>44639.791666666664</c:v>
                </c:pt>
                <c:pt idx="307">
                  <c:v>44639.805555555555</c:v>
                </c:pt>
                <c:pt idx="308">
                  <c:v>44639.819444444445</c:v>
                </c:pt>
                <c:pt idx="309">
                  <c:v>44639.833333333336</c:v>
                </c:pt>
                <c:pt idx="310">
                  <c:v>44639.847222222219</c:v>
                </c:pt>
                <c:pt idx="311">
                  <c:v>44639.861111111109</c:v>
                </c:pt>
                <c:pt idx="312">
                  <c:v>44639.875</c:v>
                </c:pt>
                <c:pt idx="313">
                  <c:v>44639.888888888891</c:v>
                </c:pt>
                <c:pt idx="314">
                  <c:v>44639.902777777781</c:v>
                </c:pt>
                <c:pt idx="315">
                  <c:v>44639.916666666664</c:v>
                </c:pt>
                <c:pt idx="316">
                  <c:v>44639.930555555555</c:v>
                </c:pt>
                <c:pt idx="317">
                  <c:v>44639.944444444445</c:v>
                </c:pt>
                <c:pt idx="318">
                  <c:v>44639.958333333336</c:v>
                </c:pt>
                <c:pt idx="319">
                  <c:v>44639.972222222219</c:v>
                </c:pt>
                <c:pt idx="320">
                  <c:v>44639.986111111109</c:v>
                </c:pt>
                <c:pt idx="321">
                  <c:v>44640</c:v>
                </c:pt>
                <c:pt idx="322">
                  <c:v>44640.013888888891</c:v>
                </c:pt>
                <c:pt idx="323">
                  <c:v>44640.027777777781</c:v>
                </c:pt>
                <c:pt idx="324">
                  <c:v>44640.041666666664</c:v>
                </c:pt>
                <c:pt idx="325">
                  <c:v>44640.055555555555</c:v>
                </c:pt>
                <c:pt idx="326">
                  <c:v>44640.069444444445</c:v>
                </c:pt>
                <c:pt idx="327">
                  <c:v>44640.083333333336</c:v>
                </c:pt>
                <c:pt idx="328">
                  <c:v>44640.097222222219</c:v>
                </c:pt>
                <c:pt idx="329">
                  <c:v>44640.111111111109</c:v>
                </c:pt>
                <c:pt idx="330">
                  <c:v>44640.125</c:v>
                </c:pt>
                <c:pt idx="331">
                  <c:v>44640.138888888891</c:v>
                </c:pt>
                <c:pt idx="332">
                  <c:v>44640.152777777781</c:v>
                </c:pt>
                <c:pt idx="333">
                  <c:v>44640.166666666664</c:v>
                </c:pt>
                <c:pt idx="334">
                  <c:v>44640.180555555555</c:v>
                </c:pt>
                <c:pt idx="335">
                  <c:v>44640.194444444445</c:v>
                </c:pt>
                <c:pt idx="336">
                  <c:v>44640.208333333336</c:v>
                </c:pt>
                <c:pt idx="337">
                  <c:v>44640.222222222219</c:v>
                </c:pt>
                <c:pt idx="338">
                  <c:v>44640.236111111109</c:v>
                </c:pt>
                <c:pt idx="339">
                  <c:v>44640.25</c:v>
                </c:pt>
                <c:pt idx="340">
                  <c:v>44640.263888888891</c:v>
                </c:pt>
                <c:pt idx="341">
                  <c:v>44640.277777777781</c:v>
                </c:pt>
                <c:pt idx="342">
                  <c:v>44640.291666666664</c:v>
                </c:pt>
                <c:pt idx="343">
                  <c:v>44640.305555555555</c:v>
                </c:pt>
                <c:pt idx="344">
                  <c:v>44640.319444444445</c:v>
                </c:pt>
                <c:pt idx="345">
                  <c:v>44640.333333333336</c:v>
                </c:pt>
                <c:pt idx="346">
                  <c:v>44640.347222222219</c:v>
                </c:pt>
                <c:pt idx="347">
                  <c:v>44640.361111111109</c:v>
                </c:pt>
                <c:pt idx="348">
                  <c:v>44640.375</c:v>
                </c:pt>
                <c:pt idx="349">
                  <c:v>44640.388888888891</c:v>
                </c:pt>
                <c:pt idx="350">
                  <c:v>44640.402777777781</c:v>
                </c:pt>
                <c:pt idx="351">
                  <c:v>44640.416666666664</c:v>
                </c:pt>
                <c:pt idx="352">
                  <c:v>44640.430555555555</c:v>
                </c:pt>
                <c:pt idx="353">
                  <c:v>44640.444444444445</c:v>
                </c:pt>
                <c:pt idx="354">
                  <c:v>44640.458333333336</c:v>
                </c:pt>
                <c:pt idx="355">
                  <c:v>44640.472222222219</c:v>
                </c:pt>
                <c:pt idx="356">
                  <c:v>44640.486111111109</c:v>
                </c:pt>
                <c:pt idx="357">
                  <c:v>44640.5</c:v>
                </c:pt>
                <c:pt idx="358">
                  <c:v>44640.513888888891</c:v>
                </c:pt>
                <c:pt idx="359">
                  <c:v>44640.527777777781</c:v>
                </c:pt>
                <c:pt idx="360">
                  <c:v>44640.541666666664</c:v>
                </c:pt>
                <c:pt idx="361">
                  <c:v>44640.555555555555</c:v>
                </c:pt>
                <c:pt idx="362">
                  <c:v>44640.569444444445</c:v>
                </c:pt>
                <c:pt idx="363">
                  <c:v>44640.583333333336</c:v>
                </c:pt>
                <c:pt idx="364">
                  <c:v>44640.597222222219</c:v>
                </c:pt>
                <c:pt idx="365">
                  <c:v>44640.611111111109</c:v>
                </c:pt>
                <c:pt idx="366">
                  <c:v>44640.625</c:v>
                </c:pt>
                <c:pt idx="367">
                  <c:v>44640.638888888891</c:v>
                </c:pt>
                <c:pt idx="368">
                  <c:v>44640.652777777781</c:v>
                </c:pt>
                <c:pt idx="369">
                  <c:v>44640.666666666664</c:v>
                </c:pt>
                <c:pt idx="370">
                  <c:v>44640.680555555555</c:v>
                </c:pt>
                <c:pt idx="371">
                  <c:v>44640.694444444445</c:v>
                </c:pt>
                <c:pt idx="372">
                  <c:v>44640.708333333336</c:v>
                </c:pt>
                <c:pt idx="373">
                  <c:v>44640.722222222219</c:v>
                </c:pt>
                <c:pt idx="374">
                  <c:v>44640.736111111109</c:v>
                </c:pt>
                <c:pt idx="375">
                  <c:v>44640.75</c:v>
                </c:pt>
                <c:pt idx="376">
                  <c:v>44640.763888888891</c:v>
                </c:pt>
                <c:pt idx="377">
                  <c:v>44640.777777777781</c:v>
                </c:pt>
                <c:pt idx="378">
                  <c:v>44640.791666666664</c:v>
                </c:pt>
                <c:pt idx="379">
                  <c:v>44640.805555555555</c:v>
                </c:pt>
                <c:pt idx="380">
                  <c:v>44640.819444444445</c:v>
                </c:pt>
                <c:pt idx="381">
                  <c:v>44640.833333333336</c:v>
                </c:pt>
                <c:pt idx="382">
                  <c:v>44640.847222222219</c:v>
                </c:pt>
                <c:pt idx="383">
                  <c:v>44640.861111111109</c:v>
                </c:pt>
                <c:pt idx="384">
                  <c:v>44640.875</c:v>
                </c:pt>
                <c:pt idx="385">
                  <c:v>44640.888888888891</c:v>
                </c:pt>
                <c:pt idx="386">
                  <c:v>44640.902777777781</c:v>
                </c:pt>
                <c:pt idx="387">
                  <c:v>44640.916666666664</c:v>
                </c:pt>
                <c:pt idx="388">
                  <c:v>44640.930555555555</c:v>
                </c:pt>
                <c:pt idx="389">
                  <c:v>44640.944444444445</c:v>
                </c:pt>
                <c:pt idx="390">
                  <c:v>44640.958333333336</c:v>
                </c:pt>
                <c:pt idx="391">
                  <c:v>44640.972222222219</c:v>
                </c:pt>
                <c:pt idx="392">
                  <c:v>44640.986111111109</c:v>
                </c:pt>
                <c:pt idx="393">
                  <c:v>44641</c:v>
                </c:pt>
                <c:pt idx="394">
                  <c:v>44641.013888888891</c:v>
                </c:pt>
                <c:pt idx="395">
                  <c:v>44641.027777777781</c:v>
                </c:pt>
                <c:pt idx="396">
                  <c:v>44641.041666666664</c:v>
                </c:pt>
                <c:pt idx="397">
                  <c:v>44641.055555555555</c:v>
                </c:pt>
                <c:pt idx="398">
                  <c:v>44641.069444444445</c:v>
                </c:pt>
                <c:pt idx="399">
                  <c:v>44641.083333333336</c:v>
                </c:pt>
                <c:pt idx="400">
                  <c:v>44641.097222222219</c:v>
                </c:pt>
                <c:pt idx="401">
                  <c:v>44641.111111111109</c:v>
                </c:pt>
                <c:pt idx="402">
                  <c:v>44641.125</c:v>
                </c:pt>
                <c:pt idx="403">
                  <c:v>44641.138888888891</c:v>
                </c:pt>
                <c:pt idx="404">
                  <c:v>44641.152777777781</c:v>
                </c:pt>
                <c:pt idx="405">
                  <c:v>44641.166666666664</c:v>
                </c:pt>
                <c:pt idx="406">
                  <c:v>44641.180555555555</c:v>
                </c:pt>
                <c:pt idx="407">
                  <c:v>44641.194444444445</c:v>
                </c:pt>
                <c:pt idx="408">
                  <c:v>44641.208333333336</c:v>
                </c:pt>
                <c:pt idx="409">
                  <c:v>44641.222222222219</c:v>
                </c:pt>
                <c:pt idx="410">
                  <c:v>44641.236111111109</c:v>
                </c:pt>
                <c:pt idx="411">
                  <c:v>44641.25</c:v>
                </c:pt>
                <c:pt idx="412">
                  <c:v>44641.263888888891</c:v>
                </c:pt>
                <c:pt idx="413">
                  <c:v>44641.277777777781</c:v>
                </c:pt>
                <c:pt idx="414">
                  <c:v>44641.291666666664</c:v>
                </c:pt>
                <c:pt idx="415">
                  <c:v>44641.305555555555</c:v>
                </c:pt>
                <c:pt idx="416">
                  <c:v>44641.319444444445</c:v>
                </c:pt>
                <c:pt idx="417">
                  <c:v>44641.333333333336</c:v>
                </c:pt>
                <c:pt idx="418">
                  <c:v>44641.347222222219</c:v>
                </c:pt>
                <c:pt idx="419">
                  <c:v>44641.361111111109</c:v>
                </c:pt>
                <c:pt idx="420">
                  <c:v>44641.375</c:v>
                </c:pt>
                <c:pt idx="421">
                  <c:v>44641.388888888891</c:v>
                </c:pt>
                <c:pt idx="422">
                  <c:v>44641.402777777781</c:v>
                </c:pt>
                <c:pt idx="423">
                  <c:v>44641.416666666664</c:v>
                </c:pt>
                <c:pt idx="424">
                  <c:v>44641.430555555555</c:v>
                </c:pt>
                <c:pt idx="425">
                  <c:v>44641.444444444445</c:v>
                </c:pt>
                <c:pt idx="426">
                  <c:v>44641.458333333336</c:v>
                </c:pt>
                <c:pt idx="427">
                  <c:v>44641.472222222219</c:v>
                </c:pt>
                <c:pt idx="428">
                  <c:v>44641.486111111109</c:v>
                </c:pt>
                <c:pt idx="429">
                  <c:v>44641.5</c:v>
                </c:pt>
                <c:pt idx="430">
                  <c:v>44641.513888888891</c:v>
                </c:pt>
                <c:pt idx="431">
                  <c:v>44641.527777777781</c:v>
                </c:pt>
                <c:pt idx="432">
                  <c:v>44641.541666666664</c:v>
                </c:pt>
                <c:pt idx="433">
                  <c:v>44641.555555555555</c:v>
                </c:pt>
                <c:pt idx="434">
                  <c:v>44641.569444444445</c:v>
                </c:pt>
                <c:pt idx="435">
                  <c:v>44641.583333333336</c:v>
                </c:pt>
                <c:pt idx="436">
                  <c:v>44641.597222222219</c:v>
                </c:pt>
                <c:pt idx="437">
                  <c:v>44641.611111111109</c:v>
                </c:pt>
                <c:pt idx="438">
                  <c:v>44641.625</c:v>
                </c:pt>
                <c:pt idx="439">
                  <c:v>44641.638888888891</c:v>
                </c:pt>
                <c:pt idx="440">
                  <c:v>44641.652777777781</c:v>
                </c:pt>
                <c:pt idx="441">
                  <c:v>44641.666666666664</c:v>
                </c:pt>
                <c:pt idx="442">
                  <c:v>44641.680555555555</c:v>
                </c:pt>
                <c:pt idx="443">
                  <c:v>44641.694444444445</c:v>
                </c:pt>
                <c:pt idx="444">
                  <c:v>44641.708333333336</c:v>
                </c:pt>
                <c:pt idx="445">
                  <c:v>44641.722222222219</c:v>
                </c:pt>
                <c:pt idx="446">
                  <c:v>44641.736111111109</c:v>
                </c:pt>
                <c:pt idx="447">
                  <c:v>44641.75</c:v>
                </c:pt>
                <c:pt idx="448">
                  <c:v>44641.763888888891</c:v>
                </c:pt>
                <c:pt idx="449">
                  <c:v>44641.777777777781</c:v>
                </c:pt>
                <c:pt idx="450">
                  <c:v>44641.791666666664</c:v>
                </c:pt>
                <c:pt idx="451">
                  <c:v>44641.805555555555</c:v>
                </c:pt>
                <c:pt idx="452">
                  <c:v>44641.819444444445</c:v>
                </c:pt>
                <c:pt idx="453">
                  <c:v>44641.833333333336</c:v>
                </c:pt>
                <c:pt idx="454">
                  <c:v>44641.847222222219</c:v>
                </c:pt>
                <c:pt idx="455">
                  <c:v>44641.861111111109</c:v>
                </c:pt>
                <c:pt idx="456">
                  <c:v>44641.875</c:v>
                </c:pt>
                <c:pt idx="457">
                  <c:v>44641.888888888891</c:v>
                </c:pt>
                <c:pt idx="458">
                  <c:v>44641.902777777781</c:v>
                </c:pt>
                <c:pt idx="459">
                  <c:v>44641.916666666664</c:v>
                </c:pt>
                <c:pt idx="460">
                  <c:v>44641.930555555555</c:v>
                </c:pt>
                <c:pt idx="461">
                  <c:v>44641.944444444445</c:v>
                </c:pt>
                <c:pt idx="462">
                  <c:v>44641.958333333336</c:v>
                </c:pt>
                <c:pt idx="463">
                  <c:v>44641.972222222219</c:v>
                </c:pt>
                <c:pt idx="464">
                  <c:v>44641.986111111109</c:v>
                </c:pt>
                <c:pt idx="465">
                  <c:v>44642</c:v>
                </c:pt>
                <c:pt idx="466">
                  <c:v>44642.013888888891</c:v>
                </c:pt>
                <c:pt idx="467">
                  <c:v>44642.027777777781</c:v>
                </c:pt>
                <c:pt idx="468">
                  <c:v>44642.041666666664</c:v>
                </c:pt>
                <c:pt idx="469">
                  <c:v>44642.055555555555</c:v>
                </c:pt>
                <c:pt idx="470">
                  <c:v>44642.069444444445</c:v>
                </c:pt>
                <c:pt idx="471">
                  <c:v>44642.083333333336</c:v>
                </c:pt>
                <c:pt idx="472">
                  <c:v>44642.097222222219</c:v>
                </c:pt>
                <c:pt idx="473">
                  <c:v>44642.111111111109</c:v>
                </c:pt>
                <c:pt idx="474">
                  <c:v>44642.125</c:v>
                </c:pt>
                <c:pt idx="475">
                  <c:v>44642.138888888891</c:v>
                </c:pt>
                <c:pt idx="476">
                  <c:v>44642.152777777781</c:v>
                </c:pt>
                <c:pt idx="477">
                  <c:v>44642.166666666664</c:v>
                </c:pt>
                <c:pt idx="478">
                  <c:v>44642.180555555555</c:v>
                </c:pt>
                <c:pt idx="479">
                  <c:v>44642.194444444445</c:v>
                </c:pt>
                <c:pt idx="480">
                  <c:v>44642.208333333336</c:v>
                </c:pt>
                <c:pt idx="481">
                  <c:v>44642.222222222219</c:v>
                </c:pt>
                <c:pt idx="482">
                  <c:v>44642.236111111109</c:v>
                </c:pt>
                <c:pt idx="483">
                  <c:v>44642.25</c:v>
                </c:pt>
                <c:pt idx="484">
                  <c:v>44642.263888888891</c:v>
                </c:pt>
                <c:pt idx="485">
                  <c:v>44642.277777777781</c:v>
                </c:pt>
                <c:pt idx="486">
                  <c:v>44642.291666666664</c:v>
                </c:pt>
                <c:pt idx="487">
                  <c:v>44642.305555555555</c:v>
                </c:pt>
                <c:pt idx="488">
                  <c:v>44642.319444444445</c:v>
                </c:pt>
                <c:pt idx="489">
                  <c:v>44642.333333333336</c:v>
                </c:pt>
                <c:pt idx="490">
                  <c:v>44642.347222222219</c:v>
                </c:pt>
                <c:pt idx="491">
                  <c:v>44642.361111111109</c:v>
                </c:pt>
                <c:pt idx="492">
                  <c:v>44642.375</c:v>
                </c:pt>
                <c:pt idx="493">
                  <c:v>44642.388888888891</c:v>
                </c:pt>
                <c:pt idx="494">
                  <c:v>44642.402777777781</c:v>
                </c:pt>
                <c:pt idx="495">
                  <c:v>44642.416666666664</c:v>
                </c:pt>
                <c:pt idx="496">
                  <c:v>44642.430555555555</c:v>
                </c:pt>
                <c:pt idx="497">
                  <c:v>44642.444444444445</c:v>
                </c:pt>
                <c:pt idx="498">
                  <c:v>44642.458333333336</c:v>
                </c:pt>
                <c:pt idx="499">
                  <c:v>44642.472222222219</c:v>
                </c:pt>
                <c:pt idx="500">
                  <c:v>44642.486111111109</c:v>
                </c:pt>
                <c:pt idx="501">
                  <c:v>44642.5</c:v>
                </c:pt>
                <c:pt idx="502">
                  <c:v>44642.513888888891</c:v>
                </c:pt>
                <c:pt idx="503">
                  <c:v>44642.527777777781</c:v>
                </c:pt>
                <c:pt idx="504">
                  <c:v>44642.541666666664</c:v>
                </c:pt>
                <c:pt idx="505">
                  <c:v>44642.555555555555</c:v>
                </c:pt>
                <c:pt idx="506">
                  <c:v>44642.569444444445</c:v>
                </c:pt>
                <c:pt idx="507">
                  <c:v>44642.583333333336</c:v>
                </c:pt>
                <c:pt idx="508">
                  <c:v>44642.597222222219</c:v>
                </c:pt>
                <c:pt idx="509">
                  <c:v>44642.611111111109</c:v>
                </c:pt>
                <c:pt idx="510">
                  <c:v>44642.625</c:v>
                </c:pt>
                <c:pt idx="511">
                  <c:v>44642.638888888891</c:v>
                </c:pt>
                <c:pt idx="512">
                  <c:v>44642.652777777781</c:v>
                </c:pt>
                <c:pt idx="513">
                  <c:v>44642.666666666664</c:v>
                </c:pt>
                <c:pt idx="514">
                  <c:v>44642.680555555555</c:v>
                </c:pt>
                <c:pt idx="515">
                  <c:v>44642.694444444445</c:v>
                </c:pt>
                <c:pt idx="516">
                  <c:v>44642.708333333336</c:v>
                </c:pt>
                <c:pt idx="517">
                  <c:v>44642.722222222219</c:v>
                </c:pt>
                <c:pt idx="518">
                  <c:v>44642.736111111109</c:v>
                </c:pt>
                <c:pt idx="519">
                  <c:v>44642.75</c:v>
                </c:pt>
                <c:pt idx="520">
                  <c:v>44642.763888888891</c:v>
                </c:pt>
                <c:pt idx="521">
                  <c:v>44642.777777777781</c:v>
                </c:pt>
                <c:pt idx="522">
                  <c:v>44642.791666666664</c:v>
                </c:pt>
                <c:pt idx="523">
                  <c:v>44642.805555555555</c:v>
                </c:pt>
                <c:pt idx="524">
                  <c:v>44642.819444444445</c:v>
                </c:pt>
                <c:pt idx="525">
                  <c:v>44642.833333333336</c:v>
                </c:pt>
                <c:pt idx="526">
                  <c:v>44642.847222222219</c:v>
                </c:pt>
                <c:pt idx="527">
                  <c:v>44642.861111111109</c:v>
                </c:pt>
                <c:pt idx="528">
                  <c:v>44642.875</c:v>
                </c:pt>
                <c:pt idx="529">
                  <c:v>44642.888888888891</c:v>
                </c:pt>
                <c:pt idx="530">
                  <c:v>44642.902777777781</c:v>
                </c:pt>
                <c:pt idx="531">
                  <c:v>44642.916666666664</c:v>
                </c:pt>
                <c:pt idx="532">
                  <c:v>44642.930555555555</c:v>
                </c:pt>
                <c:pt idx="533">
                  <c:v>44642.944444444445</c:v>
                </c:pt>
                <c:pt idx="534">
                  <c:v>44642.958333333336</c:v>
                </c:pt>
                <c:pt idx="535">
                  <c:v>44642.972222222219</c:v>
                </c:pt>
                <c:pt idx="536">
                  <c:v>44642.986111111109</c:v>
                </c:pt>
                <c:pt idx="537">
                  <c:v>44643</c:v>
                </c:pt>
                <c:pt idx="538">
                  <c:v>44643.013888888891</c:v>
                </c:pt>
                <c:pt idx="539">
                  <c:v>44643.027777777781</c:v>
                </c:pt>
                <c:pt idx="540">
                  <c:v>44643.041666666664</c:v>
                </c:pt>
                <c:pt idx="541">
                  <c:v>44643.055555555555</c:v>
                </c:pt>
                <c:pt idx="542">
                  <c:v>44643.069444444445</c:v>
                </c:pt>
                <c:pt idx="543">
                  <c:v>44643.083333333336</c:v>
                </c:pt>
                <c:pt idx="544">
                  <c:v>44643.097222222219</c:v>
                </c:pt>
                <c:pt idx="545">
                  <c:v>44643.111111111109</c:v>
                </c:pt>
                <c:pt idx="546">
                  <c:v>44643.125</c:v>
                </c:pt>
                <c:pt idx="547">
                  <c:v>44643.138888888891</c:v>
                </c:pt>
                <c:pt idx="548">
                  <c:v>44643.152777777781</c:v>
                </c:pt>
                <c:pt idx="549">
                  <c:v>44643.166666666664</c:v>
                </c:pt>
                <c:pt idx="550">
                  <c:v>44643.180555555555</c:v>
                </c:pt>
                <c:pt idx="551">
                  <c:v>44643.194444444445</c:v>
                </c:pt>
                <c:pt idx="552">
                  <c:v>44643.208333333336</c:v>
                </c:pt>
                <c:pt idx="553">
                  <c:v>44643.222222222219</c:v>
                </c:pt>
                <c:pt idx="554">
                  <c:v>44643.236111111109</c:v>
                </c:pt>
                <c:pt idx="555">
                  <c:v>44643.25</c:v>
                </c:pt>
                <c:pt idx="556">
                  <c:v>44643.263888888891</c:v>
                </c:pt>
                <c:pt idx="557">
                  <c:v>44643.277777777781</c:v>
                </c:pt>
                <c:pt idx="558">
                  <c:v>44643.291666666664</c:v>
                </c:pt>
                <c:pt idx="559">
                  <c:v>44643.305555555555</c:v>
                </c:pt>
                <c:pt idx="560">
                  <c:v>44643.319444444445</c:v>
                </c:pt>
                <c:pt idx="561">
                  <c:v>44643.333333333336</c:v>
                </c:pt>
                <c:pt idx="562">
                  <c:v>44643.347222222219</c:v>
                </c:pt>
                <c:pt idx="563">
                  <c:v>44643.361111111109</c:v>
                </c:pt>
                <c:pt idx="564">
                  <c:v>44643.375</c:v>
                </c:pt>
                <c:pt idx="565">
                  <c:v>44643.388888888891</c:v>
                </c:pt>
                <c:pt idx="566">
                  <c:v>44643.402777777781</c:v>
                </c:pt>
                <c:pt idx="567">
                  <c:v>44643.416666666664</c:v>
                </c:pt>
                <c:pt idx="568">
                  <c:v>44643.430555555555</c:v>
                </c:pt>
                <c:pt idx="569">
                  <c:v>44643.444444444445</c:v>
                </c:pt>
                <c:pt idx="570">
                  <c:v>44643.458333333336</c:v>
                </c:pt>
                <c:pt idx="571">
                  <c:v>44643.472222222219</c:v>
                </c:pt>
                <c:pt idx="572">
                  <c:v>44643.486111111109</c:v>
                </c:pt>
                <c:pt idx="573">
                  <c:v>44643.5</c:v>
                </c:pt>
                <c:pt idx="574">
                  <c:v>44643.513888888891</c:v>
                </c:pt>
                <c:pt idx="575">
                  <c:v>44643.527777777781</c:v>
                </c:pt>
                <c:pt idx="576">
                  <c:v>44643.541666666664</c:v>
                </c:pt>
                <c:pt idx="577">
                  <c:v>44643.555555555555</c:v>
                </c:pt>
                <c:pt idx="578">
                  <c:v>44643.569444444445</c:v>
                </c:pt>
                <c:pt idx="579">
                  <c:v>44643.583333333336</c:v>
                </c:pt>
                <c:pt idx="580">
                  <c:v>44643.597222222219</c:v>
                </c:pt>
                <c:pt idx="581">
                  <c:v>44643.611111111109</c:v>
                </c:pt>
                <c:pt idx="582">
                  <c:v>44643.625</c:v>
                </c:pt>
                <c:pt idx="583">
                  <c:v>44643.638888888891</c:v>
                </c:pt>
                <c:pt idx="584">
                  <c:v>44643.652777777781</c:v>
                </c:pt>
                <c:pt idx="585">
                  <c:v>44643.666666666664</c:v>
                </c:pt>
                <c:pt idx="586">
                  <c:v>44643.680555555555</c:v>
                </c:pt>
                <c:pt idx="587">
                  <c:v>44643.694444444445</c:v>
                </c:pt>
                <c:pt idx="588">
                  <c:v>44643.708333333336</c:v>
                </c:pt>
                <c:pt idx="589">
                  <c:v>44643.722222222219</c:v>
                </c:pt>
                <c:pt idx="590">
                  <c:v>44643.736111111109</c:v>
                </c:pt>
                <c:pt idx="591">
                  <c:v>44643.75</c:v>
                </c:pt>
                <c:pt idx="592">
                  <c:v>44643.763888888891</c:v>
                </c:pt>
                <c:pt idx="593">
                  <c:v>44643.777777777781</c:v>
                </c:pt>
                <c:pt idx="594">
                  <c:v>44643.791666666664</c:v>
                </c:pt>
                <c:pt idx="595">
                  <c:v>44643.805555555555</c:v>
                </c:pt>
                <c:pt idx="596">
                  <c:v>44643.819444444445</c:v>
                </c:pt>
                <c:pt idx="597">
                  <c:v>44643.833333333336</c:v>
                </c:pt>
                <c:pt idx="598">
                  <c:v>44643.847222222219</c:v>
                </c:pt>
                <c:pt idx="599">
                  <c:v>44643.861111111109</c:v>
                </c:pt>
                <c:pt idx="600">
                  <c:v>44643.875</c:v>
                </c:pt>
                <c:pt idx="601">
                  <c:v>44643.888888888891</c:v>
                </c:pt>
                <c:pt idx="602">
                  <c:v>44643.902777777781</c:v>
                </c:pt>
                <c:pt idx="603">
                  <c:v>44643.916666666664</c:v>
                </c:pt>
                <c:pt idx="604">
                  <c:v>44643.930555555555</c:v>
                </c:pt>
                <c:pt idx="605">
                  <c:v>44643.944444444445</c:v>
                </c:pt>
                <c:pt idx="606">
                  <c:v>44643.958333333336</c:v>
                </c:pt>
                <c:pt idx="607">
                  <c:v>44643.972222222219</c:v>
                </c:pt>
                <c:pt idx="608">
                  <c:v>44643.986111111109</c:v>
                </c:pt>
                <c:pt idx="609">
                  <c:v>44644</c:v>
                </c:pt>
                <c:pt idx="610">
                  <c:v>44644.013888888891</c:v>
                </c:pt>
                <c:pt idx="611">
                  <c:v>44644.027777777781</c:v>
                </c:pt>
                <c:pt idx="612">
                  <c:v>44644.041666666664</c:v>
                </c:pt>
                <c:pt idx="613">
                  <c:v>44644.055555555555</c:v>
                </c:pt>
                <c:pt idx="614">
                  <c:v>44644.069444444445</c:v>
                </c:pt>
                <c:pt idx="615">
                  <c:v>44644.083333333336</c:v>
                </c:pt>
                <c:pt idx="616">
                  <c:v>44644.097222222219</c:v>
                </c:pt>
                <c:pt idx="617">
                  <c:v>44644.111111111109</c:v>
                </c:pt>
                <c:pt idx="618">
                  <c:v>44644.125</c:v>
                </c:pt>
                <c:pt idx="619">
                  <c:v>44644.138888888891</c:v>
                </c:pt>
                <c:pt idx="620">
                  <c:v>44644.152777777781</c:v>
                </c:pt>
                <c:pt idx="621">
                  <c:v>44644.166666666664</c:v>
                </c:pt>
                <c:pt idx="622">
                  <c:v>44644.180555555555</c:v>
                </c:pt>
                <c:pt idx="623">
                  <c:v>44644.194444444445</c:v>
                </c:pt>
                <c:pt idx="624">
                  <c:v>44644.208333333336</c:v>
                </c:pt>
                <c:pt idx="625">
                  <c:v>44644.222222222219</c:v>
                </c:pt>
                <c:pt idx="626">
                  <c:v>44644.236111111109</c:v>
                </c:pt>
                <c:pt idx="627">
                  <c:v>44644.25</c:v>
                </c:pt>
                <c:pt idx="628">
                  <c:v>44644.263888888891</c:v>
                </c:pt>
                <c:pt idx="629">
                  <c:v>44644.277777777781</c:v>
                </c:pt>
                <c:pt idx="630">
                  <c:v>44644.291666666664</c:v>
                </c:pt>
                <c:pt idx="631">
                  <c:v>44644.305555555555</c:v>
                </c:pt>
                <c:pt idx="632">
                  <c:v>44644.319444444445</c:v>
                </c:pt>
                <c:pt idx="633">
                  <c:v>44644.333333333336</c:v>
                </c:pt>
                <c:pt idx="634">
                  <c:v>44644.347222222219</c:v>
                </c:pt>
                <c:pt idx="635">
                  <c:v>44644.361111111109</c:v>
                </c:pt>
                <c:pt idx="636">
                  <c:v>44644.375</c:v>
                </c:pt>
                <c:pt idx="637">
                  <c:v>44644.388888888891</c:v>
                </c:pt>
                <c:pt idx="638">
                  <c:v>44644.402777777781</c:v>
                </c:pt>
                <c:pt idx="639">
                  <c:v>44644.416666666664</c:v>
                </c:pt>
                <c:pt idx="640">
                  <c:v>44644.430555555555</c:v>
                </c:pt>
                <c:pt idx="641">
                  <c:v>44644.444444444445</c:v>
                </c:pt>
                <c:pt idx="642">
                  <c:v>44644.458333333336</c:v>
                </c:pt>
                <c:pt idx="643">
                  <c:v>44644.472222222219</c:v>
                </c:pt>
                <c:pt idx="644">
                  <c:v>44644.486111111109</c:v>
                </c:pt>
                <c:pt idx="645">
                  <c:v>44644.5</c:v>
                </c:pt>
                <c:pt idx="646">
                  <c:v>44644.513888888891</c:v>
                </c:pt>
                <c:pt idx="647">
                  <c:v>44644.527777777781</c:v>
                </c:pt>
                <c:pt idx="648">
                  <c:v>44644.541666666664</c:v>
                </c:pt>
                <c:pt idx="649">
                  <c:v>44644.555555555555</c:v>
                </c:pt>
                <c:pt idx="650">
                  <c:v>44644.569444444445</c:v>
                </c:pt>
                <c:pt idx="651">
                  <c:v>44644.583333333336</c:v>
                </c:pt>
                <c:pt idx="652">
                  <c:v>44644.597222222219</c:v>
                </c:pt>
                <c:pt idx="653">
                  <c:v>44644.611111111109</c:v>
                </c:pt>
                <c:pt idx="654">
                  <c:v>44644.625</c:v>
                </c:pt>
                <c:pt idx="655">
                  <c:v>44644.638888888891</c:v>
                </c:pt>
                <c:pt idx="656">
                  <c:v>44644.652777777781</c:v>
                </c:pt>
                <c:pt idx="657">
                  <c:v>44644.666666666664</c:v>
                </c:pt>
                <c:pt idx="658">
                  <c:v>44644.680555555555</c:v>
                </c:pt>
                <c:pt idx="659">
                  <c:v>44644.694444444445</c:v>
                </c:pt>
                <c:pt idx="660">
                  <c:v>44644.708333333336</c:v>
                </c:pt>
                <c:pt idx="661">
                  <c:v>44644.722222222219</c:v>
                </c:pt>
                <c:pt idx="662">
                  <c:v>44644.736111111109</c:v>
                </c:pt>
                <c:pt idx="663">
                  <c:v>44644.75</c:v>
                </c:pt>
                <c:pt idx="664">
                  <c:v>44644.763888888891</c:v>
                </c:pt>
                <c:pt idx="665">
                  <c:v>44644.777777777781</c:v>
                </c:pt>
                <c:pt idx="666">
                  <c:v>44644.791666666664</c:v>
                </c:pt>
                <c:pt idx="667">
                  <c:v>44644.805555555555</c:v>
                </c:pt>
                <c:pt idx="668">
                  <c:v>44644.819444444445</c:v>
                </c:pt>
                <c:pt idx="669">
                  <c:v>44644.833333333336</c:v>
                </c:pt>
                <c:pt idx="670">
                  <c:v>44644.847222222219</c:v>
                </c:pt>
                <c:pt idx="671">
                  <c:v>44644.861111111109</c:v>
                </c:pt>
                <c:pt idx="672">
                  <c:v>44644.875</c:v>
                </c:pt>
                <c:pt idx="673">
                  <c:v>44644.888888888891</c:v>
                </c:pt>
                <c:pt idx="674">
                  <c:v>44644.902777777781</c:v>
                </c:pt>
                <c:pt idx="675">
                  <c:v>44644.916666666664</c:v>
                </c:pt>
                <c:pt idx="676">
                  <c:v>44644.930555555555</c:v>
                </c:pt>
                <c:pt idx="677">
                  <c:v>44644.944444444445</c:v>
                </c:pt>
                <c:pt idx="678">
                  <c:v>44644.958333333336</c:v>
                </c:pt>
                <c:pt idx="679">
                  <c:v>44644.972222222219</c:v>
                </c:pt>
                <c:pt idx="680">
                  <c:v>44644.986111111109</c:v>
                </c:pt>
                <c:pt idx="681">
                  <c:v>44645</c:v>
                </c:pt>
                <c:pt idx="682">
                  <c:v>44645.013888888891</c:v>
                </c:pt>
                <c:pt idx="683">
                  <c:v>44645.027777777781</c:v>
                </c:pt>
                <c:pt idx="684">
                  <c:v>44645.041666666664</c:v>
                </c:pt>
                <c:pt idx="685">
                  <c:v>44645.055555555555</c:v>
                </c:pt>
                <c:pt idx="686">
                  <c:v>44645.069444444445</c:v>
                </c:pt>
                <c:pt idx="687">
                  <c:v>44645.083333333336</c:v>
                </c:pt>
                <c:pt idx="688">
                  <c:v>44645.097222222219</c:v>
                </c:pt>
                <c:pt idx="689">
                  <c:v>44645.111111111109</c:v>
                </c:pt>
                <c:pt idx="690">
                  <c:v>44645.125</c:v>
                </c:pt>
                <c:pt idx="691">
                  <c:v>44645.138888888891</c:v>
                </c:pt>
                <c:pt idx="692">
                  <c:v>44645.152777777781</c:v>
                </c:pt>
                <c:pt idx="693">
                  <c:v>44645.166666666664</c:v>
                </c:pt>
                <c:pt idx="694">
                  <c:v>44645.180555555555</c:v>
                </c:pt>
                <c:pt idx="695">
                  <c:v>44645.194444444445</c:v>
                </c:pt>
                <c:pt idx="696">
                  <c:v>44645.208333333336</c:v>
                </c:pt>
                <c:pt idx="697">
                  <c:v>44645.222222222219</c:v>
                </c:pt>
                <c:pt idx="698">
                  <c:v>44645.236111111109</c:v>
                </c:pt>
                <c:pt idx="699">
                  <c:v>44645.25</c:v>
                </c:pt>
                <c:pt idx="700">
                  <c:v>44645.263888888891</c:v>
                </c:pt>
                <c:pt idx="701">
                  <c:v>44645.277777777781</c:v>
                </c:pt>
                <c:pt idx="702">
                  <c:v>44645.291666666664</c:v>
                </c:pt>
                <c:pt idx="703">
                  <c:v>44645.305555555555</c:v>
                </c:pt>
                <c:pt idx="704">
                  <c:v>44645.319444444445</c:v>
                </c:pt>
                <c:pt idx="705">
                  <c:v>44645.333333333336</c:v>
                </c:pt>
                <c:pt idx="706">
                  <c:v>44645.347222222219</c:v>
                </c:pt>
                <c:pt idx="707">
                  <c:v>44645.361111111109</c:v>
                </c:pt>
                <c:pt idx="708">
                  <c:v>44645.375</c:v>
                </c:pt>
                <c:pt idx="709">
                  <c:v>44645.388888888891</c:v>
                </c:pt>
                <c:pt idx="710">
                  <c:v>44645.402777777781</c:v>
                </c:pt>
                <c:pt idx="711">
                  <c:v>44645.416666666664</c:v>
                </c:pt>
                <c:pt idx="712">
                  <c:v>44645.430555555555</c:v>
                </c:pt>
                <c:pt idx="713">
                  <c:v>44645.444444444445</c:v>
                </c:pt>
                <c:pt idx="714">
                  <c:v>44645.458333333336</c:v>
                </c:pt>
                <c:pt idx="715">
                  <c:v>44645.472222222219</c:v>
                </c:pt>
                <c:pt idx="716">
                  <c:v>44645.486111111109</c:v>
                </c:pt>
                <c:pt idx="717">
                  <c:v>44645.5</c:v>
                </c:pt>
                <c:pt idx="718">
                  <c:v>44645.513888888891</c:v>
                </c:pt>
                <c:pt idx="719">
                  <c:v>44645.527777777781</c:v>
                </c:pt>
                <c:pt idx="720">
                  <c:v>44645.541666666664</c:v>
                </c:pt>
                <c:pt idx="721">
                  <c:v>44645.555555555555</c:v>
                </c:pt>
                <c:pt idx="722">
                  <c:v>44645.569444444445</c:v>
                </c:pt>
                <c:pt idx="723">
                  <c:v>44645.583333333336</c:v>
                </c:pt>
                <c:pt idx="724">
                  <c:v>44645.597222222219</c:v>
                </c:pt>
                <c:pt idx="725">
                  <c:v>44645.611111111109</c:v>
                </c:pt>
                <c:pt idx="726">
                  <c:v>44645.625</c:v>
                </c:pt>
                <c:pt idx="727">
                  <c:v>44645.638888888891</c:v>
                </c:pt>
                <c:pt idx="728">
                  <c:v>44645.652777777781</c:v>
                </c:pt>
                <c:pt idx="729">
                  <c:v>44645.666666666664</c:v>
                </c:pt>
                <c:pt idx="730">
                  <c:v>44645.680555555555</c:v>
                </c:pt>
                <c:pt idx="731">
                  <c:v>44645.694444444445</c:v>
                </c:pt>
                <c:pt idx="732">
                  <c:v>44645.708333333336</c:v>
                </c:pt>
                <c:pt idx="733">
                  <c:v>44645.722222222219</c:v>
                </c:pt>
                <c:pt idx="734">
                  <c:v>44645.736111111109</c:v>
                </c:pt>
                <c:pt idx="735">
                  <c:v>44645.75</c:v>
                </c:pt>
                <c:pt idx="736">
                  <c:v>44645.763888888891</c:v>
                </c:pt>
                <c:pt idx="737">
                  <c:v>44645.777777777781</c:v>
                </c:pt>
                <c:pt idx="738">
                  <c:v>44645.791666666664</c:v>
                </c:pt>
                <c:pt idx="739">
                  <c:v>44645.805555555555</c:v>
                </c:pt>
                <c:pt idx="740">
                  <c:v>44645.819444444445</c:v>
                </c:pt>
                <c:pt idx="741">
                  <c:v>44645.833333333336</c:v>
                </c:pt>
                <c:pt idx="742">
                  <c:v>44645.847222222219</c:v>
                </c:pt>
                <c:pt idx="743">
                  <c:v>44645.861111111109</c:v>
                </c:pt>
                <c:pt idx="744">
                  <c:v>44645.875</c:v>
                </c:pt>
                <c:pt idx="745">
                  <c:v>44645.888888888891</c:v>
                </c:pt>
                <c:pt idx="746">
                  <c:v>44645.902777777781</c:v>
                </c:pt>
                <c:pt idx="747">
                  <c:v>44645.916666666664</c:v>
                </c:pt>
                <c:pt idx="748">
                  <c:v>44645.930555555555</c:v>
                </c:pt>
                <c:pt idx="749">
                  <c:v>44645.944444444445</c:v>
                </c:pt>
                <c:pt idx="750">
                  <c:v>44645.958333333336</c:v>
                </c:pt>
                <c:pt idx="751">
                  <c:v>44645.972222222219</c:v>
                </c:pt>
                <c:pt idx="752">
                  <c:v>44645.986111111109</c:v>
                </c:pt>
                <c:pt idx="753">
                  <c:v>44646</c:v>
                </c:pt>
                <c:pt idx="754">
                  <c:v>44646.013888888891</c:v>
                </c:pt>
                <c:pt idx="755">
                  <c:v>44646.027777777781</c:v>
                </c:pt>
                <c:pt idx="756">
                  <c:v>44646.041666666664</c:v>
                </c:pt>
                <c:pt idx="757">
                  <c:v>44646.055555555555</c:v>
                </c:pt>
                <c:pt idx="758">
                  <c:v>44646.069444444445</c:v>
                </c:pt>
                <c:pt idx="759">
                  <c:v>44646.083333333336</c:v>
                </c:pt>
                <c:pt idx="760">
                  <c:v>44646.097222222219</c:v>
                </c:pt>
                <c:pt idx="761">
                  <c:v>44646.111111111109</c:v>
                </c:pt>
                <c:pt idx="762">
                  <c:v>44646.125</c:v>
                </c:pt>
                <c:pt idx="763">
                  <c:v>44646.138888888891</c:v>
                </c:pt>
                <c:pt idx="764">
                  <c:v>44646.152777777781</c:v>
                </c:pt>
                <c:pt idx="765">
                  <c:v>44646.166666666664</c:v>
                </c:pt>
                <c:pt idx="766">
                  <c:v>44646.180555555555</c:v>
                </c:pt>
                <c:pt idx="767">
                  <c:v>44646.194444444445</c:v>
                </c:pt>
                <c:pt idx="768">
                  <c:v>44646.208333333336</c:v>
                </c:pt>
                <c:pt idx="769">
                  <c:v>44646.222222222219</c:v>
                </c:pt>
                <c:pt idx="770">
                  <c:v>44646.236111111109</c:v>
                </c:pt>
                <c:pt idx="771">
                  <c:v>44646.25</c:v>
                </c:pt>
                <c:pt idx="772">
                  <c:v>44646.263888888891</c:v>
                </c:pt>
                <c:pt idx="773">
                  <c:v>44646.277777777781</c:v>
                </c:pt>
                <c:pt idx="774">
                  <c:v>44646.291666666664</c:v>
                </c:pt>
                <c:pt idx="775">
                  <c:v>44646.305555555555</c:v>
                </c:pt>
                <c:pt idx="776">
                  <c:v>44646.319444444445</c:v>
                </c:pt>
                <c:pt idx="777">
                  <c:v>44646.333333333336</c:v>
                </c:pt>
                <c:pt idx="778">
                  <c:v>44646.347222222219</c:v>
                </c:pt>
                <c:pt idx="779">
                  <c:v>44646.361111111109</c:v>
                </c:pt>
                <c:pt idx="780">
                  <c:v>44646.375</c:v>
                </c:pt>
                <c:pt idx="781">
                  <c:v>44646.388888888891</c:v>
                </c:pt>
                <c:pt idx="782">
                  <c:v>44646.402777777781</c:v>
                </c:pt>
                <c:pt idx="783">
                  <c:v>44646.416666666664</c:v>
                </c:pt>
                <c:pt idx="784">
                  <c:v>44646.430555555555</c:v>
                </c:pt>
                <c:pt idx="785">
                  <c:v>44646.444444444445</c:v>
                </c:pt>
                <c:pt idx="786">
                  <c:v>44646.458333333336</c:v>
                </c:pt>
                <c:pt idx="787">
                  <c:v>44646.472222222219</c:v>
                </c:pt>
                <c:pt idx="788">
                  <c:v>44646.486111111109</c:v>
                </c:pt>
                <c:pt idx="789">
                  <c:v>44646.5</c:v>
                </c:pt>
                <c:pt idx="790">
                  <c:v>44646.513888888891</c:v>
                </c:pt>
                <c:pt idx="791">
                  <c:v>44646.527777777781</c:v>
                </c:pt>
                <c:pt idx="792">
                  <c:v>44646.541666666664</c:v>
                </c:pt>
                <c:pt idx="793">
                  <c:v>44646.555555555555</c:v>
                </c:pt>
                <c:pt idx="794">
                  <c:v>44646.569444444445</c:v>
                </c:pt>
                <c:pt idx="795">
                  <c:v>44646.583333333336</c:v>
                </c:pt>
                <c:pt idx="796">
                  <c:v>44646.597222222219</c:v>
                </c:pt>
                <c:pt idx="797">
                  <c:v>44646.611111111109</c:v>
                </c:pt>
                <c:pt idx="798">
                  <c:v>44646.625</c:v>
                </c:pt>
                <c:pt idx="799">
                  <c:v>44646.638888888891</c:v>
                </c:pt>
                <c:pt idx="800">
                  <c:v>44646.652777777781</c:v>
                </c:pt>
                <c:pt idx="801">
                  <c:v>44646.666666666664</c:v>
                </c:pt>
                <c:pt idx="802">
                  <c:v>44646.680555555555</c:v>
                </c:pt>
                <c:pt idx="803">
                  <c:v>44646.694444444445</c:v>
                </c:pt>
                <c:pt idx="804">
                  <c:v>44646.708333333336</c:v>
                </c:pt>
                <c:pt idx="805">
                  <c:v>44646.722222222219</c:v>
                </c:pt>
                <c:pt idx="806">
                  <c:v>44646.736111111109</c:v>
                </c:pt>
                <c:pt idx="807">
                  <c:v>44646.75</c:v>
                </c:pt>
                <c:pt idx="808">
                  <c:v>44646.763888888891</c:v>
                </c:pt>
                <c:pt idx="809">
                  <c:v>44646.777777777781</c:v>
                </c:pt>
                <c:pt idx="810">
                  <c:v>44646.791666666664</c:v>
                </c:pt>
                <c:pt idx="811">
                  <c:v>44646.805555555555</c:v>
                </c:pt>
                <c:pt idx="812">
                  <c:v>44646.819444444445</c:v>
                </c:pt>
                <c:pt idx="813">
                  <c:v>44646.833333333336</c:v>
                </c:pt>
                <c:pt idx="814">
                  <c:v>44646.847222222219</c:v>
                </c:pt>
                <c:pt idx="815">
                  <c:v>44646.861111111109</c:v>
                </c:pt>
                <c:pt idx="816">
                  <c:v>44646.875</c:v>
                </c:pt>
                <c:pt idx="817">
                  <c:v>44646.888888888891</c:v>
                </c:pt>
                <c:pt idx="818">
                  <c:v>44646.902777777781</c:v>
                </c:pt>
                <c:pt idx="819">
                  <c:v>44646.916666666664</c:v>
                </c:pt>
                <c:pt idx="820">
                  <c:v>44646.930555555555</c:v>
                </c:pt>
                <c:pt idx="821">
                  <c:v>44646.944444444445</c:v>
                </c:pt>
                <c:pt idx="822">
                  <c:v>44646.958333333336</c:v>
                </c:pt>
                <c:pt idx="823">
                  <c:v>44646.972222222219</c:v>
                </c:pt>
                <c:pt idx="824">
                  <c:v>44646.986111111109</c:v>
                </c:pt>
                <c:pt idx="825">
                  <c:v>44647</c:v>
                </c:pt>
                <c:pt idx="826">
                  <c:v>44647.013888888891</c:v>
                </c:pt>
                <c:pt idx="827">
                  <c:v>44647.027777777781</c:v>
                </c:pt>
                <c:pt idx="828">
                  <c:v>44647.041666666664</c:v>
                </c:pt>
                <c:pt idx="829">
                  <c:v>44647.055555555555</c:v>
                </c:pt>
                <c:pt idx="830">
                  <c:v>44647.069444444445</c:v>
                </c:pt>
                <c:pt idx="831">
                  <c:v>44647.083333333336</c:v>
                </c:pt>
                <c:pt idx="832">
                  <c:v>44647.097222222219</c:v>
                </c:pt>
                <c:pt idx="833">
                  <c:v>44647.111111111109</c:v>
                </c:pt>
                <c:pt idx="834">
                  <c:v>44647.125</c:v>
                </c:pt>
                <c:pt idx="835">
                  <c:v>44647.138888888891</c:v>
                </c:pt>
                <c:pt idx="836">
                  <c:v>44647.152777777781</c:v>
                </c:pt>
                <c:pt idx="837">
                  <c:v>44647.166666666664</c:v>
                </c:pt>
                <c:pt idx="838">
                  <c:v>44647.180555555555</c:v>
                </c:pt>
                <c:pt idx="839">
                  <c:v>44647.194444444445</c:v>
                </c:pt>
                <c:pt idx="840">
                  <c:v>44647.208333333336</c:v>
                </c:pt>
                <c:pt idx="841">
                  <c:v>44647.222222222219</c:v>
                </c:pt>
                <c:pt idx="842">
                  <c:v>44647.236111111109</c:v>
                </c:pt>
                <c:pt idx="843">
                  <c:v>44647.25</c:v>
                </c:pt>
                <c:pt idx="844">
                  <c:v>44647.263888888891</c:v>
                </c:pt>
                <c:pt idx="845">
                  <c:v>44647.277777777781</c:v>
                </c:pt>
                <c:pt idx="846">
                  <c:v>44647.291666666664</c:v>
                </c:pt>
                <c:pt idx="847">
                  <c:v>44647.305555555555</c:v>
                </c:pt>
                <c:pt idx="848">
                  <c:v>44647.319444444445</c:v>
                </c:pt>
                <c:pt idx="849">
                  <c:v>44647.333333333336</c:v>
                </c:pt>
                <c:pt idx="850">
                  <c:v>44647.347222222219</c:v>
                </c:pt>
                <c:pt idx="851">
                  <c:v>44647.361111111109</c:v>
                </c:pt>
                <c:pt idx="852">
                  <c:v>44647.375</c:v>
                </c:pt>
                <c:pt idx="853">
                  <c:v>44647.388888888891</c:v>
                </c:pt>
                <c:pt idx="854">
                  <c:v>44647.402777777781</c:v>
                </c:pt>
                <c:pt idx="855">
                  <c:v>44647.416666666664</c:v>
                </c:pt>
                <c:pt idx="856">
                  <c:v>44647.430555555555</c:v>
                </c:pt>
                <c:pt idx="857">
                  <c:v>44647.444444444445</c:v>
                </c:pt>
                <c:pt idx="858">
                  <c:v>44647.458333333336</c:v>
                </c:pt>
                <c:pt idx="859">
                  <c:v>44647.472222222219</c:v>
                </c:pt>
                <c:pt idx="860">
                  <c:v>44647.486111111109</c:v>
                </c:pt>
                <c:pt idx="861">
                  <c:v>44647.5</c:v>
                </c:pt>
                <c:pt idx="862">
                  <c:v>44647.513888888891</c:v>
                </c:pt>
                <c:pt idx="863">
                  <c:v>44647.527777777781</c:v>
                </c:pt>
                <c:pt idx="864">
                  <c:v>44647.541666666664</c:v>
                </c:pt>
                <c:pt idx="865">
                  <c:v>44647.555555555555</c:v>
                </c:pt>
                <c:pt idx="866">
                  <c:v>44647.569444444445</c:v>
                </c:pt>
                <c:pt idx="867">
                  <c:v>44647.583333333336</c:v>
                </c:pt>
                <c:pt idx="868">
                  <c:v>44647.597222222219</c:v>
                </c:pt>
                <c:pt idx="869">
                  <c:v>44647.611111111109</c:v>
                </c:pt>
                <c:pt idx="870">
                  <c:v>44647.625</c:v>
                </c:pt>
                <c:pt idx="871">
                  <c:v>44647.638888888891</c:v>
                </c:pt>
                <c:pt idx="872">
                  <c:v>44647.652777777781</c:v>
                </c:pt>
                <c:pt idx="873">
                  <c:v>44647.666666666664</c:v>
                </c:pt>
                <c:pt idx="874">
                  <c:v>44647.680555555555</c:v>
                </c:pt>
                <c:pt idx="875">
                  <c:v>44647.694444444445</c:v>
                </c:pt>
                <c:pt idx="876">
                  <c:v>44647.708333333336</c:v>
                </c:pt>
                <c:pt idx="877">
                  <c:v>44647.722222222219</c:v>
                </c:pt>
                <c:pt idx="878">
                  <c:v>44647.736111111109</c:v>
                </c:pt>
                <c:pt idx="879">
                  <c:v>44647.75</c:v>
                </c:pt>
                <c:pt idx="880">
                  <c:v>44647.763888888891</c:v>
                </c:pt>
                <c:pt idx="881">
                  <c:v>44647.777777777781</c:v>
                </c:pt>
                <c:pt idx="882">
                  <c:v>44647.791666666664</c:v>
                </c:pt>
                <c:pt idx="883">
                  <c:v>44647.805555555555</c:v>
                </c:pt>
                <c:pt idx="884">
                  <c:v>44647.819444444445</c:v>
                </c:pt>
                <c:pt idx="885">
                  <c:v>44647.833333333336</c:v>
                </c:pt>
                <c:pt idx="886">
                  <c:v>44647.847222222219</c:v>
                </c:pt>
                <c:pt idx="887">
                  <c:v>44647.861111111109</c:v>
                </c:pt>
                <c:pt idx="888">
                  <c:v>44647.875</c:v>
                </c:pt>
                <c:pt idx="889">
                  <c:v>44647.888888888891</c:v>
                </c:pt>
                <c:pt idx="890">
                  <c:v>44647.902777777781</c:v>
                </c:pt>
                <c:pt idx="891">
                  <c:v>44647.916666666664</c:v>
                </c:pt>
                <c:pt idx="892">
                  <c:v>44647.930555555555</c:v>
                </c:pt>
                <c:pt idx="893">
                  <c:v>44647.944444444445</c:v>
                </c:pt>
                <c:pt idx="894">
                  <c:v>44647.958333333336</c:v>
                </c:pt>
                <c:pt idx="895">
                  <c:v>44647.972222222219</c:v>
                </c:pt>
                <c:pt idx="896">
                  <c:v>44647.986111111109</c:v>
                </c:pt>
                <c:pt idx="897">
                  <c:v>44648</c:v>
                </c:pt>
                <c:pt idx="898">
                  <c:v>44648.013888888891</c:v>
                </c:pt>
                <c:pt idx="899">
                  <c:v>44648.027777777781</c:v>
                </c:pt>
                <c:pt idx="900">
                  <c:v>44648.041666666664</c:v>
                </c:pt>
                <c:pt idx="901">
                  <c:v>44648.055555555555</c:v>
                </c:pt>
                <c:pt idx="902">
                  <c:v>44648.069444444445</c:v>
                </c:pt>
                <c:pt idx="903">
                  <c:v>44648.083333333336</c:v>
                </c:pt>
                <c:pt idx="904">
                  <c:v>44648.097222222219</c:v>
                </c:pt>
                <c:pt idx="905">
                  <c:v>44648.111111111109</c:v>
                </c:pt>
                <c:pt idx="906">
                  <c:v>44648.125</c:v>
                </c:pt>
                <c:pt idx="907">
                  <c:v>44648.138888888891</c:v>
                </c:pt>
                <c:pt idx="908">
                  <c:v>44648.152777777781</c:v>
                </c:pt>
                <c:pt idx="909">
                  <c:v>44648.166666666664</c:v>
                </c:pt>
                <c:pt idx="910">
                  <c:v>44648.180555555555</c:v>
                </c:pt>
                <c:pt idx="911">
                  <c:v>44648.194444444445</c:v>
                </c:pt>
                <c:pt idx="912">
                  <c:v>44648.208333333336</c:v>
                </c:pt>
                <c:pt idx="913">
                  <c:v>44648.222222222219</c:v>
                </c:pt>
                <c:pt idx="914">
                  <c:v>44648.236111111109</c:v>
                </c:pt>
                <c:pt idx="915">
                  <c:v>44648.25</c:v>
                </c:pt>
                <c:pt idx="916">
                  <c:v>44648.263888888891</c:v>
                </c:pt>
                <c:pt idx="917">
                  <c:v>44648.277777777781</c:v>
                </c:pt>
                <c:pt idx="918">
                  <c:v>44648.291666666664</c:v>
                </c:pt>
                <c:pt idx="919">
                  <c:v>44648.305555555555</c:v>
                </c:pt>
                <c:pt idx="920">
                  <c:v>44648.319444444445</c:v>
                </c:pt>
                <c:pt idx="921">
                  <c:v>44648.333333333336</c:v>
                </c:pt>
                <c:pt idx="922">
                  <c:v>44648.347222222219</c:v>
                </c:pt>
                <c:pt idx="923">
                  <c:v>44648.361111111109</c:v>
                </c:pt>
                <c:pt idx="924">
                  <c:v>44648.375</c:v>
                </c:pt>
                <c:pt idx="925">
                  <c:v>44648.388888888891</c:v>
                </c:pt>
                <c:pt idx="926">
                  <c:v>44648.402777777781</c:v>
                </c:pt>
                <c:pt idx="927">
                  <c:v>44648.416666666664</c:v>
                </c:pt>
                <c:pt idx="928">
                  <c:v>44648.430555555555</c:v>
                </c:pt>
                <c:pt idx="929">
                  <c:v>44648.444444444445</c:v>
                </c:pt>
                <c:pt idx="930">
                  <c:v>44648.458333333336</c:v>
                </c:pt>
                <c:pt idx="931">
                  <c:v>44648.472222222219</c:v>
                </c:pt>
                <c:pt idx="932">
                  <c:v>44648.486111111109</c:v>
                </c:pt>
                <c:pt idx="933">
                  <c:v>44648.5</c:v>
                </c:pt>
                <c:pt idx="934">
                  <c:v>44648.513888888891</c:v>
                </c:pt>
                <c:pt idx="935">
                  <c:v>44648.527777777781</c:v>
                </c:pt>
                <c:pt idx="936">
                  <c:v>44648.541666666664</c:v>
                </c:pt>
                <c:pt idx="937">
                  <c:v>44648.555555555555</c:v>
                </c:pt>
                <c:pt idx="938">
                  <c:v>44648.569444444445</c:v>
                </c:pt>
                <c:pt idx="939">
                  <c:v>44648.583333333336</c:v>
                </c:pt>
                <c:pt idx="940">
                  <c:v>44648.597222222219</c:v>
                </c:pt>
                <c:pt idx="941">
                  <c:v>44648.611111111109</c:v>
                </c:pt>
                <c:pt idx="942">
                  <c:v>44648.625</c:v>
                </c:pt>
                <c:pt idx="943">
                  <c:v>44648.638888888891</c:v>
                </c:pt>
                <c:pt idx="944">
                  <c:v>44648.652777777781</c:v>
                </c:pt>
                <c:pt idx="945">
                  <c:v>44648.666666666664</c:v>
                </c:pt>
                <c:pt idx="946">
                  <c:v>44648.680555555555</c:v>
                </c:pt>
                <c:pt idx="947">
                  <c:v>44648.694444444445</c:v>
                </c:pt>
                <c:pt idx="948">
                  <c:v>44648.708333333336</c:v>
                </c:pt>
                <c:pt idx="949">
                  <c:v>44648.722222222219</c:v>
                </c:pt>
                <c:pt idx="950">
                  <c:v>44648.736111111109</c:v>
                </c:pt>
                <c:pt idx="951">
                  <c:v>44648.75</c:v>
                </c:pt>
                <c:pt idx="952">
                  <c:v>44648.763888888891</c:v>
                </c:pt>
                <c:pt idx="953">
                  <c:v>44648.777777777781</c:v>
                </c:pt>
                <c:pt idx="954">
                  <c:v>44648.791666666664</c:v>
                </c:pt>
                <c:pt idx="955">
                  <c:v>44648.805555555555</c:v>
                </c:pt>
                <c:pt idx="956">
                  <c:v>44648.819444444445</c:v>
                </c:pt>
                <c:pt idx="957">
                  <c:v>44648.833333333336</c:v>
                </c:pt>
                <c:pt idx="958">
                  <c:v>44648.847222222219</c:v>
                </c:pt>
                <c:pt idx="959">
                  <c:v>44648.861111111109</c:v>
                </c:pt>
                <c:pt idx="960">
                  <c:v>44648.875</c:v>
                </c:pt>
                <c:pt idx="961">
                  <c:v>44648.888888888891</c:v>
                </c:pt>
                <c:pt idx="962">
                  <c:v>44648.902777777781</c:v>
                </c:pt>
                <c:pt idx="963">
                  <c:v>44648.916666666664</c:v>
                </c:pt>
                <c:pt idx="964">
                  <c:v>44648.930555555555</c:v>
                </c:pt>
                <c:pt idx="965">
                  <c:v>44648.944444444445</c:v>
                </c:pt>
                <c:pt idx="966">
                  <c:v>44648.958333333336</c:v>
                </c:pt>
                <c:pt idx="967">
                  <c:v>44648.972222222219</c:v>
                </c:pt>
                <c:pt idx="968">
                  <c:v>44648.986111111109</c:v>
                </c:pt>
                <c:pt idx="969">
                  <c:v>44649</c:v>
                </c:pt>
                <c:pt idx="970">
                  <c:v>44649.013888888891</c:v>
                </c:pt>
                <c:pt idx="971">
                  <c:v>44649.027777777781</c:v>
                </c:pt>
                <c:pt idx="972">
                  <c:v>44649.041666666664</c:v>
                </c:pt>
                <c:pt idx="973">
                  <c:v>44649.055555555555</c:v>
                </c:pt>
                <c:pt idx="974">
                  <c:v>44649.069444444445</c:v>
                </c:pt>
                <c:pt idx="975">
                  <c:v>44649.083333333336</c:v>
                </c:pt>
                <c:pt idx="976">
                  <c:v>44649.097222222219</c:v>
                </c:pt>
                <c:pt idx="977">
                  <c:v>44649.111111111109</c:v>
                </c:pt>
                <c:pt idx="978">
                  <c:v>44649.125</c:v>
                </c:pt>
                <c:pt idx="979">
                  <c:v>44649.138888888891</c:v>
                </c:pt>
                <c:pt idx="980">
                  <c:v>44649.152777777781</c:v>
                </c:pt>
                <c:pt idx="981">
                  <c:v>44649.166666666664</c:v>
                </c:pt>
                <c:pt idx="982">
                  <c:v>44649.180555555555</c:v>
                </c:pt>
                <c:pt idx="983">
                  <c:v>44649.194444444445</c:v>
                </c:pt>
                <c:pt idx="984">
                  <c:v>44649.208333333336</c:v>
                </c:pt>
                <c:pt idx="985">
                  <c:v>44649.222222222219</c:v>
                </c:pt>
                <c:pt idx="986">
                  <c:v>44649.236111111109</c:v>
                </c:pt>
                <c:pt idx="987">
                  <c:v>44649.25</c:v>
                </c:pt>
                <c:pt idx="988">
                  <c:v>44649.263888888891</c:v>
                </c:pt>
                <c:pt idx="989">
                  <c:v>44649.277777777781</c:v>
                </c:pt>
                <c:pt idx="990">
                  <c:v>44649.291666666664</c:v>
                </c:pt>
                <c:pt idx="991">
                  <c:v>44649.305555555555</c:v>
                </c:pt>
                <c:pt idx="992">
                  <c:v>44649.319444444445</c:v>
                </c:pt>
                <c:pt idx="993">
                  <c:v>44649.333333333336</c:v>
                </c:pt>
                <c:pt idx="994">
                  <c:v>44649.347222222219</c:v>
                </c:pt>
                <c:pt idx="995">
                  <c:v>44649.361111111109</c:v>
                </c:pt>
                <c:pt idx="996">
                  <c:v>44649.375</c:v>
                </c:pt>
                <c:pt idx="997">
                  <c:v>44649.388888888891</c:v>
                </c:pt>
                <c:pt idx="998">
                  <c:v>44649.402777777781</c:v>
                </c:pt>
                <c:pt idx="999">
                  <c:v>44649.416666666664</c:v>
                </c:pt>
                <c:pt idx="1000">
                  <c:v>44649.430555555555</c:v>
                </c:pt>
                <c:pt idx="1001">
                  <c:v>44649.444444444445</c:v>
                </c:pt>
                <c:pt idx="1002">
                  <c:v>44649.458333333336</c:v>
                </c:pt>
                <c:pt idx="1003">
                  <c:v>44649.472222222219</c:v>
                </c:pt>
                <c:pt idx="1004">
                  <c:v>44649.486111111109</c:v>
                </c:pt>
                <c:pt idx="1005">
                  <c:v>44649.5</c:v>
                </c:pt>
                <c:pt idx="1006">
                  <c:v>44649.513888888891</c:v>
                </c:pt>
                <c:pt idx="1007">
                  <c:v>44649.527777777781</c:v>
                </c:pt>
                <c:pt idx="1008">
                  <c:v>44649.541666666664</c:v>
                </c:pt>
                <c:pt idx="1009">
                  <c:v>44649.555555555555</c:v>
                </c:pt>
                <c:pt idx="1010">
                  <c:v>44649.569444444445</c:v>
                </c:pt>
                <c:pt idx="1011">
                  <c:v>44649.583333333336</c:v>
                </c:pt>
                <c:pt idx="1012">
                  <c:v>44649.597222222219</c:v>
                </c:pt>
                <c:pt idx="1013">
                  <c:v>44649.611111111109</c:v>
                </c:pt>
                <c:pt idx="1014">
                  <c:v>44649.625</c:v>
                </c:pt>
                <c:pt idx="1015">
                  <c:v>44649.638888888891</c:v>
                </c:pt>
                <c:pt idx="1016">
                  <c:v>44649.652777777781</c:v>
                </c:pt>
                <c:pt idx="1017">
                  <c:v>44649.666666666664</c:v>
                </c:pt>
                <c:pt idx="1018">
                  <c:v>44649.680555555555</c:v>
                </c:pt>
                <c:pt idx="1019">
                  <c:v>44649.694444444445</c:v>
                </c:pt>
                <c:pt idx="1020">
                  <c:v>44649.708333333336</c:v>
                </c:pt>
                <c:pt idx="1021">
                  <c:v>44649.722222222219</c:v>
                </c:pt>
                <c:pt idx="1022">
                  <c:v>44649.736111111109</c:v>
                </c:pt>
                <c:pt idx="1023">
                  <c:v>44649.75</c:v>
                </c:pt>
                <c:pt idx="1024">
                  <c:v>44649.763888888891</c:v>
                </c:pt>
                <c:pt idx="1025">
                  <c:v>44649.777777777781</c:v>
                </c:pt>
                <c:pt idx="1026">
                  <c:v>44649.791666666664</c:v>
                </c:pt>
                <c:pt idx="1027">
                  <c:v>44649.805555555555</c:v>
                </c:pt>
                <c:pt idx="1028">
                  <c:v>44649.819444444445</c:v>
                </c:pt>
                <c:pt idx="1029">
                  <c:v>44649.833333333336</c:v>
                </c:pt>
                <c:pt idx="1030">
                  <c:v>44649.847222222219</c:v>
                </c:pt>
                <c:pt idx="1031">
                  <c:v>44649.861111111109</c:v>
                </c:pt>
                <c:pt idx="1032">
                  <c:v>44649.875</c:v>
                </c:pt>
                <c:pt idx="1033">
                  <c:v>44649.888888888891</c:v>
                </c:pt>
                <c:pt idx="1034">
                  <c:v>44649.902777777781</c:v>
                </c:pt>
                <c:pt idx="1035">
                  <c:v>44649.916666666664</c:v>
                </c:pt>
                <c:pt idx="1036">
                  <c:v>44649.930555555555</c:v>
                </c:pt>
                <c:pt idx="1037">
                  <c:v>44649.944444444445</c:v>
                </c:pt>
                <c:pt idx="1038">
                  <c:v>44649.958333333336</c:v>
                </c:pt>
                <c:pt idx="1039">
                  <c:v>44649.972222222219</c:v>
                </c:pt>
                <c:pt idx="1040">
                  <c:v>44649.986111111109</c:v>
                </c:pt>
                <c:pt idx="1041">
                  <c:v>44650</c:v>
                </c:pt>
                <c:pt idx="1042">
                  <c:v>44650.013888888891</c:v>
                </c:pt>
                <c:pt idx="1043">
                  <c:v>44650.027777777781</c:v>
                </c:pt>
                <c:pt idx="1044">
                  <c:v>44650.041666666664</c:v>
                </c:pt>
                <c:pt idx="1045">
                  <c:v>44650.055555555555</c:v>
                </c:pt>
                <c:pt idx="1046">
                  <c:v>44650.069444444445</c:v>
                </c:pt>
                <c:pt idx="1047">
                  <c:v>44650.083333333336</c:v>
                </c:pt>
                <c:pt idx="1048">
                  <c:v>44650.097222222219</c:v>
                </c:pt>
                <c:pt idx="1049">
                  <c:v>44650.111111111109</c:v>
                </c:pt>
                <c:pt idx="1050">
                  <c:v>44650.125</c:v>
                </c:pt>
                <c:pt idx="1051">
                  <c:v>44650.138888888891</c:v>
                </c:pt>
                <c:pt idx="1052">
                  <c:v>44650.152777777781</c:v>
                </c:pt>
                <c:pt idx="1053">
                  <c:v>44650.166666666664</c:v>
                </c:pt>
                <c:pt idx="1054">
                  <c:v>44650.180555555555</c:v>
                </c:pt>
                <c:pt idx="1055">
                  <c:v>44650.194444444445</c:v>
                </c:pt>
                <c:pt idx="1056">
                  <c:v>44650.208333333336</c:v>
                </c:pt>
                <c:pt idx="1057">
                  <c:v>44650.222222222219</c:v>
                </c:pt>
                <c:pt idx="1058">
                  <c:v>44650.236111111109</c:v>
                </c:pt>
                <c:pt idx="1059">
                  <c:v>44650.25</c:v>
                </c:pt>
                <c:pt idx="1060">
                  <c:v>44650.263888888891</c:v>
                </c:pt>
                <c:pt idx="1061">
                  <c:v>44650.277777777781</c:v>
                </c:pt>
                <c:pt idx="1062">
                  <c:v>44650.291666666664</c:v>
                </c:pt>
                <c:pt idx="1063">
                  <c:v>44650.305555555555</c:v>
                </c:pt>
                <c:pt idx="1064">
                  <c:v>44650.319444444445</c:v>
                </c:pt>
                <c:pt idx="1065">
                  <c:v>44650.333333333336</c:v>
                </c:pt>
                <c:pt idx="1066">
                  <c:v>44650.347222222219</c:v>
                </c:pt>
                <c:pt idx="1067">
                  <c:v>44650.361111111109</c:v>
                </c:pt>
                <c:pt idx="1068">
                  <c:v>44650.375</c:v>
                </c:pt>
                <c:pt idx="1069">
                  <c:v>44650.388888888891</c:v>
                </c:pt>
                <c:pt idx="1070">
                  <c:v>44650.402777777781</c:v>
                </c:pt>
                <c:pt idx="1071">
                  <c:v>44650.416666666664</c:v>
                </c:pt>
                <c:pt idx="1072">
                  <c:v>44650.430555555555</c:v>
                </c:pt>
                <c:pt idx="1073">
                  <c:v>44650.444444444445</c:v>
                </c:pt>
                <c:pt idx="1074">
                  <c:v>44650.458333333336</c:v>
                </c:pt>
                <c:pt idx="1075">
                  <c:v>44650.472222222219</c:v>
                </c:pt>
                <c:pt idx="1076">
                  <c:v>44650.486111111109</c:v>
                </c:pt>
                <c:pt idx="1077">
                  <c:v>44650.5</c:v>
                </c:pt>
                <c:pt idx="1078">
                  <c:v>44650.513888888891</c:v>
                </c:pt>
                <c:pt idx="1079">
                  <c:v>44650.527777777781</c:v>
                </c:pt>
                <c:pt idx="1080">
                  <c:v>44650.541666666664</c:v>
                </c:pt>
                <c:pt idx="1081">
                  <c:v>44650.555555555555</c:v>
                </c:pt>
                <c:pt idx="1082">
                  <c:v>44650.569444444445</c:v>
                </c:pt>
                <c:pt idx="1083">
                  <c:v>44650.583333333336</c:v>
                </c:pt>
                <c:pt idx="1084">
                  <c:v>44650.597222222219</c:v>
                </c:pt>
                <c:pt idx="1085">
                  <c:v>44650.611111111109</c:v>
                </c:pt>
                <c:pt idx="1086">
                  <c:v>44650.625</c:v>
                </c:pt>
                <c:pt idx="1087">
                  <c:v>44650.638888888891</c:v>
                </c:pt>
                <c:pt idx="1088">
                  <c:v>44650.652777777781</c:v>
                </c:pt>
                <c:pt idx="1089">
                  <c:v>44650.666666666664</c:v>
                </c:pt>
                <c:pt idx="1090">
                  <c:v>44650.680555555555</c:v>
                </c:pt>
                <c:pt idx="1091">
                  <c:v>44650.694444444445</c:v>
                </c:pt>
                <c:pt idx="1092">
                  <c:v>44650.708333333336</c:v>
                </c:pt>
                <c:pt idx="1093">
                  <c:v>44650.722222222219</c:v>
                </c:pt>
                <c:pt idx="1094">
                  <c:v>44650.736111111109</c:v>
                </c:pt>
                <c:pt idx="1095">
                  <c:v>44650.75</c:v>
                </c:pt>
                <c:pt idx="1096">
                  <c:v>44650.763888888891</c:v>
                </c:pt>
                <c:pt idx="1097">
                  <c:v>44650.777777777781</c:v>
                </c:pt>
                <c:pt idx="1098">
                  <c:v>44650.791666666664</c:v>
                </c:pt>
                <c:pt idx="1099">
                  <c:v>44650.805555555555</c:v>
                </c:pt>
                <c:pt idx="1100">
                  <c:v>44650.819444444445</c:v>
                </c:pt>
                <c:pt idx="1101">
                  <c:v>44650.833333333336</c:v>
                </c:pt>
                <c:pt idx="1102">
                  <c:v>44650.847222222219</c:v>
                </c:pt>
                <c:pt idx="1103">
                  <c:v>44650.861111111109</c:v>
                </c:pt>
                <c:pt idx="1104">
                  <c:v>44650.875</c:v>
                </c:pt>
                <c:pt idx="1105">
                  <c:v>44650.888888888891</c:v>
                </c:pt>
                <c:pt idx="1106">
                  <c:v>44650.902777777781</c:v>
                </c:pt>
                <c:pt idx="1107">
                  <c:v>44650.916666666664</c:v>
                </c:pt>
                <c:pt idx="1108">
                  <c:v>44650.930555555555</c:v>
                </c:pt>
                <c:pt idx="1109">
                  <c:v>44650.944444444445</c:v>
                </c:pt>
                <c:pt idx="1110">
                  <c:v>44650.958333333336</c:v>
                </c:pt>
                <c:pt idx="1111">
                  <c:v>44650.972222222219</c:v>
                </c:pt>
                <c:pt idx="1112">
                  <c:v>44650.986111111109</c:v>
                </c:pt>
                <c:pt idx="1113">
                  <c:v>44651</c:v>
                </c:pt>
                <c:pt idx="1114">
                  <c:v>44651.013888888891</c:v>
                </c:pt>
                <c:pt idx="1115">
                  <c:v>44651.027777777781</c:v>
                </c:pt>
                <c:pt idx="1116">
                  <c:v>44651.041666666664</c:v>
                </c:pt>
                <c:pt idx="1117">
                  <c:v>44651.055555555555</c:v>
                </c:pt>
                <c:pt idx="1118">
                  <c:v>44651.069444444445</c:v>
                </c:pt>
                <c:pt idx="1119">
                  <c:v>44651.083333333336</c:v>
                </c:pt>
                <c:pt idx="1120">
                  <c:v>44651.097222222219</c:v>
                </c:pt>
                <c:pt idx="1121">
                  <c:v>44651.111111111109</c:v>
                </c:pt>
                <c:pt idx="1122">
                  <c:v>44651.125</c:v>
                </c:pt>
                <c:pt idx="1123">
                  <c:v>44651.138888888891</c:v>
                </c:pt>
                <c:pt idx="1124">
                  <c:v>44651.152777777781</c:v>
                </c:pt>
                <c:pt idx="1125">
                  <c:v>44651.166666666664</c:v>
                </c:pt>
                <c:pt idx="1126">
                  <c:v>44651.180555555555</c:v>
                </c:pt>
                <c:pt idx="1127">
                  <c:v>44651.194444444445</c:v>
                </c:pt>
                <c:pt idx="1128">
                  <c:v>44651.208333333336</c:v>
                </c:pt>
                <c:pt idx="1129">
                  <c:v>44651.222222222219</c:v>
                </c:pt>
                <c:pt idx="1130">
                  <c:v>44651.236111111109</c:v>
                </c:pt>
                <c:pt idx="1131">
                  <c:v>44651.25</c:v>
                </c:pt>
                <c:pt idx="1132">
                  <c:v>44651.263888888891</c:v>
                </c:pt>
                <c:pt idx="1133">
                  <c:v>44651.277777777781</c:v>
                </c:pt>
                <c:pt idx="1134">
                  <c:v>44651.291666666664</c:v>
                </c:pt>
                <c:pt idx="1135">
                  <c:v>44651.305555555555</c:v>
                </c:pt>
                <c:pt idx="1136">
                  <c:v>44651.319444444445</c:v>
                </c:pt>
                <c:pt idx="1137">
                  <c:v>44651.333333333336</c:v>
                </c:pt>
                <c:pt idx="1138">
                  <c:v>44651.347222222219</c:v>
                </c:pt>
                <c:pt idx="1139">
                  <c:v>44651.361111111109</c:v>
                </c:pt>
                <c:pt idx="1140">
                  <c:v>44651.375</c:v>
                </c:pt>
                <c:pt idx="1141">
                  <c:v>44651.388888888891</c:v>
                </c:pt>
                <c:pt idx="1142">
                  <c:v>44651.402777777781</c:v>
                </c:pt>
                <c:pt idx="1143">
                  <c:v>44651.416666666664</c:v>
                </c:pt>
                <c:pt idx="1144">
                  <c:v>44651.430555555555</c:v>
                </c:pt>
                <c:pt idx="1145">
                  <c:v>44651.444444444445</c:v>
                </c:pt>
                <c:pt idx="1146">
                  <c:v>44651.458333333336</c:v>
                </c:pt>
                <c:pt idx="1147">
                  <c:v>44651.472222222219</c:v>
                </c:pt>
                <c:pt idx="1148">
                  <c:v>44651.486111111109</c:v>
                </c:pt>
                <c:pt idx="1149">
                  <c:v>44651.5</c:v>
                </c:pt>
                <c:pt idx="1150">
                  <c:v>44651.513888888891</c:v>
                </c:pt>
                <c:pt idx="1151">
                  <c:v>44651.527777777781</c:v>
                </c:pt>
                <c:pt idx="1152">
                  <c:v>44651.541666666664</c:v>
                </c:pt>
                <c:pt idx="1153">
                  <c:v>44651.555555555555</c:v>
                </c:pt>
                <c:pt idx="1154">
                  <c:v>44651.569444444445</c:v>
                </c:pt>
                <c:pt idx="1155">
                  <c:v>44651.583333333336</c:v>
                </c:pt>
                <c:pt idx="1156">
                  <c:v>44651.597222222219</c:v>
                </c:pt>
                <c:pt idx="1157">
                  <c:v>44651.611111111109</c:v>
                </c:pt>
                <c:pt idx="1158">
                  <c:v>44651.625</c:v>
                </c:pt>
                <c:pt idx="1159">
                  <c:v>44651.638888888891</c:v>
                </c:pt>
                <c:pt idx="1160">
                  <c:v>44651.652777777781</c:v>
                </c:pt>
                <c:pt idx="1161">
                  <c:v>44651.666666666664</c:v>
                </c:pt>
                <c:pt idx="1162">
                  <c:v>44651.680555555555</c:v>
                </c:pt>
                <c:pt idx="1163">
                  <c:v>44651.694444444445</c:v>
                </c:pt>
                <c:pt idx="1164">
                  <c:v>44651.708333333336</c:v>
                </c:pt>
                <c:pt idx="1165">
                  <c:v>44651.722222222219</c:v>
                </c:pt>
                <c:pt idx="1166">
                  <c:v>44651.736111111109</c:v>
                </c:pt>
                <c:pt idx="1167">
                  <c:v>44651.75</c:v>
                </c:pt>
                <c:pt idx="1168">
                  <c:v>44651.763888888891</c:v>
                </c:pt>
                <c:pt idx="1169">
                  <c:v>44651.777777777781</c:v>
                </c:pt>
                <c:pt idx="1170">
                  <c:v>44651.791666666664</c:v>
                </c:pt>
                <c:pt idx="1171">
                  <c:v>44651.805555555555</c:v>
                </c:pt>
                <c:pt idx="1172">
                  <c:v>44651.819444444445</c:v>
                </c:pt>
                <c:pt idx="1173">
                  <c:v>44651.833333333336</c:v>
                </c:pt>
                <c:pt idx="1174">
                  <c:v>44651.847222222219</c:v>
                </c:pt>
                <c:pt idx="1175">
                  <c:v>44651.861111111109</c:v>
                </c:pt>
                <c:pt idx="1176">
                  <c:v>44651.875</c:v>
                </c:pt>
                <c:pt idx="1177">
                  <c:v>44651.888888888891</c:v>
                </c:pt>
                <c:pt idx="1178">
                  <c:v>44651.902777777781</c:v>
                </c:pt>
                <c:pt idx="1179">
                  <c:v>44651.916666666664</c:v>
                </c:pt>
                <c:pt idx="1180">
                  <c:v>44651.930555555555</c:v>
                </c:pt>
                <c:pt idx="1181">
                  <c:v>44651.944444444445</c:v>
                </c:pt>
                <c:pt idx="1182">
                  <c:v>44651.958333333336</c:v>
                </c:pt>
                <c:pt idx="1183">
                  <c:v>44651.972222222219</c:v>
                </c:pt>
                <c:pt idx="1184">
                  <c:v>44651.986111111109</c:v>
                </c:pt>
                <c:pt idx="1185">
                  <c:v>44652</c:v>
                </c:pt>
                <c:pt idx="1186">
                  <c:v>44652.013888888891</c:v>
                </c:pt>
                <c:pt idx="1187">
                  <c:v>44652.027777777781</c:v>
                </c:pt>
                <c:pt idx="1188">
                  <c:v>44652.041666666664</c:v>
                </c:pt>
                <c:pt idx="1189">
                  <c:v>44652.055555555555</c:v>
                </c:pt>
                <c:pt idx="1190">
                  <c:v>44652.069444444445</c:v>
                </c:pt>
                <c:pt idx="1191">
                  <c:v>44652.083333333336</c:v>
                </c:pt>
                <c:pt idx="1192">
                  <c:v>44652.097222222219</c:v>
                </c:pt>
                <c:pt idx="1193">
                  <c:v>44652.111111111109</c:v>
                </c:pt>
                <c:pt idx="1194">
                  <c:v>44652.125</c:v>
                </c:pt>
                <c:pt idx="1195">
                  <c:v>44652.138888888891</c:v>
                </c:pt>
                <c:pt idx="1196">
                  <c:v>44652.152777777781</c:v>
                </c:pt>
                <c:pt idx="1197">
                  <c:v>44652.166666666664</c:v>
                </c:pt>
                <c:pt idx="1198">
                  <c:v>44652.180555555555</c:v>
                </c:pt>
                <c:pt idx="1199">
                  <c:v>44652.194444444445</c:v>
                </c:pt>
                <c:pt idx="1200">
                  <c:v>44652.208333333336</c:v>
                </c:pt>
                <c:pt idx="1201">
                  <c:v>44652.222222222219</c:v>
                </c:pt>
                <c:pt idx="1202">
                  <c:v>44652.236111111109</c:v>
                </c:pt>
                <c:pt idx="1203">
                  <c:v>44652.25</c:v>
                </c:pt>
                <c:pt idx="1204">
                  <c:v>44652.263888888891</c:v>
                </c:pt>
                <c:pt idx="1205">
                  <c:v>44652.277777777781</c:v>
                </c:pt>
                <c:pt idx="1206">
                  <c:v>44652.291666666664</c:v>
                </c:pt>
                <c:pt idx="1207">
                  <c:v>44652.305555555555</c:v>
                </c:pt>
                <c:pt idx="1208">
                  <c:v>44652.319444444445</c:v>
                </c:pt>
                <c:pt idx="1209">
                  <c:v>44652.333333333336</c:v>
                </c:pt>
                <c:pt idx="1210">
                  <c:v>44652.347222222219</c:v>
                </c:pt>
                <c:pt idx="1211">
                  <c:v>44652.361111111109</c:v>
                </c:pt>
                <c:pt idx="1212">
                  <c:v>44652.375</c:v>
                </c:pt>
                <c:pt idx="1213">
                  <c:v>44652.388888888891</c:v>
                </c:pt>
                <c:pt idx="1214">
                  <c:v>44652.402777777781</c:v>
                </c:pt>
                <c:pt idx="1215">
                  <c:v>44652.416666666664</c:v>
                </c:pt>
                <c:pt idx="1216">
                  <c:v>44652.430555555555</c:v>
                </c:pt>
                <c:pt idx="1217">
                  <c:v>44652.444444444445</c:v>
                </c:pt>
                <c:pt idx="1218">
                  <c:v>44652.458333333336</c:v>
                </c:pt>
                <c:pt idx="1219">
                  <c:v>44652.472222222219</c:v>
                </c:pt>
                <c:pt idx="1220">
                  <c:v>44652.486111111109</c:v>
                </c:pt>
                <c:pt idx="1221">
                  <c:v>44652.5</c:v>
                </c:pt>
                <c:pt idx="1222">
                  <c:v>44652.513888888891</c:v>
                </c:pt>
                <c:pt idx="1223">
                  <c:v>44652.527777777781</c:v>
                </c:pt>
                <c:pt idx="1224">
                  <c:v>44652.541666666664</c:v>
                </c:pt>
                <c:pt idx="1225">
                  <c:v>44652.555555555555</c:v>
                </c:pt>
                <c:pt idx="1226">
                  <c:v>44652.569444444445</c:v>
                </c:pt>
                <c:pt idx="1227">
                  <c:v>44652.583333333336</c:v>
                </c:pt>
                <c:pt idx="1228">
                  <c:v>44652.597222222219</c:v>
                </c:pt>
                <c:pt idx="1229">
                  <c:v>44652.611111111109</c:v>
                </c:pt>
                <c:pt idx="1230">
                  <c:v>44652.625</c:v>
                </c:pt>
                <c:pt idx="1231">
                  <c:v>44652.638888888891</c:v>
                </c:pt>
                <c:pt idx="1232">
                  <c:v>44652.652777777781</c:v>
                </c:pt>
                <c:pt idx="1233">
                  <c:v>44652.666666666664</c:v>
                </c:pt>
                <c:pt idx="1234">
                  <c:v>44652.680555555555</c:v>
                </c:pt>
                <c:pt idx="1235">
                  <c:v>44652.694444444445</c:v>
                </c:pt>
                <c:pt idx="1236">
                  <c:v>44652.708333333336</c:v>
                </c:pt>
                <c:pt idx="1237">
                  <c:v>44652.722222222219</c:v>
                </c:pt>
                <c:pt idx="1238">
                  <c:v>44652.736111111109</c:v>
                </c:pt>
                <c:pt idx="1239">
                  <c:v>44652.75</c:v>
                </c:pt>
                <c:pt idx="1240">
                  <c:v>44652.763888888891</c:v>
                </c:pt>
                <c:pt idx="1241">
                  <c:v>44652.777777777781</c:v>
                </c:pt>
                <c:pt idx="1242">
                  <c:v>44652.791666666664</c:v>
                </c:pt>
                <c:pt idx="1243">
                  <c:v>44652.805555555555</c:v>
                </c:pt>
                <c:pt idx="1244">
                  <c:v>44652.819444444445</c:v>
                </c:pt>
                <c:pt idx="1245">
                  <c:v>44652.833333333336</c:v>
                </c:pt>
                <c:pt idx="1246">
                  <c:v>44652.847222222219</c:v>
                </c:pt>
                <c:pt idx="1247">
                  <c:v>44652.861111111109</c:v>
                </c:pt>
                <c:pt idx="1248">
                  <c:v>44652.875</c:v>
                </c:pt>
                <c:pt idx="1249">
                  <c:v>44652.888888888891</c:v>
                </c:pt>
                <c:pt idx="1250">
                  <c:v>44652.902777777781</c:v>
                </c:pt>
                <c:pt idx="1251">
                  <c:v>44652.916666666664</c:v>
                </c:pt>
                <c:pt idx="1252">
                  <c:v>44652.930555555555</c:v>
                </c:pt>
                <c:pt idx="1253">
                  <c:v>44652.944444444445</c:v>
                </c:pt>
                <c:pt idx="1254">
                  <c:v>44652.958333333336</c:v>
                </c:pt>
                <c:pt idx="1255">
                  <c:v>44652.972222222219</c:v>
                </c:pt>
                <c:pt idx="1256">
                  <c:v>44652.986111111109</c:v>
                </c:pt>
                <c:pt idx="1257">
                  <c:v>44653</c:v>
                </c:pt>
                <c:pt idx="1258">
                  <c:v>44653.013888888891</c:v>
                </c:pt>
                <c:pt idx="1259">
                  <c:v>44653.027777777781</c:v>
                </c:pt>
                <c:pt idx="1260">
                  <c:v>44653.041666666664</c:v>
                </c:pt>
                <c:pt idx="1261">
                  <c:v>44653.055555555555</c:v>
                </c:pt>
                <c:pt idx="1262">
                  <c:v>44653.069444444445</c:v>
                </c:pt>
                <c:pt idx="1263">
                  <c:v>44653.083333333336</c:v>
                </c:pt>
                <c:pt idx="1264">
                  <c:v>44653.097222222219</c:v>
                </c:pt>
                <c:pt idx="1265">
                  <c:v>44653.111111111109</c:v>
                </c:pt>
                <c:pt idx="1266">
                  <c:v>44653.125</c:v>
                </c:pt>
                <c:pt idx="1267">
                  <c:v>44653.138888888891</c:v>
                </c:pt>
                <c:pt idx="1268">
                  <c:v>44653.152777777781</c:v>
                </c:pt>
                <c:pt idx="1269">
                  <c:v>44653.166666666664</c:v>
                </c:pt>
                <c:pt idx="1270">
                  <c:v>44653.180555555555</c:v>
                </c:pt>
                <c:pt idx="1271">
                  <c:v>44653.194444444445</c:v>
                </c:pt>
                <c:pt idx="1272">
                  <c:v>44653.208333333336</c:v>
                </c:pt>
                <c:pt idx="1273">
                  <c:v>44653.222222222219</c:v>
                </c:pt>
                <c:pt idx="1274">
                  <c:v>44653.236111111109</c:v>
                </c:pt>
                <c:pt idx="1275">
                  <c:v>44653.25</c:v>
                </c:pt>
                <c:pt idx="1276">
                  <c:v>44653.263888888891</c:v>
                </c:pt>
                <c:pt idx="1277">
                  <c:v>44653.277777777781</c:v>
                </c:pt>
                <c:pt idx="1278">
                  <c:v>44653.291666666664</c:v>
                </c:pt>
                <c:pt idx="1279">
                  <c:v>44653.305555555555</c:v>
                </c:pt>
                <c:pt idx="1280">
                  <c:v>44653.319444444445</c:v>
                </c:pt>
                <c:pt idx="1281">
                  <c:v>44653.333333333336</c:v>
                </c:pt>
                <c:pt idx="1282">
                  <c:v>44653.347222222219</c:v>
                </c:pt>
                <c:pt idx="1283">
                  <c:v>44653.361111111109</c:v>
                </c:pt>
                <c:pt idx="1284">
                  <c:v>44653.375</c:v>
                </c:pt>
                <c:pt idx="1285">
                  <c:v>44653.388888888891</c:v>
                </c:pt>
                <c:pt idx="1286">
                  <c:v>44653.402777777781</c:v>
                </c:pt>
                <c:pt idx="1287">
                  <c:v>44653.416666666664</c:v>
                </c:pt>
                <c:pt idx="1288">
                  <c:v>44653.430555555555</c:v>
                </c:pt>
                <c:pt idx="1289">
                  <c:v>44653.444444444445</c:v>
                </c:pt>
                <c:pt idx="1290">
                  <c:v>44653.458333333336</c:v>
                </c:pt>
                <c:pt idx="1291">
                  <c:v>44653.472222222219</c:v>
                </c:pt>
                <c:pt idx="1292">
                  <c:v>44653.486111111109</c:v>
                </c:pt>
                <c:pt idx="1293">
                  <c:v>44653.5</c:v>
                </c:pt>
                <c:pt idx="1294">
                  <c:v>44653.513888888891</c:v>
                </c:pt>
                <c:pt idx="1295">
                  <c:v>44653.527777777781</c:v>
                </c:pt>
                <c:pt idx="1296">
                  <c:v>44653.541666666664</c:v>
                </c:pt>
                <c:pt idx="1297">
                  <c:v>44653.555555555555</c:v>
                </c:pt>
                <c:pt idx="1298">
                  <c:v>44653.569444444445</c:v>
                </c:pt>
                <c:pt idx="1299">
                  <c:v>44653.583333333336</c:v>
                </c:pt>
                <c:pt idx="1300">
                  <c:v>44653.597222222219</c:v>
                </c:pt>
                <c:pt idx="1301">
                  <c:v>44653.611111111109</c:v>
                </c:pt>
                <c:pt idx="1302">
                  <c:v>44653.625</c:v>
                </c:pt>
                <c:pt idx="1303">
                  <c:v>44653.638888888891</c:v>
                </c:pt>
                <c:pt idx="1304">
                  <c:v>44653.652777777781</c:v>
                </c:pt>
                <c:pt idx="1305">
                  <c:v>44653.666666666664</c:v>
                </c:pt>
                <c:pt idx="1306">
                  <c:v>44653.680555555555</c:v>
                </c:pt>
                <c:pt idx="1307">
                  <c:v>44653.694444444445</c:v>
                </c:pt>
                <c:pt idx="1308">
                  <c:v>44653.708333333336</c:v>
                </c:pt>
                <c:pt idx="1309">
                  <c:v>44653.722222222219</c:v>
                </c:pt>
                <c:pt idx="1310">
                  <c:v>44653.736111111109</c:v>
                </c:pt>
                <c:pt idx="1311">
                  <c:v>44653.75</c:v>
                </c:pt>
                <c:pt idx="1312">
                  <c:v>44653.763888888891</c:v>
                </c:pt>
                <c:pt idx="1313">
                  <c:v>44653.777777777781</c:v>
                </c:pt>
                <c:pt idx="1314">
                  <c:v>44653.791666666664</c:v>
                </c:pt>
                <c:pt idx="1315">
                  <c:v>44653.805555555555</c:v>
                </c:pt>
                <c:pt idx="1316">
                  <c:v>44653.819444444445</c:v>
                </c:pt>
                <c:pt idx="1317">
                  <c:v>44653.833333333336</c:v>
                </c:pt>
                <c:pt idx="1318">
                  <c:v>44653.847222222219</c:v>
                </c:pt>
                <c:pt idx="1319">
                  <c:v>44653.861111111109</c:v>
                </c:pt>
                <c:pt idx="1320">
                  <c:v>44653.875</c:v>
                </c:pt>
                <c:pt idx="1321">
                  <c:v>44653.888888888891</c:v>
                </c:pt>
                <c:pt idx="1322">
                  <c:v>44653.902777777781</c:v>
                </c:pt>
                <c:pt idx="1323">
                  <c:v>44653.916666666664</c:v>
                </c:pt>
                <c:pt idx="1324">
                  <c:v>44653.930555555555</c:v>
                </c:pt>
                <c:pt idx="1325">
                  <c:v>44653.944444444445</c:v>
                </c:pt>
                <c:pt idx="1326">
                  <c:v>44653.958333333336</c:v>
                </c:pt>
                <c:pt idx="1327">
                  <c:v>44653.972222222219</c:v>
                </c:pt>
                <c:pt idx="1328">
                  <c:v>44653.986111111109</c:v>
                </c:pt>
                <c:pt idx="1329">
                  <c:v>44654</c:v>
                </c:pt>
                <c:pt idx="1330">
                  <c:v>44654.013888888891</c:v>
                </c:pt>
                <c:pt idx="1331">
                  <c:v>44654.027777777781</c:v>
                </c:pt>
                <c:pt idx="1332">
                  <c:v>44654.041666666664</c:v>
                </c:pt>
                <c:pt idx="1333">
                  <c:v>44654.055555555555</c:v>
                </c:pt>
                <c:pt idx="1334">
                  <c:v>44654.069444444445</c:v>
                </c:pt>
                <c:pt idx="1335">
                  <c:v>44654.083333333336</c:v>
                </c:pt>
                <c:pt idx="1336">
                  <c:v>44654.097222222219</c:v>
                </c:pt>
                <c:pt idx="1337">
                  <c:v>44654.111111111109</c:v>
                </c:pt>
                <c:pt idx="1338">
                  <c:v>44654.125</c:v>
                </c:pt>
                <c:pt idx="1339">
                  <c:v>44654.138888888891</c:v>
                </c:pt>
                <c:pt idx="1340">
                  <c:v>44654.152777777781</c:v>
                </c:pt>
                <c:pt idx="1341">
                  <c:v>44654.166666666664</c:v>
                </c:pt>
                <c:pt idx="1342">
                  <c:v>44654.180555555555</c:v>
                </c:pt>
                <c:pt idx="1343">
                  <c:v>44654.194444444445</c:v>
                </c:pt>
                <c:pt idx="1344">
                  <c:v>44654.208333333336</c:v>
                </c:pt>
                <c:pt idx="1345">
                  <c:v>44654.222222222219</c:v>
                </c:pt>
                <c:pt idx="1346">
                  <c:v>44654.236111111109</c:v>
                </c:pt>
                <c:pt idx="1347">
                  <c:v>44654.25</c:v>
                </c:pt>
                <c:pt idx="1348">
                  <c:v>44654.263888888891</c:v>
                </c:pt>
                <c:pt idx="1349">
                  <c:v>44654.277777777781</c:v>
                </c:pt>
                <c:pt idx="1350">
                  <c:v>44654.291666666664</c:v>
                </c:pt>
                <c:pt idx="1351">
                  <c:v>44654.305555555555</c:v>
                </c:pt>
                <c:pt idx="1352">
                  <c:v>44654.319444444445</c:v>
                </c:pt>
                <c:pt idx="1353">
                  <c:v>44654.333333333336</c:v>
                </c:pt>
                <c:pt idx="1354">
                  <c:v>44654.347222222219</c:v>
                </c:pt>
                <c:pt idx="1355">
                  <c:v>44654.361111111109</c:v>
                </c:pt>
                <c:pt idx="1356">
                  <c:v>44654.375</c:v>
                </c:pt>
                <c:pt idx="1357">
                  <c:v>44654.388888888891</c:v>
                </c:pt>
                <c:pt idx="1358">
                  <c:v>44654.402777777781</c:v>
                </c:pt>
                <c:pt idx="1359">
                  <c:v>44654.416666666664</c:v>
                </c:pt>
                <c:pt idx="1360">
                  <c:v>44654.430555555555</c:v>
                </c:pt>
                <c:pt idx="1361">
                  <c:v>44654.444444444445</c:v>
                </c:pt>
                <c:pt idx="1362">
                  <c:v>44654.458333333336</c:v>
                </c:pt>
                <c:pt idx="1363">
                  <c:v>44654.472222222219</c:v>
                </c:pt>
                <c:pt idx="1364">
                  <c:v>44654.486111111109</c:v>
                </c:pt>
                <c:pt idx="1365">
                  <c:v>44654.5</c:v>
                </c:pt>
                <c:pt idx="1366">
                  <c:v>44654.513888888891</c:v>
                </c:pt>
                <c:pt idx="1367">
                  <c:v>44654.527777777781</c:v>
                </c:pt>
                <c:pt idx="1368">
                  <c:v>44654.541666666664</c:v>
                </c:pt>
                <c:pt idx="1369">
                  <c:v>44654.555555555555</c:v>
                </c:pt>
                <c:pt idx="1370">
                  <c:v>44654.569444444445</c:v>
                </c:pt>
                <c:pt idx="1371">
                  <c:v>44654.583333333336</c:v>
                </c:pt>
                <c:pt idx="1372">
                  <c:v>44654.597222222219</c:v>
                </c:pt>
                <c:pt idx="1373">
                  <c:v>44654.611111111109</c:v>
                </c:pt>
                <c:pt idx="1374">
                  <c:v>44654.625</c:v>
                </c:pt>
                <c:pt idx="1375">
                  <c:v>44654.638888888891</c:v>
                </c:pt>
                <c:pt idx="1376">
                  <c:v>44654.652777777781</c:v>
                </c:pt>
                <c:pt idx="1377">
                  <c:v>44654.666666666664</c:v>
                </c:pt>
                <c:pt idx="1378">
                  <c:v>44654.680555555555</c:v>
                </c:pt>
                <c:pt idx="1379">
                  <c:v>44654.694444444445</c:v>
                </c:pt>
                <c:pt idx="1380">
                  <c:v>44654.708333333336</c:v>
                </c:pt>
                <c:pt idx="1381">
                  <c:v>44654.722222222219</c:v>
                </c:pt>
                <c:pt idx="1382">
                  <c:v>44654.736111111109</c:v>
                </c:pt>
                <c:pt idx="1383">
                  <c:v>44654.75</c:v>
                </c:pt>
                <c:pt idx="1384">
                  <c:v>44654.763888888891</c:v>
                </c:pt>
                <c:pt idx="1385">
                  <c:v>44654.777777777781</c:v>
                </c:pt>
                <c:pt idx="1386">
                  <c:v>44654.791666666664</c:v>
                </c:pt>
                <c:pt idx="1387">
                  <c:v>44654.805555555555</c:v>
                </c:pt>
                <c:pt idx="1388">
                  <c:v>44654.819444444445</c:v>
                </c:pt>
                <c:pt idx="1389">
                  <c:v>44654.833333333336</c:v>
                </c:pt>
                <c:pt idx="1390">
                  <c:v>44654.847222222219</c:v>
                </c:pt>
                <c:pt idx="1391">
                  <c:v>44654.861111111109</c:v>
                </c:pt>
                <c:pt idx="1392">
                  <c:v>44654.875</c:v>
                </c:pt>
                <c:pt idx="1393">
                  <c:v>44654.888888888891</c:v>
                </c:pt>
                <c:pt idx="1394">
                  <c:v>44654.902777777781</c:v>
                </c:pt>
                <c:pt idx="1395">
                  <c:v>44654.916666666664</c:v>
                </c:pt>
                <c:pt idx="1396">
                  <c:v>44654.930555555555</c:v>
                </c:pt>
                <c:pt idx="1397">
                  <c:v>44654.944444444445</c:v>
                </c:pt>
                <c:pt idx="1398">
                  <c:v>44654.958333333336</c:v>
                </c:pt>
                <c:pt idx="1399">
                  <c:v>44654.972222222219</c:v>
                </c:pt>
                <c:pt idx="1400">
                  <c:v>44654.986111111109</c:v>
                </c:pt>
                <c:pt idx="1401">
                  <c:v>44655</c:v>
                </c:pt>
                <c:pt idx="1402">
                  <c:v>44655.013888888891</c:v>
                </c:pt>
                <c:pt idx="1403">
                  <c:v>44655.027777777781</c:v>
                </c:pt>
                <c:pt idx="1404">
                  <c:v>44655.041666666664</c:v>
                </c:pt>
                <c:pt idx="1405">
                  <c:v>44655.055555555555</c:v>
                </c:pt>
                <c:pt idx="1406">
                  <c:v>44655.069444444445</c:v>
                </c:pt>
                <c:pt idx="1407">
                  <c:v>44655.083333333336</c:v>
                </c:pt>
                <c:pt idx="1408">
                  <c:v>44655.097222222219</c:v>
                </c:pt>
                <c:pt idx="1409">
                  <c:v>44655.111111111109</c:v>
                </c:pt>
                <c:pt idx="1410">
                  <c:v>44655.125</c:v>
                </c:pt>
                <c:pt idx="1411">
                  <c:v>44655.138888888891</c:v>
                </c:pt>
                <c:pt idx="1412">
                  <c:v>44655.152777777781</c:v>
                </c:pt>
                <c:pt idx="1413">
                  <c:v>44655.166666666664</c:v>
                </c:pt>
                <c:pt idx="1414">
                  <c:v>44655.180555555555</c:v>
                </c:pt>
                <c:pt idx="1415">
                  <c:v>44655.194444444445</c:v>
                </c:pt>
                <c:pt idx="1416">
                  <c:v>44655.208333333336</c:v>
                </c:pt>
                <c:pt idx="1417">
                  <c:v>44655.222222222219</c:v>
                </c:pt>
                <c:pt idx="1418">
                  <c:v>44655.236111111109</c:v>
                </c:pt>
                <c:pt idx="1419">
                  <c:v>44655.25</c:v>
                </c:pt>
                <c:pt idx="1420">
                  <c:v>44655.263888888891</c:v>
                </c:pt>
                <c:pt idx="1421">
                  <c:v>44655.277777777781</c:v>
                </c:pt>
                <c:pt idx="1422">
                  <c:v>44655.291666666664</c:v>
                </c:pt>
                <c:pt idx="1423">
                  <c:v>44655.305555555555</c:v>
                </c:pt>
                <c:pt idx="1424">
                  <c:v>44655.319444444445</c:v>
                </c:pt>
                <c:pt idx="1425">
                  <c:v>44655.333333333336</c:v>
                </c:pt>
                <c:pt idx="1426">
                  <c:v>44655.347222222219</c:v>
                </c:pt>
                <c:pt idx="1427">
                  <c:v>44655.361111111109</c:v>
                </c:pt>
                <c:pt idx="1428">
                  <c:v>44655.375</c:v>
                </c:pt>
                <c:pt idx="1429">
                  <c:v>44655.388888888891</c:v>
                </c:pt>
                <c:pt idx="1430">
                  <c:v>44655.402777777781</c:v>
                </c:pt>
                <c:pt idx="1431">
                  <c:v>44655.416666666664</c:v>
                </c:pt>
                <c:pt idx="1432">
                  <c:v>44655.430555555555</c:v>
                </c:pt>
                <c:pt idx="1433">
                  <c:v>44655.444444444445</c:v>
                </c:pt>
                <c:pt idx="1434">
                  <c:v>44655.458333333336</c:v>
                </c:pt>
                <c:pt idx="1435">
                  <c:v>44655.472222222219</c:v>
                </c:pt>
                <c:pt idx="1436">
                  <c:v>44655.486111111109</c:v>
                </c:pt>
                <c:pt idx="1437">
                  <c:v>44655.5</c:v>
                </c:pt>
                <c:pt idx="1438">
                  <c:v>44655.513888888891</c:v>
                </c:pt>
                <c:pt idx="1439">
                  <c:v>44655.527777777781</c:v>
                </c:pt>
                <c:pt idx="1440">
                  <c:v>44655.541666666664</c:v>
                </c:pt>
                <c:pt idx="1441">
                  <c:v>44655.555555555555</c:v>
                </c:pt>
                <c:pt idx="1442">
                  <c:v>44655.569444444445</c:v>
                </c:pt>
                <c:pt idx="1443">
                  <c:v>44655.583333333336</c:v>
                </c:pt>
                <c:pt idx="1444">
                  <c:v>44655.597222222219</c:v>
                </c:pt>
                <c:pt idx="1445">
                  <c:v>44655.611111111109</c:v>
                </c:pt>
                <c:pt idx="1446">
                  <c:v>44655.625</c:v>
                </c:pt>
                <c:pt idx="1447">
                  <c:v>44655.638888888891</c:v>
                </c:pt>
                <c:pt idx="1448">
                  <c:v>44655.652777777781</c:v>
                </c:pt>
                <c:pt idx="1449">
                  <c:v>44655.666666666664</c:v>
                </c:pt>
                <c:pt idx="1450">
                  <c:v>44655.680555555555</c:v>
                </c:pt>
                <c:pt idx="1451">
                  <c:v>44655.694444444445</c:v>
                </c:pt>
                <c:pt idx="1452">
                  <c:v>44655.708333333336</c:v>
                </c:pt>
                <c:pt idx="1453">
                  <c:v>44655.722222222219</c:v>
                </c:pt>
                <c:pt idx="1454">
                  <c:v>44655.736111111109</c:v>
                </c:pt>
                <c:pt idx="1455">
                  <c:v>44655.75</c:v>
                </c:pt>
                <c:pt idx="1456">
                  <c:v>44655.763888888891</c:v>
                </c:pt>
                <c:pt idx="1457">
                  <c:v>44655.777777777781</c:v>
                </c:pt>
                <c:pt idx="1458">
                  <c:v>44655.791666666664</c:v>
                </c:pt>
                <c:pt idx="1459">
                  <c:v>44655.805555555555</c:v>
                </c:pt>
                <c:pt idx="1460">
                  <c:v>44655.819444444445</c:v>
                </c:pt>
                <c:pt idx="1461">
                  <c:v>44655.833333333336</c:v>
                </c:pt>
                <c:pt idx="1462">
                  <c:v>44655.847222222219</c:v>
                </c:pt>
                <c:pt idx="1463">
                  <c:v>44655.861111111109</c:v>
                </c:pt>
                <c:pt idx="1464">
                  <c:v>44655.875</c:v>
                </c:pt>
                <c:pt idx="1465">
                  <c:v>44655.888888888891</c:v>
                </c:pt>
                <c:pt idx="1466">
                  <c:v>44655.902777777781</c:v>
                </c:pt>
                <c:pt idx="1467">
                  <c:v>44655.916666666664</c:v>
                </c:pt>
                <c:pt idx="1468">
                  <c:v>44655.930555555555</c:v>
                </c:pt>
                <c:pt idx="1469">
                  <c:v>44655.944444444445</c:v>
                </c:pt>
                <c:pt idx="1470">
                  <c:v>44655.958333333336</c:v>
                </c:pt>
                <c:pt idx="1471">
                  <c:v>44655.972222222219</c:v>
                </c:pt>
                <c:pt idx="1472">
                  <c:v>44655.986111111109</c:v>
                </c:pt>
                <c:pt idx="1473">
                  <c:v>44656</c:v>
                </c:pt>
                <c:pt idx="1474">
                  <c:v>44656.013888888891</c:v>
                </c:pt>
                <c:pt idx="1475">
                  <c:v>44656.027777777781</c:v>
                </c:pt>
                <c:pt idx="1476">
                  <c:v>44656.041666666664</c:v>
                </c:pt>
                <c:pt idx="1477">
                  <c:v>44656.055555555555</c:v>
                </c:pt>
                <c:pt idx="1478">
                  <c:v>44656.069444444445</c:v>
                </c:pt>
                <c:pt idx="1479">
                  <c:v>44656.083333333336</c:v>
                </c:pt>
                <c:pt idx="1480">
                  <c:v>44656.097222222219</c:v>
                </c:pt>
                <c:pt idx="1481">
                  <c:v>44656.111111111109</c:v>
                </c:pt>
                <c:pt idx="1482">
                  <c:v>44656.125</c:v>
                </c:pt>
                <c:pt idx="1483">
                  <c:v>44656.138888888891</c:v>
                </c:pt>
                <c:pt idx="1484">
                  <c:v>44656.152777777781</c:v>
                </c:pt>
                <c:pt idx="1485">
                  <c:v>44656.166666666664</c:v>
                </c:pt>
                <c:pt idx="1486">
                  <c:v>44656.180555555555</c:v>
                </c:pt>
                <c:pt idx="1487">
                  <c:v>44656.194444444445</c:v>
                </c:pt>
                <c:pt idx="1488">
                  <c:v>44656.208333333336</c:v>
                </c:pt>
                <c:pt idx="1489">
                  <c:v>44656.222222222219</c:v>
                </c:pt>
                <c:pt idx="1490">
                  <c:v>44656.236111111109</c:v>
                </c:pt>
                <c:pt idx="1491">
                  <c:v>44656.25</c:v>
                </c:pt>
                <c:pt idx="1492">
                  <c:v>44656.263888888891</c:v>
                </c:pt>
                <c:pt idx="1493">
                  <c:v>44656.277777777781</c:v>
                </c:pt>
                <c:pt idx="1494">
                  <c:v>44656.291666666664</c:v>
                </c:pt>
                <c:pt idx="1495">
                  <c:v>44656.305555555555</c:v>
                </c:pt>
                <c:pt idx="1496">
                  <c:v>44656.319444444445</c:v>
                </c:pt>
                <c:pt idx="1497">
                  <c:v>44656.333333333336</c:v>
                </c:pt>
                <c:pt idx="1498">
                  <c:v>44656.347222222219</c:v>
                </c:pt>
                <c:pt idx="1499">
                  <c:v>44656.361111111109</c:v>
                </c:pt>
                <c:pt idx="1500">
                  <c:v>44656.375</c:v>
                </c:pt>
                <c:pt idx="1501">
                  <c:v>44656.388888888891</c:v>
                </c:pt>
                <c:pt idx="1502">
                  <c:v>44656.402777777781</c:v>
                </c:pt>
                <c:pt idx="1503">
                  <c:v>44656.416666666664</c:v>
                </c:pt>
                <c:pt idx="1504">
                  <c:v>44656.430555555555</c:v>
                </c:pt>
                <c:pt idx="1505">
                  <c:v>44656.444444444445</c:v>
                </c:pt>
                <c:pt idx="1506">
                  <c:v>44656.458333333336</c:v>
                </c:pt>
                <c:pt idx="1507">
                  <c:v>44656.472222222219</c:v>
                </c:pt>
                <c:pt idx="1508">
                  <c:v>44656.486111111109</c:v>
                </c:pt>
                <c:pt idx="1509">
                  <c:v>44656.5</c:v>
                </c:pt>
                <c:pt idx="1510">
                  <c:v>44656.513888888891</c:v>
                </c:pt>
                <c:pt idx="1511">
                  <c:v>44656.527777777781</c:v>
                </c:pt>
                <c:pt idx="1512">
                  <c:v>44656.541666666664</c:v>
                </c:pt>
                <c:pt idx="1513">
                  <c:v>44656.555555555555</c:v>
                </c:pt>
                <c:pt idx="1514">
                  <c:v>44656.569444444445</c:v>
                </c:pt>
                <c:pt idx="1515">
                  <c:v>44656.583333333336</c:v>
                </c:pt>
                <c:pt idx="1516">
                  <c:v>44656.597222222219</c:v>
                </c:pt>
                <c:pt idx="1517">
                  <c:v>44656.611111111109</c:v>
                </c:pt>
                <c:pt idx="1518">
                  <c:v>44656.625</c:v>
                </c:pt>
                <c:pt idx="1519">
                  <c:v>44656.638888888891</c:v>
                </c:pt>
                <c:pt idx="1520">
                  <c:v>44656.652777777781</c:v>
                </c:pt>
                <c:pt idx="1521">
                  <c:v>44656.666666666664</c:v>
                </c:pt>
                <c:pt idx="1522">
                  <c:v>44656.680555555555</c:v>
                </c:pt>
                <c:pt idx="1523">
                  <c:v>44656.694444444445</c:v>
                </c:pt>
                <c:pt idx="1524">
                  <c:v>44656.708333333336</c:v>
                </c:pt>
                <c:pt idx="1525">
                  <c:v>44656.722222222219</c:v>
                </c:pt>
                <c:pt idx="1526">
                  <c:v>44656.736111111109</c:v>
                </c:pt>
                <c:pt idx="1527">
                  <c:v>44656.75</c:v>
                </c:pt>
                <c:pt idx="1528">
                  <c:v>44656.763888888891</c:v>
                </c:pt>
                <c:pt idx="1529">
                  <c:v>44656.777777777781</c:v>
                </c:pt>
                <c:pt idx="1530">
                  <c:v>44656.791666666664</c:v>
                </c:pt>
                <c:pt idx="1531">
                  <c:v>44656.805555555555</c:v>
                </c:pt>
                <c:pt idx="1532">
                  <c:v>44656.819444444445</c:v>
                </c:pt>
                <c:pt idx="1533">
                  <c:v>44656.833333333336</c:v>
                </c:pt>
                <c:pt idx="1534">
                  <c:v>44656.847222222219</c:v>
                </c:pt>
                <c:pt idx="1535">
                  <c:v>44656.861111111109</c:v>
                </c:pt>
                <c:pt idx="1536">
                  <c:v>44656.875</c:v>
                </c:pt>
                <c:pt idx="1537">
                  <c:v>44656.888888888891</c:v>
                </c:pt>
                <c:pt idx="1538">
                  <c:v>44656.902777777781</c:v>
                </c:pt>
                <c:pt idx="1539">
                  <c:v>44656.916666666664</c:v>
                </c:pt>
                <c:pt idx="1540">
                  <c:v>44656.930555555555</c:v>
                </c:pt>
                <c:pt idx="1541">
                  <c:v>44656.944444444445</c:v>
                </c:pt>
                <c:pt idx="1542">
                  <c:v>44656.958333333336</c:v>
                </c:pt>
                <c:pt idx="1543">
                  <c:v>44656.972222222219</c:v>
                </c:pt>
                <c:pt idx="1544">
                  <c:v>44656.986111111109</c:v>
                </c:pt>
                <c:pt idx="1545">
                  <c:v>44657</c:v>
                </c:pt>
                <c:pt idx="1546">
                  <c:v>44657.013888888891</c:v>
                </c:pt>
                <c:pt idx="1547">
                  <c:v>44657.027777777781</c:v>
                </c:pt>
                <c:pt idx="1548">
                  <c:v>44657.041666666664</c:v>
                </c:pt>
                <c:pt idx="1549">
                  <c:v>44657.055555555555</c:v>
                </c:pt>
                <c:pt idx="1550">
                  <c:v>44657.069444444445</c:v>
                </c:pt>
                <c:pt idx="1551">
                  <c:v>44657.083333333336</c:v>
                </c:pt>
                <c:pt idx="1552">
                  <c:v>44657.097222222219</c:v>
                </c:pt>
                <c:pt idx="1553">
                  <c:v>44657.111111111109</c:v>
                </c:pt>
                <c:pt idx="1554">
                  <c:v>44657.125</c:v>
                </c:pt>
                <c:pt idx="1555">
                  <c:v>44657.138888888891</c:v>
                </c:pt>
                <c:pt idx="1556">
                  <c:v>44657.152777777781</c:v>
                </c:pt>
                <c:pt idx="1557">
                  <c:v>44657.166666666664</c:v>
                </c:pt>
                <c:pt idx="1558">
                  <c:v>44657.180555555555</c:v>
                </c:pt>
                <c:pt idx="1559">
                  <c:v>44657.194444444445</c:v>
                </c:pt>
                <c:pt idx="1560">
                  <c:v>44657.208333333336</c:v>
                </c:pt>
                <c:pt idx="1561">
                  <c:v>44657.222222222219</c:v>
                </c:pt>
                <c:pt idx="1562">
                  <c:v>44657.236111111109</c:v>
                </c:pt>
                <c:pt idx="1563">
                  <c:v>44657.25</c:v>
                </c:pt>
                <c:pt idx="1564">
                  <c:v>44657.263888888891</c:v>
                </c:pt>
                <c:pt idx="1565">
                  <c:v>44657.277777777781</c:v>
                </c:pt>
                <c:pt idx="1566">
                  <c:v>44657.291666666664</c:v>
                </c:pt>
                <c:pt idx="1567">
                  <c:v>44657.305555555555</c:v>
                </c:pt>
                <c:pt idx="1568">
                  <c:v>44657.319444444445</c:v>
                </c:pt>
                <c:pt idx="1569">
                  <c:v>44657.333333333336</c:v>
                </c:pt>
                <c:pt idx="1570">
                  <c:v>44657.347222222219</c:v>
                </c:pt>
                <c:pt idx="1571">
                  <c:v>44657.361111111109</c:v>
                </c:pt>
                <c:pt idx="1572">
                  <c:v>44657.375</c:v>
                </c:pt>
                <c:pt idx="1573">
                  <c:v>44657.388888888891</c:v>
                </c:pt>
                <c:pt idx="1574">
                  <c:v>44657.402777777781</c:v>
                </c:pt>
                <c:pt idx="1575">
                  <c:v>44657.416666666664</c:v>
                </c:pt>
                <c:pt idx="1576">
                  <c:v>44657.430555555555</c:v>
                </c:pt>
                <c:pt idx="1577">
                  <c:v>44657.444444444445</c:v>
                </c:pt>
                <c:pt idx="1578">
                  <c:v>44657.458333333336</c:v>
                </c:pt>
                <c:pt idx="1579">
                  <c:v>44657.472222222219</c:v>
                </c:pt>
                <c:pt idx="1580">
                  <c:v>44657.486111111109</c:v>
                </c:pt>
                <c:pt idx="1581">
                  <c:v>44657.5</c:v>
                </c:pt>
                <c:pt idx="1582">
                  <c:v>44657.513888888891</c:v>
                </c:pt>
                <c:pt idx="1583">
                  <c:v>44657.527777777781</c:v>
                </c:pt>
                <c:pt idx="1584">
                  <c:v>44657.541666666664</c:v>
                </c:pt>
                <c:pt idx="1585">
                  <c:v>44657.555555555555</c:v>
                </c:pt>
                <c:pt idx="1586">
                  <c:v>44657.569444444445</c:v>
                </c:pt>
                <c:pt idx="1587">
                  <c:v>44657.583333333336</c:v>
                </c:pt>
                <c:pt idx="1588">
                  <c:v>44657.597222222219</c:v>
                </c:pt>
                <c:pt idx="1589">
                  <c:v>44657.611111111109</c:v>
                </c:pt>
                <c:pt idx="1590">
                  <c:v>44657.625</c:v>
                </c:pt>
                <c:pt idx="1591">
                  <c:v>44657.638888888891</c:v>
                </c:pt>
                <c:pt idx="1592">
                  <c:v>44657.652777777781</c:v>
                </c:pt>
                <c:pt idx="1593">
                  <c:v>44657.666666666664</c:v>
                </c:pt>
                <c:pt idx="1594">
                  <c:v>44657.680555555555</c:v>
                </c:pt>
                <c:pt idx="1595">
                  <c:v>44657.694444444445</c:v>
                </c:pt>
                <c:pt idx="1596">
                  <c:v>44657.708333333336</c:v>
                </c:pt>
                <c:pt idx="1597">
                  <c:v>44657.722222222219</c:v>
                </c:pt>
                <c:pt idx="1598">
                  <c:v>44657.736111111109</c:v>
                </c:pt>
                <c:pt idx="1599">
                  <c:v>44657.75</c:v>
                </c:pt>
                <c:pt idx="1600">
                  <c:v>44657.763888888891</c:v>
                </c:pt>
                <c:pt idx="1601">
                  <c:v>44657.777777777781</c:v>
                </c:pt>
                <c:pt idx="1602">
                  <c:v>44657.791666666664</c:v>
                </c:pt>
                <c:pt idx="1603">
                  <c:v>44657.805555555555</c:v>
                </c:pt>
                <c:pt idx="1604">
                  <c:v>44657.819444444445</c:v>
                </c:pt>
                <c:pt idx="1605">
                  <c:v>44657.833333333336</c:v>
                </c:pt>
                <c:pt idx="1606">
                  <c:v>44657.847222222219</c:v>
                </c:pt>
                <c:pt idx="1607">
                  <c:v>44657.861111111109</c:v>
                </c:pt>
                <c:pt idx="1608">
                  <c:v>44657.875</c:v>
                </c:pt>
                <c:pt idx="1609">
                  <c:v>44657.888888888891</c:v>
                </c:pt>
                <c:pt idx="1610">
                  <c:v>44657.902777777781</c:v>
                </c:pt>
                <c:pt idx="1611">
                  <c:v>44657.916666666664</c:v>
                </c:pt>
                <c:pt idx="1612">
                  <c:v>44657.930555555555</c:v>
                </c:pt>
                <c:pt idx="1613">
                  <c:v>44657.944444444445</c:v>
                </c:pt>
                <c:pt idx="1614">
                  <c:v>44657.958333333336</c:v>
                </c:pt>
                <c:pt idx="1615">
                  <c:v>44657.972222222219</c:v>
                </c:pt>
                <c:pt idx="1616">
                  <c:v>44657.986111111109</c:v>
                </c:pt>
                <c:pt idx="1617">
                  <c:v>44658</c:v>
                </c:pt>
                <c:pt idx="1618">
                  <c:v>44658.013888888891</c:v>
                </c:pt>
                <c:pt idx="1619">
                  <c:v>44658.027777777781</c:v>
                </c:pt>
                <c:pt idx="1620">
                  <c:v>44658.041666666664</c:v>
                </c:pt>
                <c:pt idx="1621">
                  <c:v>44658.055555555555</c:v>
                </c:pt>
                <c:pt idx="1622">
                  <c:v>44658.069444444445</c:v>
                </c:pt>
                <c:pt idx="1623">
                  <c:v>44658.083333333336</c:v>
                </c:pt>
                <c:pt idx="1624">
                  <c:v>44658.097222222219</c:v>
                </c:pt>
                <c:pt idx="1625">
                  <c:v>44658.111111111109</c:v>
                </c:pt>
                <c:pt idx="1626">
                  <c:v>44658.125</c:v>
                </c:pt>
                <c:pt idx="1627">
                  <c:v>44658.138888888891</c:v>
                </c:pt>
                <c:pt idx="1628">
                  <c:v>44658.152777777781</c:v>
                </c:pt>
                <c:pt idx="1629">
                  <c:v>44658.166666666664</c:v>
                </c:pt>
                <c:pt idx="1630">
                  <c:v>44658.180555555555</c:v>
                </c:pt>
                <c:pt idx="1631">
                  <c:v>44658.194444444445</c:v>
                </c:pt>
                <c:pt idx="1632">
                  <c:v>44658.208333333336</c:v>
                </c:pt>
                <c:pt idx="1633">
                  <c:v>44658.222222222219</c:v>
                </c:pt>
                <c:pt idx="1634">
                  <c:v>44658.236111111109</c:v>
                </c:pt>
                <c:pt idx="1635">
                  <c:v>44658.25</c:v>
                </c:pt>
                <c:pt idx="1636">
                  <c:v>44658.263888888891</c:v>
                </c:pt>
                <c:pt idx="1637">
                  <c:v>44658.277777777781</c:v>
                </c:pt>
                <c:pt idx="1638">
                  <c:v>44658.291666666664</c:v>
                </c:pt>
                <c:pt idx="1639">
                  <c:v>44658.305555555555</c:v>
                </c:pt>
                <c:pt idx="1640">
                  <c:v>44658.319444444445</c:v>
                </c:pt>
                <c:pt idx="1641">
                  <c:v>44658.333333333336</c:v>
                </c:pt>
                <c:pt idx="1642">
                  <c:v>44658.347222222219</c:v>
                </c:pt>
                <c:pt idx="1643">
                  <c:v>44658.361111111109</c:v>
                </c:pt>
                <c:pt idx="1644">
                  <c:v>44658.375</c:v>
                </c:pt>
                <c:pt idx="1645">
                  <c:v>44658.388888888891</c:v>
                </c:pt>
                <c:pt idx="1646">
                  <c:v>44658.402777777781</c:v>
                </c:pt>
                <c:pt idx="1647">
                  <c:v>44658.416666666664</c:v>
                </c:pt>
                <c:pt idx="1648">
                  <c:v>44658.430555555555</c:v>
                </c:pt>
                <c:pt idx="1649">
                  <c:v>44658.444444444445</c:v>
                </c:pt>
                <c:pt idx="1650">
                  <c:v>44658.458333333336</c:v>
                </c:pt>
                <c:pt idx="1651">
                  <c:v>44658.472222222219</c:v>
                </c:pt>
                <c:pt idx="1652">
                  <c:v>44658.486111111109</c:v>
                </c:pt>
                <c:pt idx="1653">
                  <c:v>44658.5</c:v>
                </c:pt>
                <c:pt idx="1654">
                  <c:v>44658.513888888891</c:v>
                </c:pt>
                <c:pt idx="1655">
                  <c:v>44658.527777777781</c:v>
                </c:pt>
                <c:pt idx="1656">
                  <c:v>44658.541666666664</c:v>
                </c:pt>
                <c:pt idx="1657">
                  <c:v>44658.555555555555</c:v>
                </c:pt>
                <c:pt idx="1658">
                  <c:v>44658.569444444445</c:v>
                </c:pt>
                <c:pt idx="1659">
                  <c:v>44658.583333333336</c:v>
                </c:pt>
                <c:pt idx="1660">
                  <c:v>44658.597222222219</c:v>
                </c:pt>
                <c:pt idx="1661">
                  <c:v>44658.611111111109</c:v>
                </c:pt>
                <c:pt idx="1662">
                  <c:v>44658.625</c:v>
                </c:pt>
                <c:pt idx="1663">
                  <c:v>44658.638888888891</c:v>
                </c:pt>
                <c:pt idx="1664">
                  <c:v>44658.652777777781</c:v>
                </c:pt>
                <c:pt idx="1665">
                  <c:v>44658.666666666664</c:v>
                </c:pt>
                <c:pt idx="1666">
                  <c:v>44658.680555555555</c:v>
                </c:pt>
                <c:pt idx="1667">
                  <c:v>44658.694444444445</c:v>
                </c:pt>
                <c:pt idx="1668">
                  <c:v>44658.708333333336</c:v>
                </c:pt>
                <c:pt idx="1669">
                  <c:v>44658.722222222219</c:v>
                </c:pt>
                <c:pt idx="1670">
                  <c:v>44658.736111111109</c:v>
                </c:pt>
                <c:pt idx="1671">
                  <c:v>44658.75</c:v>
                </c:pt>
                <c:pt idx="1672">
                  <c:v>44658.763888888891</c:v>
                </c:pt>
                <c:pt idx="1673">
                  <c:v>44658.777777777781</c:v>
                </c:pt>
                <c:pt idx="1674">
                  <c:v>44658.791666666664</c:v>
                </c:pt>
                <c:pt idx="1675">
                  <c:v>44658.805555555555</c:v>
                </c:pt>
                <c:pt idx="1676">
                  <c:v>44658.819444444445</c:v>
                </c:pt>
                <c:pt idx="1677">
                  <c:v>44658.833333333336</c:v>
                </c:pt>
                <c:pt idx="1678">
                  <c:v>44658.847222222219</c:v>
                </c:pt>
                <c:pt idx="1679">
                  <c:v>44658.861111111109</c:v>
                </c:pt>
                <c:pt idx="1680">
                  <c:v>44658.875</c:v>
                </c:pt>
                <c:pt idx="1681">
                  <c:v>44658.888888888891</c:v>
                </c:pt>
                <c:pt idx="1682">
                  <c:v>44658.902777777781</c:v>
                </c:pt>
                <c:pt idx="1683">
                  <c:v>44658.916666666664</c:v>
                </c:pt>
                <c:pt idx="1684">
                  <c:v>44658.930555555555</c:v>
                </c:pt>
                <c:pt idx="1685">
                  <c:v>44658.944444444445</c:v>
                </c:pt>
                <c:pt idx="1686">
                  <c:v>44658.958333333336</c:v>
                </c:pt>
                <c:pt idx="1687">
                  <c:v>44658.972222222219</c:v>
                </c:pt>
                <c:pt idx="1688">
                  <c:v>44658.986111111109</c:v>
                </c:pt>
                <c:pt idx="1689">
                  <c:v>44659</c:v>
                </c:pt>
                <c:pt idx="1690">
                  <c:v>44659.013888888891</c:v>
                </c:pt>
                <c:pt idx="1691">
                  <c:v>44659.027777777781</c:v>
                </c:pt>
                <c:pt idx="1692">
                  <c:v>44659.041666666664</c:v>
                </c:pt>
                <c:pt idx="1693">
                  <c:v>44659.055555555555</c:v>
                </c:pt>
                <c:pt idx="1694">
                  <c:v>44659.069444444445</c:v>
                </c:pt>
                <c:pt idx="1695">
                  <c:v>44659.083333333336</c:v>
                </c:pt>
                <c:pt idx="1696">
                  <c:v>44659.097222222219</c:v>
                </c:pt>
                <c:pt idx="1697">
                  <c:v>44659.111111111109</c:v>
                </c:pt>
                <c:pt idx="1698">
                  <c:v>44659.125</c:v>
                </c:pt>
                <c:pt idx="1699">
                  <c:v>44659.138888888891</c:v>
                </c:pt>
                <c:pt idx="1700">
                  <c:v>44659.152777777781</c:v>
                </c:pt>
                <c:pt idx="1701">
                  <c:v>44659.166666666664</c:v>
                </c:pt>
                <c:pt idx="1702">
                  <c:v>44659.180555555555</c:v>
                </c:pt>
                <c:pt idx="1703">
                  <c:v>44659.194444444445</c:v>
                </c:pt>
                <c:pt idx="1704">
                  <c:v>44659.208333333336</c:v>
                </c:pt>
                <c:pt idx="1705">
                  <c:v>44659.222222222219</c:v>
                </c:pt>
                <c:pt idx="1706">
                  <c:v>44659.236111111109</c:v>
                </c:pt>
                <c:pt idx="1707">
                  <c:v>44659.25</c:v>
                </c:pt>
                <c:pt idx="1708">
                  <c:v>44659.263888888891</c:v>
                </c:pt>
                <c:pt idx="1709">
                  <c:v>44659.277777777781</c:v>
                </c:pt>
                <c:pt idx="1710">
                  <c:v>44659.291666666664</c:v>
                </c:pt>
                <c:pt idx="1711">
                  <c:v>44659.305555555555</c:v>
                </c:pt>
                <c:pt idx="1712">
                  <c:v>44659.319444444445</c:v>
                </c:pt>
                <c:pt idx="1713">
                  <c:v>44659.333333333336</c:v>
                </c:pt>
                <c:pt idx="1714">
                  <c:v>44659.347222222219</c:v>
                </c:pt>
                <c:pt idx="1715">
                  <c:v>44659.361111111109</c:v>
                </c:pt>
                <c:pt idx="1716">
                  <c:v>44659.375</c:v>
                </c:pt>
                <c:pt idx="1717">
                  <c:v>44659.388888888891</c:v>
                </c:pt>
                <c:pt idx="1718">
                  <c:v>44659.402777777781</c:v>
                </c:pt>
                <c:pt idx="1719">
                  <c:v>44659.416666666664</c:v>
                </c:pt>
                <c:pt idx="1720">
                  <c:v>44659.430555555555</c:v>
                </c:pt>
                <c:pt idx="1721">
                  <c:v>44659.444444444445</c:v>
                </c:pt>
                <c:pt idx="1722">
                  <c:v>44659.458333333336</c:v>
                </c:pt>
                <c:pt idx="1723">
                  <c:v>44659.472222222219</c:v>
                </c:pt>
              </c:numCache>
            </c:numRef>
          </c:xVal>
          <c:yVal>
            <c:numRef>
              <c:f>[1]calcdata!$AZ$2:$AZ$1725</c:f>
              <c:numCache>
                <c:formatCode>General</c:formatCode>
                <c:ptCount val="1724"/>
                <c:pt idx="0">
                  <c:v>-9.0274131143529708</c:v>
                </c:pt>
                <c:pt idx="1">
                  <c:v>-0.67493061730704995</c:v>
                </c:pt>
                <c:pt idx="2">
                  <c:v>-0.71916715272355003</c:v>
                </c:pt>
                <c:pt idx="3">
                  <c:v>-0.69472384785158503</c:v>
                </c:pt>
                <c:pt idx="4">
                  <c:v>-0.67909318028932197</c:v>
                </c:pt>
                <c:pt idx="5">
                  <c:v>-0.67263844280020102</c:v>
                </c:pt>
                <c:pt idx="6">
                  <c:v>-0.66521646097694098</c:v>
                </c:pt>
                <c:pt idx="7">
                  <c:v>-0.67216110641238402</c:v>
                </c:pt>
                <c:pt idx="8">
                  <c:v>-0.70609930426759104</c:v>
                </c:pt>
                <c:pt idx="9">
                  <c:v>-0.74147655282495295</c:v>
                </c:pt>
                <c:pt idx="10">
                  <c:v>-0.70576097212626898</c:v>
                </c:pt>
                <c:pt idx="11">
                  <c:v>-0.70753178373356296</c:v>
                </c:pt>
                <c:pt idx="12">
                  <c:v>-0.69986021908597895</c:v>
                </c:pt>
                <c:pt idx="13">
                  <c:v>-0.74716209446605097</c:v>
                </c:pt>
                <c:pt idx="14">
                  <c:v>-0.73377985496435105</c:v>
                </c:pt>
                <c:pt idx="15">
                  <c:v>-0.71146101154514296</c:v>
                </c:pt>
                <c:pt idx="16">
                  <c:v>-0.70665719214214096</c:v>
                </c:pt>
                <c:pt idx="17">
                  <c:v>-0.70043247199098602</c:v>
                </c:pt>
                <c:pt idx="18">
                  <c:v>-0.70141106718998003</c:v>
                </c:pt>
                <c:pt idx="19">
                  <c:v>-0.70948746427329001</c:v>
                </c:pt>
                <c:pt idx="20">
                  <c:v>-0.70232231737605799</c:v>
                </c:pt>
                <c:pt idx="21">
                  <c:v>-0.68673778236836802</c:v>
                </c:pt>
                <c:pt idx="22">
                  <c:v>-0.66308317501777903</c:v>
                </c:pt>
                <c:pt idx="23">
                  <c:v>-0.68384033025824198</c:v>
                </c:pt>
                <c:pt idx="24">
                  <c:v>-0.69310254581907405</c:v>
                </c:pt>
                <c:pt idx="25">
                  <c:v>-0.68894612466645899</c:v>
                </c:pt>
                <c:pt idx="26">
                  <c:v>-0.69533984628273904</c:v>
                </c:pt>
                <c:pt idx="27">
                  <c:v>-0.67384927339469203</c:v>
                </c:pt>
                <c:pt idx="28">
                  <c:v>-0.69186247952088498</c:v>
                </c:pt>
                <c:pt idx="29">
                  <c:v>-0.687727407322547</c:v>
                </c:pt>
                <c:pt idx="30">
                  <c:v>-0.67215196925522003</c:v>
                </c:pt>
                <c:pt idx="31">
                  <c:v>-0.67402556226556398</c:v>
                </c:pt>
                <c:pt idx="32">
                  <c:v>-0.71259377348770503</c:v>
                </c:pt>
                <c:pt idx="33">
                  <c:v>-0.682661875776986</c:v>
                </c:pt>
                <c:pt idx="34">
                  <c:v>-0.69801900128453898</c:v>
                </c:pt>
                <c:pt idx="35">
                  <c:v>-0.67416975515858202</c:v>
                </c:pt>
                <c:pt idx="36">
                  <c:v>-0.68646104198144298</c:v>
                </c:pt>
                <c:pt idx="37">
                  <c:v>-0.61645129096621198</c:v>
                </c:pt>
                <c:pt idx="38">
                  <c:v>-0.67314454086879905</c:v>
                </c:pt>
                <c:pt idx="39">
                  <c:v>-0.65056342644426302</c:v>
                </c:pt>
                <c:pt idx="40">
                  <c:v>-0.65262634575732104</c:v>
                </c:pt>
                <c:pt idx="41">
                  <c:v>-0.66128717242729096</c:v>
                </c:pt>
                <c:pt idx="42">
                  <c:v>-0.67157628070047604</c:v>
                </c:pt>
                <c:pt idx="43">
                  <c:v>-0.62806588625943505</c:v>
                </c:pt>
                <c:pt idx="44">
                  <c:v>-0.636926745259629</c:v>
                </c:pt>
                <c:pt idx="45">
                  <c:v>-0.61969591046747097</c:v>
                </c:pt>
                <c:pt idx="46">
                  <c:v>-0.60637382570856102</c:v>
                </c:pt>
                <c:pt idx="47">
                  <c:v>-0.59684452407725797</c:v>
                </c:pt>
                <c:pt idx="48">
                  <c:v>-0.62887562952920395</c:v>
                </c:pt>
                <c:pt idx="49">
                  <c:v>-0.59855871895774904</c:v>
                </c:pt>
                <c:pt idx="50">
                  <c:v>-0.58905706327637197</c:v>
                </c:pt>
                <c:pt idx="51">
                  <c:v>-0.59771469763716301</c:v>
                </c:pt>
                <c:pt idx="52">
                  <c:v>-0.59616659188632304</c:v>
                </c:pt>
                <c:pt idx="53">
                  <c:v>-0.60042949461133199</c:v>
                </c:pt>
                <c:pt idx="54">
                  <c:v>-0.57307687173670097</c:v>
                </c:pt>
                <c:pt idx="55">
                  <c:v>-0.52918106256314301</c:v>
                </c:pt>
                <c:pt idx="56">
                  <c:v>-0.53743994566624398</c:v>
                </c:pt>
                <c:pt idx="57">
                  <c:v>-0.52193252338243101</c:v>
                </c:pt>
                <c:pt idx="58">
                  <c:v>-0.47969199936631002</c:v>
                </c:pt>
                <c:pt idx="59">
                  <c:v>-0.46560053473940599</c:v>
                </c:pt>
                <c:pt idx="60">
                  <c:v>-0.46041379131383497</c:v>
                </c:pt>
                <c:pt idx="61">
                  <c:v>-0.46773717505206902</c:v>
                </c:pt>
                <c:pt idx="62">
                  <c:v>-0.42542083301053601</c:v>
                </c:pt>
                <c:pt idx="63">
                  <c:v>-0.37670806078101998</c:v>
                </c:pt>
                <c:pt idx="64">
                  <c:v>-0.34796328774666002</c:v>
                </c:pt>
                <c:pt idx="65">
                  <c:v>-0.33496158893081301</c:v>
                </c:pt>
                <c:pt idx="66">
                  <c:v>-0.32885492650874598</c:v>
                </c:pt>
                <c:pt idx="67">
                  <c:v>-0.29069278703067702</c:v>
                </c:pt>
                <c:pt idx="68">
                  <c:v>-0.26838640174947997</c:v>
                </c:pt>
                <c:pt idx="69">
                  <c:v>-0.28988176785118203</c:v>
                </c:pt>
                <c:pt idx="70">
                  <c:v>-0.281085372964756</c:v>
                </c:pt>
                <c:pt idx="71">
                  <c:v>-0.27366348117810901</c:v>
                </c:pt>
                <c:pt idx="72">
                  <c:v>-0.28537247488031098</c:v>
                </c:pt>
                <c:pt idx="73">
                  <c:v>-0.27719168155855001</c:v>
                </c:pt>
                <c:pt idx="74">
                  <c:v>-0.27798251472221402</c:v>
                </c:pt>
                <c:pt idx="75">
                  <c:v>-0.296314871794854</c:v>
                </c:pt>
                <c:pt idx="76">
                  <c:v>-0.28774641389814798</c:v>
                </c:pt>
                <c:pt idx="77">
                  <c:v>-0.25599427119024198</c:v>
                </c:pt>
                <c:pt idx="78">
                  <c:v>-0.28305035673211698</c:v>
                </c:pt>
                <c:pt idx="79">
                  <c:v>-0.28488873796731401</c:v>
                </c:pt>
                <c:pt idx="80">
                  <c:v>-0.306640265899979</c:v>
                </c:pt>
                <c:pt idx="81">
                  <c:v>-0.33120670215047698</c:v>
                </c:pt>
                <c:pt idx="82">
                  <c:v>-0.27678242152032401</c:v>
                </c:pt>
                <c:pt idx="83">
                  <c:v>-0.30822428805202601</c:v>
                </c:pt>
                <c:pt idx="84">
                  <c:v>-0.31430624073790597</c:v>
                </c:pt>
                <c:pt idx="85">
                  <c:v>-0.29804967857068598</c:v>
                </c:pt>
                <c:pt idx="86">
                  <c:v>-0.30418892573960099</c:v>
                </c:pt>
                <c:pt idx="87">
                  <c:v>-0.30046715670641699</c:v>
                </c:pt>
                <c:pt idx="88">
                  <c:v>-0.28974205326805802</c:v>
                </c:pt>
                <c:pt idx="89">
                  <c:v>-0.30951392154552598</c:v>
                </c:pt>
                <c:pt idx="90">
                  <c:v>-0.30456744031057298</c:v>
                </c:pt>
                <c:pt idx="91">
                  <c:v>-0.29994295716858599</c:v>
                </c:pt>
                <c:pt idx="92">
                  <c:v>-0.31472180867396099</c:v>
                </c:pt>
                <c:pt idx="93">
                  <c:v>-0.30410474874579202</c:v>
                </c:pt>
                <c:pt idx="94">
                  <c:v>-0.276648040020467</c:v>
                </c:pt>
                <c:pt idx="95">
                  <c:v>-0.25719708726915003</c:v>
                </c:pt>
                <c:pt idx="96">
                  <c:v>-0.253637510006748</c:v>
                </c:pt>
                <c:pt idx="97">
                  <c:v>-0.27958647593613301</c:v>
                </c:pt>
                <c:pt idx="98">
                  <c:v>-0.27202737271178301</c:v>
                </c:pt>
                <c:pt idx="99">
                  <c:v>-0.27081136485531898</c:v>
                </c:pt>
                <c:pt idx="100">
                  <c:v>-0.270063648531703</c:v>
                </c:pt>
                <c:pt idx="101">
                  <c:v>-0.26093019884412699</c:v>
                </c:pt>
                <c:pt idx="102">
                  <c:v>-0.26098610112772502</c:v>
                </c:pt>
                <c:pt idx="103">
                  <c:v>-0.271214128118759</c:v>
                </c:pt>
                <c:pt idx="104">
                  <c:v>-0.26388492882269898</c:v>
                </c:pt>
                <c:pt idx="105">
                  <c:v>-0.238369749524909</c:v>
                </c:pt>
                <c:pt idx="106">
                  <c:v>-0.21362286931587199</c:v>
                </c:pt>
                <c:pt idx="107">
                  <c:v>-0.24574812850291</c:v>
                </c:pt>
                <c:pt idx="108">
                  <c:v>-0.21894267130687101</c:v>
                </c:pt>
                <c:pt idx="109">
                  <c:v>-0.22266528828306001</c:v>
                </c:pt>
                <c:pt idx="110">
                  <c:v>-0.18570192689693699</c:v>
                </c:pt>
                <c:pt idx="111">
                  <c:v>-0.198359166926451</c:v>
                </c:pt>
                <c:pt idx="112">
                  <c:v>-0.202012832050285</c:v>
                </c:pt>
                <c:pt idx="113">
                  <c:v>-0.16135956894888301</c:v>
                </c:pt>
                <c:pt idx="114">
                  <c:v>-0.161841291450006</c:v>
                </c:pt>
                <c:pt idx="115">
                  <c:v>-0.192838033723882</c:v>
                </c:pt>
                <c:pt idx="116">
                  <c:v>-0.160424672594706</c:v>
                </c:pt>
                <c:pt idx="117">
                  <c:v>-0.180472990063719</c:v>
                </c:pt>
                <c:pt idx="118">
                  <c:v>-0.144639584050269</c:v>
                </c:pt>
                <c:pt idx="119">
                  <c:v>-0.13550577462316399</c:v>
                </c:pt>
                <c:pt idx="120">
                  <c:v>-0.104129196108226</c:v>
                </c:pt>
                <c:pt idx="121">
                  <c:v>-0.102009540928246</c:v>
                </c:pt>
                <c:pt idx="122">
                  <c:v>-0.120615887641774</c:v>
                </c:pt>
                <c:pt idx="123">
                  <c:v>-9.4362288392767696E-2</c:v>
                </c:pt>
                <c:pt idx="124">
                  <c:v>-0.103890878622053</c:v>
                </c:pt>
                <c:pt idx="125">
                  <c:v>-8.7131701935034805E-2</c:v>
                </c:pt>
                <c:pt idx="126">
                  <c:v>-6.2818935424778496E-2</c:v>
                </c:pt>
                <c:pt idx="127">
                  <c:v>-7.8214649269046504E-2</c:v>
                </c:pt>
                <c:pt idx="128">
                  <c:v>-6.0330485461645503E-2</c:v>
                </c:pt>
                <c:pt idx="129">
                  <c:v>-6.5760983881662405E-2</c:v>
                </c:pt>
                <c:pt idx="130">
                  <c:v>-8.5414254142062093E-3</c:v>
                </c:pt>
                <c:pt idx="131">
                  <c:v>-1.3408330866358301E-2</c:v>
                </c:pt>
                <c:pt idx="132">
                  <c:v>9.8248296385401394E-3</c:v>
                </c:pt>
                <c:pt idx="133">
                  <c:v>-2.7513852584073401E-3</c:v>
                </c:pt>
                <c:pt idx="134">
                  <c:v>2.60839944623532E-2</c:v>
                </c:pt>
                <c:pt idx="135">
                  <c:v>5.25042605558141E-2</c:v>
                </c:pt>
                <c:pt idx="136">
                  <c:v>6.8109247421761901E-2</c:v>
                </c:pt>
                <c:pt idx="137">
                  <c:v>8.7234178309029298E-2</c:v>
                </c:pt>
                <c:pt idx="138">
                  <c:v>3.5505059004197599E-2</c:v>
                </c:pt>
                <c:pt idx="139">
                  <c:v>0.11752589610054</c:v>
                </c:pt>
                <c:pt idx="140">
                  <c:v>0.15309292766428101</c:v>
                </c:pt>
                <c:pt idx="141">
                  <c:v>0.135192705448824</c:v>
                </c:pt>
                <c:pt idx="142">
                  <c:v>0.179295811009164</c:v>
                </c:pt>
                <c:pt idx="143">
                  <c:v>0.17297956929441</c:v>
                </c:pt>
                <c:pt idx="144">
                  <c:v>0.14155693246326201</c:v>
                </c:pt>
                <c:pt idx="145">
                  <c:v>0.169708149975654</c:v>
                </c:pt>
                <c:pt idx="146">
                  <c:v>0.18833926311172899</c:v>
                </c:pt>
                <c:pt idx="147">
                  <c:v>0.21259992857604901</c:v>
                </c:pt>
                <c:pt idx="148">
                  <c:v>0.20743191570783301</c:v>
                </c:pt>
                <c:pt idx="149">
                  <c:v>0.213676485638011</c:v>
                </c:pt>
                <c:pt idx="150">
                  <c:v>0.195173836624223</c:v>
                </c:pt>
                <c:pt idx="151">
                  <c:v>0.19968894576129501</c:v>
                </c:pt>
                <c:pt idx="152">
                  <c:v>0.24619752188896099</c:v>
                </c:pt>
                <c:pt idx="153">
                  <c:v>0.24227590315278799</c:v>
                </c:pt>
                <c:pt idx="154">
                  <c:v>0.23306468460007401</c:v>
                </c:pt>
                <c:pt idx="155">
                  <c:v>0.23804772446759001</c:v>
                </c:pt>
                <c:pt idx="156">
                  <c:v>0.282174693286801</c:v>
                </c:pt>
                <c:pt idx="157">
                  <c:v>0.26864159467321302</c:v>
                </c:pt>
                <c:pt idx="158">
                  <c:v>0.27082183462422899</c:v>
                </c:pt>
                <c:pt idx="159">
                  <c:v>0.28422238777666903</c:v>
                </c:pt>
                <c:pt idx="160">
                  <c:v>0.28289646524791201</c:v>
                </c:pt>
                <c:pt idx="161">
                  <c:v>0.29444218277605599</c:v>
                </c:pt>
                <c:pt idx="162">
                  <c:v>0.275452437206054</c:v>
                </c:pt>
                <c:pt idx="163">
                  <c:v>0.27647908767177098</c:v>
                </c:pt>
                <c:pt idx="164">
                  <c:v>0.28503042051987698</c:v>
                </c:pt>
                <c:pt idx="165">
                  <c:v>0.317933471293811</c:v>
                </c:pt>
                <c:pt idx="166">
                  <c:v>0.34393855238225701</c:v>
                </c:pt>
                <c:pt idx="167">
                  <c:v>0.32928111922081699</c:v>
                </c:pt>
                <c:pt idx="168">
                  <c:v>0.33510800964210402</c:v>
                </c:pt>
                <c:pt idx="169">
                  <c:v>0.368961768934495</c:v>
                </c:pt>
                <c:pt idx="170">
                  <c:v>0.37136461181256503</c:v>
                </c:pt>
                <c:pt idx="171">
                  <c:v>0.37662475581308202</c:v>
                </c:pt>
                <c:pt idx="172">
                  <c:v>0.37452946068123799</c:v>
                </c:pt>
                <c:pt idx="173">
                  <c:v>0.38054410623498403</c:v>
                </c:pt>
                <c:pt idx="174">
                  <c:v>0.41642705912496197</c:v>
                </c:pt>
                <c:pt idx="175">
                  <c:v>0.41504906267463498</c:v>
                </c:pt>
                <c:pt idx="176">
                  <c:v>0.43061651276617502</c:v>
                </c:pt>
                <c:pt idx="177">
                  <c:v>0.44287517720355302</c:v>
                </c:pt>
                <c:pt idx="178">
                  <c:v>0.43258844329060597</c:v>
                </c:pt>
                <c:pt idx="179">
                  <c:v>0.44980476260492702</c:v>
                </c:pt>
                <c:pt idx="180">
                  <c:v>0.45952845151529298</c:v>
                </c:pt>
                <c:pt idx="181">
                  <c:v>0.46459503827544002</c:v>
                </c:pt>
                <c:pt idx="182">
                  <c:v>0.44545640191614799</c:v>
                </c:pt>
                <c:pt idx="183">
                  <c:v>0.46344347693468002</c:v>
                </c:pt>
                <c:pt idx="184">
                  <c:v>0.46463994490340099</c:v>
                </c:pt>
                <c:pt idx="185">
                  <c:v>0.49177393864214802</c:v>
                </c:pt>
                <c:pt idx="186">
                  <c:v>0.50791911176367799</c:v>
                </c:pt>
                <c:pt idx="187">
                  <c:v>0.50409126345918998</c:v>
                </c:pt>
                <c:pt idx="188">
                  <c:v>0.49852882232531998</c:v>
                </c:pt>
                <c:pt idx="189">
                  <c:v>0.51914057370300704</c:v>
                </c:pt>
                <c:pt idx="190">
                  <c:v>0.56208898299136401</c:v>
                </c:pt>
                <c:pt idx="191">
                  <c:v>0.49326087098792998</c:v>
                </c:pt>
                <c:pt idx="192">
                  <c:v>0.42639079609964498</c:v>
                </c:pt>
                <c:pt idx="193">
                  <c:v>0.36541364301940699</c:v>
                </c:pt>
                <c:pt idx="194">
                  <c:v>0.42993338290269201</c:v>
                </c:pt>
                <c:pt idx="195">
                  <c:v>0.44614949174076002</c:v>
                </c:pt>
                <c:pt idx="196">
                  <c:v>0.471299194057135</c:v>
                </c:pt>
                <c:pt idx="197">
                  <c:v>0.48473751387842801</c:v>
                </c:pt>
                <c:pt idx="198">
                  <c:v>0.521791680335976</c:v>
                </c:pt>
                <c:pt idx="199">
                  <c:v>0.549805433825446</c:v>
                </c:pt>
                <c:pt idx="200">
                  <c:v>0.57537598258991296</c:v>
                </c:pt>
                <c:pt idx="201">
                  <c:v>0.61048729693835502</c:v>
                </c:pt>
                <c:pt idx="202">
                  <c:v>0.59471340841980203</c:v>
                </c:pt>
                <c:pt idx="203">
                  <c:v>0.62300295752308099</c:v>
                </c:pt>
                <c:pt idx="204">
                  <c:v>0.64188989933108598</c:v>
                </c:pt>
                <c:pt idx="205">
                  <c:v>0.69764388030923996</c:v>
                </c:pt>
                <c:pt idx="206">
                  <c:v>0.71066619610481896</c:v>
                </c:pt>
                <c:pt idx="207">
                  <c:v>0.69769348043061996</c:v>
                </c:pt>
                <c:pt idx="208">
                  <c:v>0.71329940715522699</c:v>
                </c:pt>
                <c:pt idx="209">
                  <c:v>0.80939029292044196</c:v>
                </c:pt>
                <c:pt idx="210">
                  <c:v>0.86054463359631805</c:v>
                </c:pt>
                <c:pt idx="211">
                  <c:v>0.83104555088604304</c:v>
                </c:pt>
                <c:pt idx="212">
                  <c:v>0.81455063351204604</c:v>
                </c:pt>
                <c:pt idx="213">
                  <c:v>0.87253819798391297</c:v>
                </c:pt>
                <c:pt idx="214">
                  <c:v>0.87330798452036595</c:v>
                </c:pt>
                <c:pt idx="215">
                  <c:v>0.93106287536387</c:v>
                </c:pt>
                <c:pt idx="216">
                  <c:v>0.89890867493304505</c:v>
                </c:pt>
                <c:pt idx="217">
                  <c:v>0.92159592480371699</c:v>
                </c:pt>
                <c:pt idx="218">
                  <c:v>0.92547899540630096</c:v>
                </c:pt>
                <c:pt idx="219">
                  <c:v>0.96070250173108995</c:v>
                </c:pt>
                <c:pt idx="220">
                  <c:v>0.92753435551486996</c:v>
                </c:pt>
                <c:pt idx="221">
                  <c:v>0.91633858301307902</c:v>
                </c:pt>
                <c:pt idx="222">
                  <c:v>0.91885783106698804</c:v>
                </c:pt>
                <c:pt idx="223">
                  <c:v>0.94220023343744097</c:v>
                </c:pt>
                <c:pt idx="224">
                  <c:v>0.916533505038573</c:v>
                </c:pt>
                <c:pt idx="225">
                  <c:v>0.93802160639428001</c:v>
                </c:pt>
                <c:pt idx="226">
                  <c:v>0.95577641317760798</c:v>
                </c:pt>
                <c:pt idx="227">
                  <c:v>0.95050303472855702</c:v>
                </c:pt>
                <c:pt idx="228">
                  <c:v>0.97584399938266397</c:v>
                </c:pt>
                <c:pt idx="229">
                  <c:v>0.96391125178076198</c:v>
                </c:pt>
                <c:pt idx="230">
                  <c:v>0.96855324033663504</c:v>
                </c:pt>
                <c:pt idx="231">
                  <c:v>0.93047216514709297</c:v>
                </c:pt>
                <c:pt idx="232">
                  <c:v>0.95030753794477396</c:v>
                </c:pt>
                <c:pt idx="233">
                  <c:v>0.95275763030391403</c:v>
                </c:pt>
                <c:pt idx="234">
                  <c:v>0.96808262347349505</c:v>
                </c:pt>
                <c:pt idx="235">
                  <c:v>0.95124581192033097</c:v>
                </c:pt>
                <c:pt idx="236">
                  <c:v>0.96758962522273895</c:v>
                </c:pt>
                <c:pt idx="237">
                  <c:v>0.94447391152504601</c:v>
                </c:pt>
                <c:pt idx="238">
                  <c:v>0.99050403943981302</c:v>
                </c:pt>
                <c:pt idx="239">
                  <c:v>0.99692883562503498</c:v>
                </c:pt>
                <c:pt idx="240">
                  <c:v>0.990727423819588</c:v>
                </c:pt>
                <c:pt idx="241">
                  <c:v>0.99916207958134395</c:v>
                </c:pt>
                <c:pt idx="242">
                  <c:v>1.0092502331000299</c:v>
                </c:pt>
                <c:pt idx="243">
                  <c:v>0.96441596174807398</c:v>
                </c:pt>
                <c:pt idx="244">
                  <c:v>1.0315233131589401</c:v>
                </c:pt>
                <c:pt idx="245">
                  <c:v>1.0253424449689801</c:v>
                </c:pt>
                <c:pt idx="246">
                  <c:v>1.0276344914109301</c:v>
                </c:pt>
                <c:pt idx="247">
                  <c:v>1.08052772905321</c:v>
                </c:pt>
                <c:pt idx="248">
                  <c:v>1.0910157440169399</c:v>
                </c:pt>
                <c:pt idx="249">
                  <c:v>1.1113175312050301</c:v>
                </c:pt>
                <c:pt idx="250">
                  <c:v>1.1315456552796299</c:v>
                </c:pt>
                <c:pt idx="251">
                  <c:v>1.1347475921629899</c:v>
                </c:pt>
                <c:pt idx="252">
                  <c:v>1.10895814294638</c:v>
                </c:pt>
                <c:pt idx="253">
                  <c:v>1.08886948064622</c:v>
                </c:pt>
                <c:pt idx="254">
                  <c:v>1.1313672897265501</c:v>
                </c:pt>
                <c:pt idx="255">
                  <c:v>1.1018565127987401</c:v>
                </c:pt>
                <c:pt idx="256">
                  <c:v>1.1159439449447599</c:v>
                </c:pt>
                <c:pt idx="257">
                  <c:v>1.1093494686674601</c:v>
                </c:pt>
                <c:pt idx="258">
                  <c:v>1.13582208919882</c:v>
                </c:pt>
                <c:pt idx="259">
                  <c:v>1.1368607885559501</c:v>
                </c:pt>
                <c:pt idx="260">
                  <c:v>1.11716748761555</c:v>
                </c:pt>
                <c:pt idx="261">
                  <c:v>1.17102533301282</c:v>
                </c:pt>
                <c:pt idx="262">
                  <c:v>1.1024517087155301</c:v>
                </c:pt>
                <c:pt idx="263">
                  <c:v>1.13893632588114</c:v>
                </c:pt>
                <c:pt idx="264">
                  <c:v>1.1241840427293099</c:v>
                </c:pt>
                <c:pt idx="265">
                  <c:v>1.1046816770316199</c:v>
                </c:pt>
                <c:pt idx="266">
                  <c:v>1.13377148965001</c:v>
                </c:pt>
                <c:pt idx="267">
                  <c:v>1.1514408713653701</c:v>
                </c:pt>
                <c:pt idx="268">
                  <c:v>1.13488932307405</c:v>
                </c:pt>
                <c:pt idx="269">
                  <c:v>1.18625823976015</c:v>
                </c:pt>
                <c:pt idx="270">
                  <c:v>1.1417515187987</c:v>
                </c:pt>
                <c:pt idx="271">
                  <c:v>1.1529254032523999</c:v>
                </c:pt>
                <c:pt idx="272">
                  <c:v>1.11832477626801</c:v>
                </c:pt>
                <c:pt idx="273">
                  <c:v>1.14216478944468</c:v>
                </c:pt>
                <c:pt idx="274">
                  <c:v>1.16430034112075</c:v>
                </c:pt>
                <c:pt idx="275">
                  <c:v>1.1609736825596499</c:v>
                </c:pt>
                <c:pt idx="276">
                  <c:v>1.12439604582852</c:v>
                </c:pt>
                <c:pt idx="277">
                  <c:v>1.1247443380492901</c:v>
                </c:pt>
                <c:pt idx="278">
                  <c:v>1.1375389099784201</c:v>
                </c:pt>
                <c:pt idx="279">
                  <c:v>1.1325588441149399</c:v>
                </c:pt>
                <c:pt idx="280">
                  <c:v>1.16692643227903</c:v>
                </c:pt>
                <c:pt idx="281">
                  <c:v>1.1525732119282299</c:v>
                </c:pt>
                <c:pt idx="282">
                  <c:v>1.1252546110775901</c:v>
                </c:pt>
                <c:pt idx="283">
                  <c:v>1.15028463554003</c:v>
                </c:pt>
                <c:pt idx="284">
                  <c:v>1.1392210501378499</c:v>
                </c:pt>
                <c:pt idx="285">
                  <c:v>1.1713404700040599</c:v>
                </c:pt>
                <c:pt idx="286">
                  <c:v>1.1613598312017801</c:v>
                </c:pt>
                <c:pt idx="287">
                  <c:v>1.17932435994476</c:v>
                </c:pt>
                <c:pt idx="288">
                  <c:v>1.10982412164948</c:v>
                </c:pt>
                <c:pt idx="289">
                  <c:v>1.1320645835109699</c:v>
                </c:pt>
                <c:pt idx="290">
                  <c:v>1.1269772230092701</c:v>
                </c:pt>
                <c:pt idx="291">
                  <c:v>1.11636156718395</c:v>
                </c:pt>
                <c:pt idx="292">
                  <c:v>1.17502597497343</c:v>
                </c:pt>
                <c:pt idx="293">
                  <c:v>1.0819822891011099</c:v>
                </c:pt>
                <c:pt idx="294">
                  <c:v>0.982474606581488</c:v>
                </c:pt>
                <c:pt idx="295">
                  <c:v>0.96917454057623897</c:v>
                </c:pt>
                <c:pt idx="296">
                  <c:v>0.96217120325250705</c:v>
                </c:pt>
                <c:pt idx="297">
                  <c:v>0.93561092618915898</c:v>
                </c:pt>
                <c:pt idx="298">
                  <c:v>0.98864841712246698</c:v>
                </c:pt>
                <c:pt idx="299">
                  <c:v>0.98426412032798505</c:v>
                </c:pt>
                <c:pt idx="300">
                  <c:v>0.97689984238127003</c:v>
                </c:pt>
                <c:pt idx="301">
                  <c:v>0.99414251641227502</c:v>
                </c:pt>
                <c:pt idx="302">
                  <c:v>0.989724554180202</c:v>
                </c:pt>
                <c:pt idx="303">
                  <c:v>1.00660322654306</c:v>
                </c:pt>
                <c:pt idx="304">
                  <c:v>1.0359818285526301</c:v>
                </c:pt>
                <c:pt idx="305">
                  <c:v>1.02035715477432</c:v>
                </c:pt>
                <c:pt idx="306">
                  <c:v>1.0298711680744701</c:v>
                </c:pt>
                <c:pt idx="307">
                  <c:v>1.0459190373016001</c:v>
                </c:pt>
                <c:pt idx="308">
                  <c:v>1.0453863554534</c:v>
                </c:pt>
                <c:pt idx="309">
                  <c:v>1.0990229411235</c:v>
                </c:pt>
                <c:pt idx="310">
                  <c:v>1.0577934412810499</c:v>
                </c:pt>
                <c:pt idx="311">
                  <c:v>1.0868424444896501</c:v>
                </c:pt>
                <c:pt idx="312">
                  <c:v>1.0856380612252401</c:v>
                </c:pt>
                <c:pt idx="313">
                  <c:v>1.1045460786427199</c:v>
                </c:pt>
                <c:pt idx="314">
                  <c:v>1.07625101082486</c:v>
                </c:pt>
                <c:pt idx="315">
                  <c:v>1.10259243699109</c:v>
                </c:pt>
                <c:pt idx="316">
                  <c:v>1.07531676606478</c:v>
                </c:pt>
                <c:pt idx="317">
                  <c:v>1.1244750972262401</c:v>
                </c:pt>
                <c:pt idx="318">
                  <c:v>1.1119480899054299</c:v>
                </c:pt>
                <c:pt idx="319">
                  <c:v>1.11890520093838</c:v>
                </c:pt>
                <c:pt idx="320">
                  <c:v>1.1599060349983199</c:v>
                </c:pt>
                <c:pt idx="321">
                  <c:v>1.1331495995265399</c:v>
                </c:pt>
                <c:pt idx="322">
                  <c:v>1.1862008605835299</c:v>
                </c:pt>
                <c:pt idx="323">
                  <c:v>1.16760820403776</c:v>
                </c:pt>
                <c:pt idx="324">
                  <c:v>1.1847843029637399</c:v>
                </c:pt>
                <c:pt idx="325">
                  <c:v>1.1516431972190799</c:v>
                </c:pt>
                <c:pt idx="326">
                  <c:v>1.1343660677665299</c:v>
                </c:pt>
                <c:pt idx="327">
                  <c:v>1.18012502714676</c:v>
                </c:pt>
                <c:pt idx="328">
                  <c:v>1.0999865211873101</c:v>
                </c:pt>
                <c:pt idx="329">
                  <c:v>1.1413468355674401</c:v>
                </c:pt>
                <c:pt idx="330">
                  <c:v>1.1085500327686399</c:v>
                </c:pt>
                <c:pt idx="331">
                  <c:v>1.1481788996484501</c:v>
                </c:pt>
                <c:pt idx="332">
                  <c:v>1.1367855588986</c:v>
                </c:pt>
                <c:pt idx="333">
                  <c:v>1.1721783197375399</c:v>
                </c:pt>
                <c:pt idx="334">
                  <c:v>1.1488425633772099</c:v>
                </c:pt>
                <c:pt idx="335">
                  <c:v>1.20117243478187</c:v>
                </c:pt>
                <c:pt idx="336">
                  <c:v>1.16915323925437</c:v>
                </c:pt>
                <c:pt idx="337">
                  <c:v>1.17603042988548</c:v>
                </c:pt>
                <c:pt idx="338">
                  <c:v>1.16642316755621</c:v>
                </c:pt>
                <c:pt idx="339">
                  <c:v>1.1714306806889201</c:v>
                </c:pt>
                <c:pt idx="340">
                  <c:v>1.1461102234951499</c:v>
                </c:pt>
                <c:pt idx="341">
                  <c:v>1.19419004751137</c:v>
                </c:pt>
                <c:pt idx="342">
                  <c:v>1.1673337538666699</c:v>
                </c:pt>
                <c:pt idx="343">
                  <c:v>1.1715744659619001</c:v>
                </c:pt>
                <c:pt idx="344">
                  <c:v>1.1621922986408999</c:v>
                </c:pt>
                <c:pt idx="345">
                  <c:v>1.18412774416975</c:v>
                </c:pt>
                <c:pt idx="346">
                  <c:v>1.1946268010449099</c:v>
                </c:pt>
                <c:pt idx="347">
                  <c:v>1.2002249670380301</c:v>
                </c:pt>
                <c:pt idx="348">
                  <c:v>1.19122619693167</c:v>
                </c:pt>
                <c:pt idx="349">
                  <c:v>1.2245253596491901</c:v>
                </c:pt>
                <c:pt idx="350">
                  <c:v>1.2176651111143499</c:v>
                </c:pt>
                <c:pt idx="351">
                  <c:v>1.2040184986587501</c:v>
                </c:pt>
                <c:pt idx="352">
                  <c:v>1.2123772089382201</c:v>
                </c:pt>
                <c:pt idx="353">
                  <c:v>1.2283279417559601</c:v>
                </c:pt>
                <c:pt idx="354">
                  <c:v>1.2433635196289201</c:v>
                </c:pt>
                <c:pt idx="355">
                  <c:v>1.2337604927869601</c:v>
                </c:pt>
                <c:pt idx="356">
                  <c:v>1.2123596886594801</c:v>
                </c:pt>
                <c:pt idx="357">
                  <c:v>1.2328530047647099</c:v>
                </c:pt>
                <c:pt idx="358">
                  <c:v>1.2207546237220801</c:v>
                </c:pt>
                <c:pt idx="359">
                  <c:v>1.2067622935989999</c:v>
                </c:pt>
                <c:pt idx="360">
                  <c:v>1.5167172683771299</c:v>
                </c:pt>
                <c:pt idx="416">
                  <c:v>1.9208410252190999</c:v>
                </c:pt>
                <c:pt idx="417">
                  <c:v>0.92581028935684795</c:v>
                </c:pt>
                <c:pt idx="418">
                  <c:v>0.97285888466308701</c:v>
                </c:pt>
                <c:pt idx="419">
                  <c:v>1.01257727989352</c:v>
                </c:pt>
                <c:pt idx="420">
                  <c:v>1.0345606284325799</c:v>
                </c:pt>
                <c:pt idx="421">
                  <c:v>1.02887938367677</c:v>
                </c:pt>
                <c:pt idx="422">
                  <c:v>1.03015178992926</c:v>
                </c:pt>
                <c:pt idx="423">
                  <c:v>1.05551364698884</c:v>
                </c:pt>
                <c:pt idx="424">
                  <c:v>1.0052721394948301</c:v>
                </c:pt>
                <c:pt idx="425">
                  <c:v>0.98459807288535295</c:v>
                </c:pt>
                <c:pt idx="426">
                  <c:v>0.94937885343672102</c:v>
                </c:pt>
                <c:pt idx="427">
                  <c:v>0.94473868914822801</c:v>
                </c:pt>
                <c:pt idx="428">
                  <c:v>0.92838767290055202</c:v>
                </c:pt>
                <c:pt idx="429">
                  <c:v>0.93728659177991602</c:v>
                </c:pt>
                <c:pt idx="430">
                  <c:v>0.89141830555093204</c:v>
                </c:pt>
                <c:pt idx="431">
                  <c:v>0.88176656457997804</c:v>
                </c:pt>
                <c:pt idx="432">
                  <c:v>0.90334054288914201</c:v>
                </c:pt>
                <c:pt idx="433">
                  <c:v>0.88587064740421495</c:v>
                </c:pt>
                <c:pt idx="434">
                  <c:v>0.91002414870156401</c:v>
                </c:pt>
                <c:pt idx="435">
                  <c:v>0.91131498635378005</c:v>
                </c:pt>
                <c:pt idx="436">
                  <c:v>0.89828971035201199</c:v>
                </c:pt>
                <c:pt idx="437">
                  <c:v>0.91637196048236902</c:v>
                </c:pt>
                <c:pt idx="438">
                  <c:v>0.90508620452343302</c:v>
                </c:pt>
                <c:pt idx="439">
                  <c:v>0.89655669156717299</c:v>
                </c:pt>
                <c:pt idx="440">
                  <c:v>0.84187060573313899</c:v>
                </c:pt>
                <c:pt idx="441">
                  <c:v>0.91816360756618698</c:v>
                </c:pt>
                <c:pt idx="442">
                  <c:v>0.91131363354249895</c:v>
                </c:pt>
                <c:pt idx="443">
                  <c:v>0.88424835945959901</c:v>
                </c:pt>
                <c:pt idx="444">
                  <c:v>0.82861716554956799</c:v>
                </c:pt>
                <c:pt idx="445">
                  <c:v>0.84765015642079999</c:v>
                </c:pt>
                <c:pt idx="446">
                  <c:v>0.82474726147157795</c:v>
                </c:pt>
                <c:pt idx="447">
                  <c:v>0.80507535439643996</c:v>
                </c:pt>
                <c:pt idx="448">
                  <c:v>0.78658605668394199</c:v>
                </c:pt>
                <c:pt idx="449">
                  <c:v>0.79429305685798202</c:v>
                </c:pt>
                <c:pt idx="450">
                  <c:v>0.72777472521113495</c:v>
                </c:pt>
                <c:pt idx="451">
                  <c:v>0.69822022099766501</c:v>
                </c:pt>
                <c:pt idx="452">
                  <c:v>0.71691590687390605</c:v>
                </c:pt>
                <c:pt idx="453">
                  <c:v>0.68358653810790004</c:v>
                </c:pt>
                <c:pt idx="454">
                  <c:v>0.72521239276740801</c:v>
                </c:pt>
                <c:pt idx="455">
                  <c:v>0.69432846223728895</c:v>
                </c:pt>
                <c:pt idx="456">
                  <c:v>0.72270970364075204</c:v>
                </c:pt>
                <c:pt idx="457">
                  <c:v>0.73655678424010895</c:v>
                </c:pt>
                <c:pt idx="458">
                  <c:v>0.68619453662820895</c:v>
                </c:pt>
                <c:pt idx="459">
                  <c:v>0.69366520424106604</c:v>
                </c:pt>
                <c:pt idx="460">
                  <c:v>0.70710704924401402</c:v>
                </c:pt>
                <c:pt idx="461">
                  <c:v>0.68225408664644505</c:v>
                </c:pt>
                <c:pt idx="462">
                  <c:v>0.71922938898372202</c:v>
                </c:pt>
                <c:pt idx="463">
                  <c:v>0.70698025334092496</c:v>
                </c:pt>
                <c:pt idx="464">
                  <c:v>0.71280984272116699</c:v>
                </c:pt>
                <c:pt idx="465">
                  <c:v>0.71742940628479301</c:v>
                </c:pt>
                <c:pt idx="466">
                  <c:v>0.73291718794597305</c:v>
                </c:pt>
                <c:pt idx="467">
                  <c:v>0.71087973353323597</c:v>
                </c:pt>
                <c:pt idx="468">
                  <c:v>0.70570572274034804</c:v>
                </c:pt>
                <c:pt idx="469">
                  <c:v>0.68888618024981596</c:v>
                </c:pt>
                <c:pt idx="470">
                  <c:v>0.68531272846400704</c:v>
                </c:pt>
                <c:pt idx="471">
                  <c:v>0.69175799327148602</c:v>
                </c:pt>
                <c:pt idx="472">
                  <c:v>0.67916644922506597</c:v>
                </c:pt>
                <c:pt idx="473">
                  <c:v>0.67103230791888702</c:v>
                </c:pt>
                <c:pt idx="474">
                  <c:v>0.67482746058366505</c:v>
                </c:pt>
                <c:pt idx="475">
                  <c:v>0.65448139948381501</c:v>
                </c:pt>
                <c:pt idx="476">
                  <c:v>0.662613097478572</c:v>
                </c:pt>
                <c:pt idx="477">
                  <c:v>0.65483760837886495</c:v>
                </c:pt>
                <c:pt idx="478">
                  <c:v>0.65282941253988302</c:v>
                </c:pt>
                <c:pt idx="479">
                  <c:v>0.64544557638469502</c:v>
                </c:pt>
                <c:pt idx="480">
                  <c:v>0.66982235538318302</c:v>
                </c:pt>
                <c:pt idx="481">
                  <c:v>0.68472904731612305</c:v>
                </c:pt>
                <c:pt idx="482">
                  <c:v>0.69342918980363</c:v>
                </c:pt>
                <c:pt idx="483">
                  <c:v>0.67573708124193299</c:v>
                </c:pt>
                <c:pt idx="484">
                  <c:v>0.65924045568767797</c:v>
                </c:pt>
                <c:pt idx="485">
                  <c:v>0.64073881223326101</c:v>
                </c:pt>
                <c:pt idx="486">
                  <c:v>0.65968466771066203</c:v>
                </c:pt>
                <c:pt idx="487">
                  <c:v>0.66751775482604803</c:v>
                </c:pt>
                <c:pt idx="488">
                  <c:v>0.661024783300598</c:v>
                </c:pt>
                <c:pt idx="489">
                  <c:v>0.662117878275015</c:v>
                </c:pt>
                <c:pt idx="490">
                  <c:v>0.702800138435966</c:v>
                </c:pt>
                <c:pt idx="491">
                  <c:v>0.69895906031518595</c:v>
                </c:pt>
                <c:pt idx="492">
                  <c:v>0.70647697034454104</c:v>
                </c:pt>
                <c:pt idx="493">
                  <c:v>0.70103394353329895</c:v>
                </c:pt>
                <c:pt idx="494">
                  <c:v>0.68018270607616005</c:v>
                </c:pt>
                <c:pt idx="495">
                  <c:v>0.72589941063720698</c:v>
                </c:pt>
                <c:pt idx="496">
                  <c:v>0.75780961669440094</c:v>
                </c:pt>
                <c:pt idx="497">
                  <c:v>0.75407874536695996</c:v>
                </c:pt>
                <c:pt idx="498">
                  <c:v>0.763874733744075</c:v>
                </c:pt>
                <c:pt idx="499">
                  <c:v>0.79940586934701696</c:v>
                </c:pt>
                <c:pt idx="500">
                  <c:v>0.85739750638964496</c:v>
                </c:pt>
                <c:pt idx="501">
                  <c:v>0.866844254346819</c:v>
                </c:pt>
                <c:pt idx="502">
                  <c:v>0.880670176790462</c:v>
                </c:pt>
                <c:pt idx="503">
                  <c:v>0.88698197656289002</c:v>
                </c:pt>
                <c:pt idx="504">
                  <c:v>0.86148224141827601</c:v>
                </c:pt>
                <c:pt idx="505">
                  <c:v>0.90088861575130796</c:v>
                </c:pt>
                <c:pt idx="506">
                  <c:v>0.86864868327249001</c:v>
                </c:pt>
                <c:pt idx="507">
                  <c:v>0.88821800761700598</c:v>
                </c:pt>
                <c:pt idx="508">
                  <c:v>0.861281664105912</c:v>
                </c:pt>
                <c:pt idx="509">
                  <c:v>0.91798388776090101</c:v>
                </c:pt>
                <c:pt idx="510">
                  <c:v>0.93468524027024402</c:v>
                </c:pt>
                <c:pt idx="511">
                  <c:v>0.91899508592531698</c:v>
                </c:pt>
                <c:pt idx="512">
                  <c:v>0.89933707800626905</c:v>
                </c:pt>
                <c:pt idx="513">
                  <c:v>0.899886856381232</c:v>
                </c:pt>
                <c:pt idx="514">
                  <c:v>0.95871105925011102</c:v>
                </c:pt>
                <c:pt idx="515">
                  <c:v>0.91930074757597202</c:v>
                </c:pt>
                <c:pt idx="516">
                  <c:v>0.93845444122599098</c:v>
                </c:pt>
                <c:pt idx="517">
                  <c:v>0.89447228606187401</c:v>
                </c:pt>
                <c:pt idx="518">
                  <c:v>0.89272352479428196</c:v>
                </c:pt>
                <c:pt idx="519">
                  <c:v>0.90566656474553198</c:v>
                </c:pt>
                <c:pt idx="520">
                  <c:v>0.917229719464422</c:v>
                </c:pt>
                <c:pt idx="521">
                  <c:v>0.95033385262858405</c:v>
                </c:pt>
                <c:pt idx="522">
                  <c:v>0.95742426311575302</c:v>
                </c:pt>
                <c:pt idx="523">
                  <c:v>0.98118051375450099</c:v>
                </c:pt>
                <c:pt idx="524">
                  <c:v>0.99274714538475395</c:v>
                </c:pt>
                <c:pt idx="525">
                  <c:v>1.08191015633774</c:v>
                </c:pt>
                <c:pt idx="526">
                  <c:v>1.0390838990185201</c:v>
                </c:pt>
                <c:pt idx="527">
                  <c:v>1.0825389217927599</c:v>
                </c:pt>
                <c:pt idx="528">
                  <c:v>1.0760345092208401</c:v>
                </c:pt>
                <c:pt idx="529">
                  <c:v>1.07532749710881</c:v>
                </c:pt>
                <c:pt idx="530">
                  <c:v>1.0805634533160799</c:v>
                </c:pt>
                <c:pt idx="531">
                  <c:v>1.0973285594545099</c:v>
                </c:pt>
                <c:pt idx="532">
                  <c:v>1.0817857832309901</c:v>
                </c:pt>
                <c:pt idx="533">
                  <c:v>1.14862763662175</c:v>
                </c:pt>
                <c:pt idx="534">
                  <c:v>1.04353535046273</c:v>
                </c:pt>
                <c:pt idx="535">
                  <c:v>1.0990381758522101</c:v>
                </c:pt>
                <c:pt idx="536">
                  <c:v>1.06330469703889</c:v>
                </c:pt>
                <c:pt idx="537">
                  <c:v>1.1012016593296301</c:v>
                </c:pt>
                <c:pt idx="538">
                  <c:v>1.1175070280133499</c:v>
                </c:pt>
                <c:pt idx="539">
                  <c:v>1.1234075069260401</c:v>
                </c:pt>
                <c:pt idx="540">
                  <c:v>1.1491904779187001</c:v>
                </c:pt>
                <c:pt idx="541">
                  <c:v>1.1558038767182399</c:v>
                </c:pt>
                <c:pt idx="542">
                  <c:v>1.1536256525466599</c:v>
                </c:pt>
                <c:pt idx="543">
                  <c:v>1.1027512164684199</c:v>
                </c:pt>
                <c:pt idx="544">
                  <c:v>1.1309610928304601</c:v>
                </c:pt>
                <c:pt idx="545">
                  <c:v>1.14021510260723</c:v>
                </c:pt>
                <c:pt idx="546">
                  <c:v>1.1398986201168599</c:v>
                </c:pt>
                <c:pt idx="547">
                  <c:v>1.1809132459737199</c:v>
                </c:pt>
                <c:pt idx="548">
                  <c:v>1.1720185508762699</c:v>
                </c:pt>
                <c:pt idx="549">
                  <c:v>1.17637677832129</c:v>
                </c:pt>
                <c:pt idx="550">
                  <c:v>1.17898619994384</c:v>
                </c:pt>
                <c:pt idx="551">
                  <c:v>1.2147781627857399</c:v>
                </c:pt>
                <c:pt idx="552">
                  <c:v>1.18944487393155</c:v>
                </c:pt>
                <c:pt idx="553">
                  <c:v>1.1752467096697401</c:v>
                </c:pt>
                <c:pt idx="554">
                  <c:v>1.2202710457055099</c:v>
                </c:pt>
                <c:pt idx="555">
                  <c:v>1.2827833745019701</c:v>
                </c:pt>
                <c:pt idx="556">
                  <c:v>1.3097974731317801</c:v>
                </c:pt>
                <c:pt idx="571">
                  <c:v>1.02782301275713</c:v>
                </c:pt>
                <c:pt idx="572">
                  <c:v>0.98031453558418002</c:v>
                </c:pt>
                <c:pt idx="573">
                  <c:v>0.99003271174192398</c:v>
                </c:pt>
                <c:pt idx="574">
                  <c:v>0.96690524299780201</c:v>
                </c:pt>
                <c:pt idx="575">
                  <c:v>0.96937555613307502</c:v>
                </c:pt>
                <c:pt idx="576">
                  <c:v>0.89479933171946502</c:v>
                </c:pt>
                <c:pt idx="577">
                  <c:v>0.87699790977231995</c:v>
                </c:pt>
                <c:pt idx="578">
                  <c:v>0.87442503082282097</c:v>
                </c:pt>
                <c:pt idx="579">
                  <c:v>0.86238982018755705</c:v>
                </c:pt>
                <c:pt idx="580">
                  <c:v>0.89598769844742798</c:v>
                </c:pt>
                <c:pt idx="581">
                  <c:v>0.87265842700404905</c:v>
                </c:pt>
                <c:pt idx="582">
                  <c:v>0.86750322520855505</c:v>
                </c:pt>
                <c:pt idx="583">
                  <c:v>0.85684314495897196</c:v>
                </c:pt>
                <c:pt idx="584">
                  <c:v>0.89966859668173305</c:v>
                </c:pt>
                <c:pt idx="585">
                  <c:v>0.908153129890235</c:v>
                </c:pt>
                <c:pt idx="586">
                  <c:v>0.92615904952475703</c:v>
                </c:pt>
                <c:pt idx="587">
                  <c:v>0.91277254448802603</c:v>
                </c:pt>
                <c:pt idx="588">
                  <c:v>0.89970744330864405</c:v>
                </c:pt>
                <c:pt idx="589">
                  <c:v>0.84437901091432099</c:v>
                </c:pt>
                <c:pt idx="590">
                  <c:v>0.84905447609065499</c:v>
                </c:pt>
                <c:pt idx="591">
                  <c:v>0.85827008620790601</c:v>
                </c:pt>
                <c:pt idx="592">
                  <c:v>0.85727821157422401</c:v>
                </c:pt>
                <c:pt idx="593">
                  <c:v>0.89388046100254404</c:v>
                </c:pt>
                <c:pt idx="594">
                  <c:v>0.90320833047790405</c:v>
                </c:pt>
                <c:pt idx="595">
                  <c:v>0.90282358384689199</c:v>
                </c:pt>
                <c:pt idx="596">
                  <c:v>0.91035825767365097</c:v>
                </c:pt>
                <c:pt idx="597">
                  <c:v>0.912074626242383</c:v>
                </c:pt>
                <c:pt idx="598">
                  <c:v>0.88520107913212598</c:v>
                </c:pt>
                <c:pt idx="599">
                  <c:v>0.89518240167374896</c:v>
                </c:pt>
                <c:pt idx="600">
                  <c:v>0.89572550790795802</c:v>
                </c:pt>
                <c:pt idx="601">
                  <c:v>0.91228873532538601</c:v>
                </c:pt>
                <c:pt idx="602">
                  <c:v>0.90476332126464798</c:v>
                </c:pt>
                <c:pt idx="603">
                  <c:v>0.88157212218777303</c:v>
                </c:pt>
                <c:pt idx="604">
                  <c:v>0.87283706820007401</c:v>
                </c:pt>
                <c:pt idx="605">
                  <c:v>0.86271098151755399</c:v>
                </c:pt>
                <c:pt idx="606">
                  <c:v>0.88506586314192603</c:v>
                </c:pt>
                <c:pt idx="607">
                  <c:v>0.91216815037686805</c:v>
                </c:pt>
                <c:pt idx="608">
                  <c:v>0.85647885361714504</c:v>
                </c:pt>
                <c:pt idx="609">
                  <c:v>0.85802600877123902</c:v>
                </c:pt>
                <c:pt idx="610">
                  <c:v>0.86425849781126696</c:v>
                </c:pt>
                <c:pt idx="611">
                  <c:v>0.85602070030753896</c:v>
                </c:pt>
                <c:pt idx="612">
                  <c:v>0.87868693354545602</c:v>
                </c:pt>
                <c:pt idx="613">
                  <c:v>0.87792568934036397</c:v>
                </c:pt>
                <c:pt idx="614">
                  <c:v>0.84747657901794105</c:v>
                </c:pt>
                <c:pt idx="615">
                  <c:v>0.88815072224458302</c:v>
                </c:pt>
                <c:pt idx="616">
                  <c:v>0.89040979422553701</c:v>
                </c:pt>
                <c:pt idx="617">
                  <c:v>0.88999797051578899</c:v>
                </c:pt>
                <c:pt idx="618">
                  <c:v>0.85812875760476603</c:v>
                </c:pt>
                <c:pt idx="619">
                  <c:v>0.82728182753995805</c:v>
                </c:pt>
                <c:pt idx="620">
                  <c:v>0.87152962091879105</c:v>
                </c:pt>
                <c:pt idx="621">
                  <c:v>0.86621198338232597</c:v>
                </c:pt>
                <c:pt idx="622">
                  <c:v>0.842559888057548</c:v>
                </c:pt>
                <c:pt idx="623">
                  <c:v>0.85818205553960603</c:v>
                </c:pt>
                <c:pt idx="624">
                  <c:v>0.89573003973904997</c:v>
                </c:pt>
                <c:pt idx="625">
                  <c:v>0.83370783032192797</c:v>
                </c:pt>
                <c:pt idx="626">
                  <c:v>0.86462719309501201</c:v>
                </c:pt>
                <c:pt idx="627">
                  <c:v>0.84930494551639102</c:v>
                </c:pt>
                <c:pt idx="628">
                  <c:v>0.82156798699835798</c:v>
                </c:pt>
                <c:pt idx="629">
                  <c:v>0.80108411973028704</c:v>
                </c:pt>
                <c:pt idx="630">
                  <c:v>0.844449911523105</c:v>
                </c:pt>
                <c:pt idx="631">
                  <c:v>0.81022842727706401</c:v>
                </c:pt>
                <c:pt idx="632">
                  <c:v>0.84201038658821903</c:v>
                </c:pt>
                <c:pt idx="633">
                  <c:v>0.841751342540491</c:v>
                </c:pt>
                <c:pt idx="634">
                  <c:v>0.88367327872243895</c:v>
                </c:pt>
                <c:pt idx="635">
                  <c:v>0.85374964551065702</c:v>
                </c:pt>
                <c:pt idx="636">
                  <c:v>0.85493472458938202</c:v>
                </c:pt>
                <c:pt idx="637">
                  <c:v>0.82622882678879295</c:v>
                </c:pt>
                <c:pt idx="638">
                  <c:v>0.85836183019627998</c:v>
                </c:pt>
                <c:pt idx="639">
                  <c:v>0.836072448283666</c:v>
                </c:pt>
                <c:pt idx="640">
                  <c:v>0.66002272247369997</c:v>
                </c:pt>
                <c:pt idx="641">
                  <c:v>-1.79990177938904E-4</c:v>
                </c:pt>
                <c:pt idx="642">
                  <c:v>1.00837576629878</c:v>
                </c:pt>
                <c:pt idx="643">
                  <c:v>0.98740037501537103</c:v>
                </c:pt>
                <c:pt idx="644">
                  <c:v>0.86949135421865498</c:v>
                </c:pt>
                <c:pt idx="645">
                  <c:v>0.81164199935971604</c:v>
                </c:pt>
                <c:pt idx="646">
                  <c:v>0.80334258022776694</c:v>
                </c:pt>
                <c:pt idx="647">
                  <c:v>0.88657821513330404</c:v>
                </c:pt>
                <c:pt idx="648">
                  <c:v>0.880813846071134</c:v>
                </c:pt>
                <c:pt idx="649">
                  <c:v>0.87394126545073703</c:v>
                </c:pt>
                <c:pt idx="650">
                  <c:v>0.82307485743103403</c:v>
                </c:pt>
                <c:pt idx="651">
                  <c:v>0.85010695164568695</c:v>
                </c:pt>
                <c:pt idx="652">
                  <c:v>0.84821254867834806</c:v>
                </c:pt>
                <c:pt idx="653">
                  <c:v>0.85624487590480003</c:v>
                </c:pt>
                <c:pt idx="654">
                  <c:v>0.89083025762810397</c:v>
                </c:pt>
                <c:pt idx="655">
                  <c:v>0.85547998520880797</c:v>
                </c:pt>
                <c:pt idx="656">
                  <c:v>0.87396921066356104</c:v>
                </c:pt>
                <c:pt idx="657">
                  <c:v>0.84468693704881603</c:v>
                </c:pt>
                <c:pt idx="658">
                  <c:v>0.88005036385915303</c:v>
                </c:pt>
                <c:pt idx="659">
                  <c:v>0.82320454138057697</c:v>
                </c:pt>
                <c:pt idx="660">
                  <c:v>0.87035476857138905</c:v>
                </c:pt>
                <c:pt idx="661">
                  <c:v>0.84869374102663198</c:v>
                </c:pt>
                <c:pt idx="662">
                  <c:v>0.81287176284259699</c:v>
                </c:pt>
                <c:pt idx="663">
                  <c:v>0.80819732811715195</c:v>
                </c:pt>
                <c:pt idx="664">
                  <c:v>0.81002896017079895</c:v>
                </c:pt>
                <c:pt idx="665">
                  <c:v>0.79847457084659301</c:v>
                </c:pt>
                <c:pt idx="666">
                  <c:v>0.80247764611129102</c:v>
                </c:pt>
                <c:pt idx="667">
                  <c:v>0.81875830694886798</c:v>
                </c:pt>
                <c:pt idx="668">
                  <c:v>0.80658476633659903</c:v>
                </c:pt>
                <c:pt idx="669">
                  <c:v>0.78623065198862996</c:v>
                </c:pt>
                <c:pt idx="670">
                  <c:v>0.84292607689988996</c:v>
                </c:pt>
                <c:pt idx="671">
                  <c:v>0.88659791746253003</c:v>
                </c:pt>
                <c:pt idx="672">
                  <c:v>0.815409780753658</c:v>
                </c:pt>
                <c:pt idx="673">
                  <c:v>0.83478261626021499</c:v>
                </c:pt>
                <c:pt idx="674">
                  <c:v>0.87068859686065203</c:v>
                </c:pt>
                <c:pt idx="675">
                  <c:v>0.83885215342604003</c:v>
                </c:pt>
                <c:pt idx="676">
                  <c:v>0.86145024906986001</c:v>
                </c:pt>
                <c:pt idx="677">
                  <c:v>0.86292323860937703</c:v>
                </c:pt>
                <c:pt idx="678">
                  <c:v>0.88163386468669602</c:v>
                </c:pt>
                <c:pt idx="679">
                  <c:v>0.90763067245758799</c:v>
                </c:pt>
                <c:pt idx="680">
                  <c:v>0.9074497956159</c:v>
                </c:pt>
                <c:pt idx="681">
                  <c:v>0.92914863227896405</c:v>
                </c:pt>
                <c:pt idx="682">
                  <c:v>0.94056912462635101</c:v>
                </c:pt>
                <c:pt idx="683">
                  <c:v>0.91440847800133795</c:v>
                </c:pt>
                <c:pt idx="684">
                  <c:v>0.84358318736189297</c:v>
                </c:pt>
                <c:pt idx="685">
                  <c:v>0.93028121940021202</c:v>
                </c:pt>
                <c:pt idx="686">
                  <c:v>0.92092770460846796</c:v>
                </c:pt>
                <c:pt idx="687">
                  <c:v>0.94976215420305998</c:v>
                </c:pt>
                <c:pt idx="688">
                  <c:v>0.93059631578785496</c:v>
                </c:pt>
                <c:pt idx="689">
                  <c:v>0.91004257133263</c:v>
                </c:pt>
                <c:pt idx="690">
                  <c:v>0.96577340243705501</c:v>
                </c:pt>
                <c:pt idx="691">
                  <c:v>0.94249674366828695</c:v>
                </c:pt>
                <c:pt idx="692">
                  <c:v>0.95726652493506703</c:v>
                </c:pt>
                <c:pt idx="693">
                  <c:v>0.97035385463582702</c:v>
                </c:pt>
                <c:pt idx="694">
                  <c:v>0.961724322113921</c:v>
                </c:pt>
                <c:pt idx="695">
                  <c:v>0.95600869436824798</c:v>
                </c:pt>
                <c:pt idx="696">
                  <c:v>0.97656934863226896</c:v>
                </c:pt>
                <c:pt idx="697">
                  <c:v>1.0063300961663999</c:v>
                </c:pt>
                <c:pt idx="698">
                  <c:v>0.99083376808082302</c:v>
                </c:pt>
                <c:pt idx="699">
                  <c:v>1.0109604147365601</c:v>
                </c:pt>
                <c:pt idx="700">
                  <c:v>1.0145299718310401</c:v>
                </c:pt>
                <c:pt idx="701">
                  <c:v>1.04052268881462</c:v>
                </c:pt>
                <c:pt idx="702">
                  <c:v>1.04287849573069</c:v>
                </c:pt>
                <c:pt idx="703">
                  <c:v>0.99899538302309099</c:v>
                </c:pt>
                <c:pt idx="704">
                  <c:v>0.97873190150599199</c:v>
                </c:pt>
                <c:pt idx="705">
                  <c:v>1.0093973700841501</c:v>
                </c:pt>
                <c:pt idx="706">
                  <c:v>0.94213685970252303</c:v>
                </c:pt>
                <c:pt idx="707">
                  <c:v>0.98226458324094501</c:v>
                </c:pt>
                <c:pt idx="708">
                  <c:v>1.0118299249802101</c:v>
                </c:pt>
                <c:pt idx="709">
                  <c:v>1.0287127318990701</c:v>
                </c:pt>
                <c:pt idx="710">
                  <c:v>0.74788589042071896</c:v>
                </c:pt>
                <c:pt idx="711">
                  <c:v>0.83834501954766705</c:v>
                </c:pt>
                <c:pt idx="712">
                  <c:v>0.81112818486026195</c:v>
                </c:pt>
                <c:pt idx="713">
                  <c:v>0.81737181542958204</c:v>
                </c:pt>
                <c:pt idx="714">
                  <c:v>0.77781661378457501</c:v>
                </c:pt>
                <c:pt idx="715">
                  <c:v>0.80663782692872898</c:v>
                </c:pt>
                <c:pt idx="716">
                  <c:v>0.78444872957700995</c:v>
                </c:pt>
                <c:pt idx="717">
                  <c:v>0.77274551851810003</c:v>
                </c:pt>
                <c:pt idx="718">
                  <c:v>0.79996985337776205</c:v>
                </c:pt>
                <c:pt idx="719">
                  <c:v>1.1238666582566299</c:v>
                </c:pt>
                <c:pt idx="720">
                  <c:v>5.1354035303447896</c:v>
                </c:pt>
                <c:pt idx="721">
                  <c:v>2.3407644423090499</c:v>
                </c:pt>
                <c:pt idx="722">
                  <c:v>1.17705276973907</c:v>
                </c:pt>
                <c:pt idx="723">
                  <c:v>1.1834830346644001</c:v>
                </c:pt>
                <c:pt idx="724">
                  <c:v>1.1796407848557799</c:v>
                </c:pt>
                <c:pt idx="725">
                  <c:v>1.20251023356805</c:v>
                </c:pt>
                <c:pt idx="726">
                  <c:v>1.2076317228693301</c:v>
                </c:pt>
                <c:pt idx="727">
                  <c:v>1.2106871743157199</c:v>
                </c:pt>
                <c:pt idx="728">
                  <c:v>1.19840206511528</c:v>
                </c:pt>
                <c:pt idx="729">
                  <c:v>1.1923947756230999</c:v>
                </c:pt>
                <c:pt idx="730">
                  <c:v>1.2079316836821901</c:v>
                </c:pt>
                <c:pt idx="731">
                  <c:v>1.23066966215301</c:v>
                </c:pt>
                <c:pt idx="732">
                  <c:v>1.2204116953247099</c:v>
                </c:pt>
                <c:pt idx="733">
                  <c:v>1.2269548573383999</c:v>
                </c:pt>
                <c:pt idx="734">
                  <c:v>1.2668089113539001</c:v>
                </c:pt>
                <c:pt idx="735">
                  <c:v>1.2490356474975699</c:v>
                </c:pt>
                <c:pt idx="736">
                  <c:v>1.2361327092821</c:v>
                </c:pt>
                <c:pt idx="737">
                  <c:v>1.24072078773609</c:v>
                </c:pt>
                <c:pt idx="738">
                  <c:v>1.25803181769705</c:v>
                </c:pt>
                <c:pt idx="739">
                  <c:v>1.2659662388433901</c:v>
                </c:pt>
                <c:pt idx="740">
                  <c:v>1.27756298879085</c:v>
                </c:pt>
                <c:pt idx="741">
                  <c:v>1.25241782328344</c:v>
                </c:pt>
                <c:pt idx="742">
                  <c:v>1.2589055178125299</c:v>
                </c:pt>
                <c:pt idx="743">
                  <c:v>1.2591460164575501</c:v>
                </c:pt>
                <c:pt idx="744">
                  <c:v>1.2607213885606701</c:v>
                </c:pt>
                <c:pt idx="745">
                  <c:v>1.2639640554529401</c:v>
                </c:pt>
                <c:pt idx="746">
                  <c:v>1.27374573456754</c:v>
                </c:pt>
                <c:pt idx="747">
                  <c:v>1.26385726770491</c:v>
                </c:pt>
                <c:pt idx="748">
                  <c:v>1.2774153728429301</c:v>
                </c:pt>
                <c:pt idx="749">
                  <c:v>1.2743029448494201</c:v>
                </c:pt>
                <c:pt idx="750">
                  <c:v>1.2607430847257599</c:v>
                </c:pt>
                <c:pt idx="751">
                  <c:v>1.2743801336058</c:v>
                </c:pt>
                <c:pt idx="752">
                  <c:v>1.2751161653615499</c:v>
                </c:pt>
                <c:pt idx="753">
                  <c:v>1.2759616025043501</c:v>
                </c:pt>
                <c:pt idx="754">
                  <c:v>1.2787479540562301</c:v>
                </c:pt>
                <c:pt idx="755">
                  <c:v>1.30096132064856</c:v>
                </c:pt>
                <c:pt idx="756">
                  <c:v>1.3132910039140699</c:v>
                </c:pt>
                <c:pt idx="757">
                  <c:v>1.31430169660065</c:v>
                </c:pt>
                <c:pt idx="758">
                  <c:v>1.3135877988614599</c:v>
                </c:pt>
                <c:pt idx="759">
                  <c:v>1.2989908906268199</c:v>
                </c:pt>
                <c:pt idx="760">
                  <c:v>1.30189318413515</c:v>
                </c:pt>
                <c:pt idx="761">
                  <c:v>1.31706790160139</c:v>
                </c:pt>
                <c:pt idx="762">
                  <c:v>1.3215078362049799</c:v>
                </c:pt>
                <c:pt idx="763">
                  <c:v>1.3146567275424701</c:v>
                </c:pt>
                <c:pt idx="764">
                  <c:v>1.33407722569837</c:v>
                </c:pt>
                <c:pt idx="765">
                  <c:v>1.33770981090649</c:v>
                </c:pt>
                <c:pt idx="766">
                  <c:v>1.3234082006213199</c:v>
                </c:pt>
                <c:pt idx="767">
                  <c:v>1.3204504146554501</c:v>
                </c:pt>
                <c:pt idx="768">
                  <c:v>1.3362781797732599</c:v>
                </c:pt>
                <c:pt idx="769">
                  <c:v>1.33793277745723</c:v>
                </c:pt>
                <c:pt idx="770">
                  <c:v>1.32244524363835</c:v>
                </c:pt>
                <c:pt idx="771">
                  <c:v>1.3413225727365401</c:v>
                </c:pt>
                <c:pt idx="772">
                  <c:v>1.3488102533370401</c:v>
                </c:pt>
                <c:pt idx="773">
                  <c:v>1.36359041671823</c:v>
                </c:pt>
                <c:pt idx="774">
                  <c:v>1.36187854525888</c:v>
                </c:pt>
                <c:pt idx="775">
                  <c:v>1.3708479366928401</c:v>
                </c:pt>
                <c:pt idx="776">
                  <c:v>1.36701095078517</c:v>
                </c:pt>
                <c:pt idx="777">
                  <c:v>1.3433541229338799</c:v>
                </c:pt>
                <c:pt idx="778">
                  <c:v>1.34780407716797</c:v>
                </c:pt>
                <c:pt idx="779">
                  <c:v>1.3713325925216699</c:v>
                </c:pt>
                <c:pt idx="780">
                  <c:v>1.37216656937425</c:v>
                </c:pt>
                <c:pt idx="781">
                  <c:v>1.35878136986556</c:v>
                </c:pt>
                <c:pt idx="782">
                  <c:v>1.36600553573223</c:v>
                </c:pt>
                <c:pt idx="783">
                  <c:v>1.3973598945282599</c:v>
                </c:pt>
                <c:pt idx="784">
                  <c:v>1.3829407473778199</c:v>
                </c:pt>
                <c:pt idx="785">
                  <c:v>1.3692894804923701</c:v>
                </c:pt>
                <c:pt idx="786">
                  <c:v>1.39363329648977</c:v>
                </c:pt>
                <c:pt idx="787">
                  <c:v>1.3973007288458199</c:v>
                </c:pt>
                <c:pt idx="788">
                  <c:v>1.40774548150177</c:v>
                </c:pt>
                <c:pt idx="789">
                  <c:v>1.3984998504339901</c:v>
                </c:pt>
                <c:pt idx="790">
                  <c:v>1.4187980869622601</c:v>
                </c:pt>
                <c:pt idx="791">
                  <c:v>1.4160476354507501</c:v>
                </c:pt>
                <c:pt idx="792">
                  <c:v>1.4067685230039899</c:v>
                </c:pt>
                <c:pt idx="793">
                  <c:v>1.4127238529109001</c:v>
                </c:pt>
                <c:pt idx="794">
                  <c:v>1.4014203326730801</c:v>
                </c:pt>
                <c:pt idx="795">
                  <c:v>1.4029912140847201</c:v>
                </c:pt>
                <c:pt idx="796">
                  <c:v>1.42526668314058</c:v>
                </c:pt>
                <c:pt idx="797">
                  <c:v>1.41651472167003</c:v>
                </c:pt>
                <c:pt idx="798">
                  <c:v>1.4155001864580099</c:v>
                </c:pt>
                <c:pt idx="799">
                  <c:v>1.4158537977280701</c:v>
                </c:pt>
                <c:pt idx="800">
                  <c:v>1.4100356254600099</c:v>
                </c:pt>
                <c:pt idx="801">
                  <c:v>1.41595773053271</c:v>
                </c:pt>
                <c:pt idx="802">
                  <c:v>1.4192345818554299</c:v>
                </c:pt>
                <c:pt idx="803">
                  <c:v>1.4316634247964199</c:v>
                </c:pt>
                <c:pt idx="804">
                  <c:v>1.4291688344053499</c:v>
                </c:pt>
                <c:pt idx="805">
                  <c:v>1.4337465542546399</c:v>
                </c:pt>
                <c:pt idx="806">
                  <c:v>1.44658223984547</c:v>
                </c:pt>
                <c:pt idx="807">
                  <c:v>1.4456714603029399</c:v>
                </c:pt>
                <c:pt idx="808">
                  <c:v>1.4568724821319701</c:v>
                </c:pt>
                <c:pt idx="809">
                  <c:v>1.4463755560773299</c:v>
                </c:pt>
                <c:pt idx="810">
                  <c:v>1.4505095975778599</c:v>
                </c:pt>
                <c:pt idx="811">
                  <c:v>1.45153200185885</c:v>
                </c:pt>
                <c:pt idx="812">
                  <c:v>1.44303613637626</c:v>
                </c:pt>
                <c:pt idx="813">
                  <c:v>1.45517101566273</c:v>
                </c:pt>
                <c:pt idx="814">
                  <c:v>1.4868373204199701</c:v>
                </c:pt>
                <c:pt idx="815">
                  <c:v>1.4611466482459901</c:v>
                </c:pt>
                <c:pt idx="816">
                  <c:v>1.4844173327927499</c:v>
                </c:pt>
                <c:pt idx="817">
                  <c:v>1.5151214357231599</c:v>
                </c:pt>
                <c:pt idx="818">
                  <c:v>1.5490124637870699</c:v>
                </c:pt>
                <c:pt idx="819">
                  <c:v>1.57545898119491</c:v>
                </c:pt>
                <c:pt idx="820">
                  <c:v>1.57989515750298</c:v>
                </c:pt>
                <c:pt idx="821">
                  <c:v>1.5952579314439901</c:v>
                </c:pt>
                <c:pt idx="822">
                  <c:v>1.6185475653102299</c:v>
                </c:pt>
                <c:pt idx="823">
                  <c:v>1.61527139679425</c:v>
                </c:pt>
                <c:pt idx="824">
                  <c:v>1.6178223179846001</c:v>
                </c:pt>
                <c:pt idx="825">
                  <c:v>1.63352215876494</c:v>
                </c:pt>
                <c:pt idx="826">
                  <c:v>1.66486267752493</c:v>
                </c:pt>
                <c:pt idx="827">
                  <c:v>1.65630398987316</c:v>
                </c:pt>
                <c:pt idx="831">
                  <c:v>1.6473483281885899</c:v>
                </c:pt>
                <c:pt idx="832">
                  <c:v>1.6527640713574401</c:v>
                </c:pt>
                <c:pt idx="833">
                  <c:v>1.6443584965220699</c:v>
                </c:pt>
                <c:pt idx="834">
                  <c:v>1.6471154384525899</c:v>
                </c:pt>
                <c:pt idx="835">
                  <c:v>1.64149315424524</c:v>
                </c:pt>
                <c:pt idx="836">
                  <c:v>1.63002821992501</c:v>
                </c:pt>
                <c:pt idx="837">
                  <c:v>1.6247639761177799</c:v>
                </c:pt>
                <c:pt idx="838">
                  <c:v>1.63582654158129</c:v>
                </c:pt>
                <c:pt idx="839">
                  <c:v>1.60590232663794</c:v>
                </c:pt>
                <c:pt idx="840">
                  <c:v>1.4595532053281799</c:v>
                </c:pt>
                <c:pt idx="841">
                  <c:v>1.4405707208866101</c:v>
                </c:pt>
                <c:pt idx="842">
                  <c:v>1.4392916428056599</c:v>
                </c:pt>
                <c:pt idx="843">
                  <c:v>1.42501057941682</c:v>
                </c:pt>
                <c:pt idx="844">
                  <c:v>1.46620107332385</c:v>
                </c:pt>
                <c:pt idx="845">
                  <c:v>1.4447312945922499</c:v>
                </c:pt>
                <c:pt idx="846">
                  <c:v>1.45547440168505</c:v>
                </c:pt>
                <c:pt idx="847">
                  <c:v>1.4429228683526101</c:v>
                </c:pt>
                <c:pt idx="848">
                  <c:v>1.44653436569113</c:v>
                </c:pt>
                <c:pt idx="849">
                  <c:v>1.4491391594921299</c:v>
                </c:pt>
                <c:pt idx="850">
                  <c:v>1.4630079103170499</c:v>
                </c:pt>
                <c:pt idx="851">
                  <c:v>1.45180295918293</c:v>
                </c:pt>
                <c:pt idx="852">
                  <c:v>1.4368768532351199</c:v>
                </c:pt>
                <c:pt idx="853">
                  <c:v>1.44818719303818</c:v>
                </c:pt>
                <c:pt idx="854">
                  <c:v>1.4634884978275899</c:v>
                </c:pt>
                <c:pt idx="855">
                  <c:v>1.46281838271652</c:v>
                </c:pt>
                <c:pt idx="856">
                  <c:v>1.45231539255651</c:v>
                </c:pt>
                <c:pt idx="857">
                  <c:v>1.4681111241996501</c:v>
                </c:pt>
                <c:pt idx="858">
                  <c:v>1.46981926799186</c:v>
                </c:pt>
                <c:pt idx="859">
                  <c:v>1.4601522931287501</c:v>
                </c:pt>
                <c:pt idx="860">
                  <c:v>1.47683524869312</c:v>
                </c:pt>
                <c:pt idx="861">
                  <c:v>1.4367821272654899</c:v>
                </c:pt>
                <c:pt idx="862">
                  <c:v>1.4543433390337701</c:v>
                </c:pt>
                <c:pt idx="863">
                  <c:v>1.45366270859503</c:v>
                </c:pt>
                <c:pt idx="864">
                  <c:v>1.4675292316410999</c:v>
                </c:pt>
                <c:pt idx="865">
                  <c:v>1.4420310012408</c:v>
                </c:pt>
                <c:pt idx="866">
                  <c:v>1.4213903104993999</c:v>
                </c:pt>
                <c:pt idx="867">
                  <c:v>1.4230378376958801</c:v>
                </c:pt>
                <c:pt idx="868">
                  <c:v>1.42416321402084</c:v>
                </c:pt>
                <c:pt idx="869">
                  <c:v>1.4090690417734</c:v>
                </c:pt>
                <c:pt idx="870">
                  <c:v>1.39986574050318</c:v>
                </c:pt>
                <c:pt idx="871">
                  <c:v>1.38380752171266</c:v>
                </c:pt>
                <c:pt idx="872">
                  <c:v>1.3695412444578099</c:v>
                </c:pt>
                <c:pt idx="873">
                  <c:v>1.35011539104296</c:v>
                </c:pt>
                <c:pt idx="874">
                  <c:v>1.3448950296272699</c:v>
                </c:pt>
                <c:pt idx="875">
                  <c:v>1.35502092106655</c:v>
                </c:pt>
                <c:pt idx="876">
                  <c:v>1.35570420993842</c:v>
                </c:pt>
                <c:pt idx="877">
                  <c:v>1.3437355537747</c:v>
                </c:pt>
                <c:pt idx="878">
                  <c:v>1.35165056095108</c:v>
                </c:pt>
                <c:pt idx="879">
                  <c:v>1.32308478842268</c:v>
                </c:pt>
                <c:pt idx="880">
                  <c:v>1.3476659076878299</c:v>
                </c:pt>
                <c:pt idx="881">
                  <c:v>1.32765101626717</c:v>
                </c:pt>
                <c:pt idx="882">
                  <c:v>1.3294574660416401</c:v>
                </c:pt>
                <c:pt idx="883">
                  <c:v>1.32776871095695</c:v>
                </c:pt>
                <c:pt idx="884">
                  <c:v>1.32678205092346</c:v>
                </c:pt>
                <c:pt idx="885">
                  <c:v>1.3370542131241201</c:v>
                </c:pt>
                <c:pt idx="886">
                  <c:v>1.3150017026066101</c:v>
                </c:pt>
                <c:pt idx="887">
                  <c:v>1.3207198974637899</c:v>
                </c:pt>
                <c:pt idx="888">
                  <c:v>1.3053038893320299</c:v>
                </c:pt>
                <c:pt idx="889">
                  <c:v>1.30570905460033</c:v>
                </c:pt>
                <c:pt idx="890">
                  <c:v>1.3055527525802599</c:v>
                </c:pt>
                <c:pt idx="891">
                  <c:v>1.30367906209095</c:v>
                </c:pt>
                <c:pt idx="892">
                  <c:v>1.29674465016549</c:v>
                </c:pt>
                <c:pt idx="893">
                  <c:v>1.29556217966677</c:v>
                </c:pt>
                <c:pt idx="894">
                  <c:v>1.3083497158344899</c:v>
                </c:pt>
                <c:pt idx="895">
                  <c:v>1.30156651095457</c:v>
                </c:pt>
                <c:pt idx="896">
                  <c:v>1.29574676603659</c:v>
                </c:pt>
                <c:pt idx="897">
                  <c:v>1.2898846055095401</c:v>
                </c:pt>
                <c:pt idx="898">
                  <c:v>1.29114433747505</c:v>
                </c:pt>
                <c:pt idx="899">
                  <c:v>1.2913947176279299</c:v>
                </c:pt>
                <c:pt idx="900">
                  <c:v>1.2928846918665</c:v>
                </c:pt>
                <c:pt idx="901">
                  <c:v>1.29924940369382</c:v>
                </c:pt>
                <c:pt idx="902">
                  <c:v>1.28740965229114</c:v>
                </c:pt>
                <c:pt idx="903">
                  <c:v>1.2979263185736201</c:v>
                </c:pt>
                <c:pt idx="904">
                  <c:v>1.28589876657821</c:v>
                </c:pt>
                <c:pt idx="905">
                  <c:v>1.2684613571604499</c:v>
                </c:pt>
                <c:pt idx="906">
                  <c:v>1.2833780377492301</c:v>
                </c:pt>
                <c:pt idx="907">
                  <c:v>1.2763811596272201</c:v>
                </c:pt>
                <c:pt idx="908">
                  <c:v>1.29015814764718</c:v>
                </c:pt>
                <c:pt idx="909">
                  <c:v>1.2879536281839301</c:v>
                </c:pt>
                <c:pt idx="910">
                  <c:v>1.26104858095224</c:v>
                </c:pt>
                <c:pt idx="911">
                  <c:v>1.2788209607407801</c:v>
                </c:pt>
                <c:pt idx="912">
                  <c:v>1.27879839968923</c:v>
                </c:pt>
                <c:pt idx="913">
                  <c:v>1.2670669964519401</c:v>
                </c:pt>
                <c:pt idx="914">
                  <c:v>1.28914623680632</c:v>
                </c:pt>
                <c:pt idx="915">
                  <c:v>1.27892543862168</c:v>
                </c:pt>
                <c:pt idx="916">
                  <c:v>1.2659965197176</c:v>
                </c:pt>
                <c:pt idx="917">
                  <c:v>1.27031575185904</c:v>
                </c:pt>
                <c:pt idx="918">
                  <c:v>1.24601931084277</c:v>
                </c:pt>
                <c:pt idx="919">
                  <c:v>1.2537815251304201</c:v>
                </c:pt>
                <c:pt idx="920">
                  <c:v>1.24235619637596</c:v>
                </c:pt>
                <c:pt idx="921">
                  <c:v>1.24822198431392</c:v>
                </c:pt>
                <c:pt idx="922">
                  <c:v>1.2492699289165801</c:v>
                </c:pt>
                <c:pt idx="923">
                  <c:v>1.2611363495630501</c:v>
                </c:pt>
                <c:pt idx="924">
                  <c:v>1.26586664679687</c:v>
                </c:pt>
                <c:pt idx="925">
                  <c:v>1.26101014615927</c:v>
                </c:pt>
                <c:pt idx="926">
                  <c:v>1.2710988171462501</c:v>
                </c:pt>
                <c:pt idx="927">
                  <c:v>1.2448477873395001</c:v>
                </c:pt>
                <c:pt idx="928">
                  <c:v>1.24886586864951</c:v>
                </c:pt>
                <c:pt idx="929">
                  <c:v>1.2426279364637201</c:v>
                </c:pt>
                <c:pt idx="930">
                  <c:v>1.24967886561361</c:v>
                </c:pt>
                <c:pt idx="931">
                  <c:v>1.2429382597851599</c:v>
                </c:pt>
                <c:pt idx="932">
                  <c:v>1.2426544550468299</c:v>
                </c:pt>
                <c:pt idx="933">
                  <c:v>1.2316276488504601</c:v>
                </c:pt>
                <c:pt idx="934">
                  <c:v>1.2389100276948499</c:v>
                </c:pt>
                <c:pt idx="935">
                  <c:v>1.24318475044999</c:v>
                </c:pt>
                <c:pt idx="936">
                  <c:v>1.2520065403952401</c:v>
                </c:pt>
                <c:pt idx="937">
                  <c:v>1.2284675343428999</c:v>
                </c:pt>
                <c:pt idx="938">
                  <c:v>1.23553629891865</c:v>
                </c:pt>
                <c:pt idx="939">
                  <c:v>1.2211618399165201</c:v>
                </c:pt>
                <c:pt idx="940">
                  <c:v>1.2002385078970299</c:v>
                </c:pt>
                <c:pt idx="941">
                  <c:v>1.21618132547893</c:v>
                </c:pt>
                <c:pt idx="942">
                  <c:v>1.20181079797871</c:v>
                </c:pt>
                <c:pt idx="943">
                  <c:v>1.2107212145066699</c:v>
                </c:pt>
                <c:pt idx="944">
                  <c:v>1.18762572101125</c:v>
                </c:pt>
                <c:pt idx="945">
                  <c:v>1.1913495702224399</c:v>
                </c:pt>
                <c:pt idx="946">
                  <c:v>1.19629978686011</c:v>
                </c:pt>
                <c:pt idx="947">
                  <c:v>1.1810256481161601</c:v>
                </c:pt>
                <c:pt idx="948">
                  <c:v>1.2042183807893501</c:v>
                </c:pt>
                <c:pt idx="949">
                  <c:v>1.19914373098995</c:v>
                </c:pt>
                <c:pt idx="950">
                  <c:v>1.17998290663642</c:v>
                </c:pt>
                <c:pt idx="951">
                  <c:v>1.1946072764577</c:v>
                </c:pt>
                <c:pt idx="952">
                  <c:v>1.1836700128945401</c:v>
                </c:pt>
                <c:pt idx="953">
                  <c:v>1.17263819538755</c:v>
                </c:pt>
                <c:pt idx="954">
                  <c:v>1.16341317058518</c:v>
                </c:pt>
                <c:pt idx="955">
                  <c:v>1.16617670098156</c:v>
                </c:pt>
                <c:pt idx="956">
                  <c:v>1.1615679954786899</c:v>
                </c:pt>
                <c:pt idx="957">
                  <c:v>1.1707154933514501</c:v>
                </c:pt>
                <c:pt idx="958">
                  <c:v>1.16927472959433</c:v>
                </c:pt>
                <c:pt idx="959">
                  <c:v>1.1686342670796701</c:v>
                </c:pt>
                <c:pt idx="960">
                  <c:v>1.1622909469512199</c:v>
                </c:pt>
                <c:pt idx="961">
                  <c:v>1.1596031527789701</c:v>
                </c:pt>
                <c:pt idx="962">
                  <c:v>1.15921307426856</c:v>
                </c:pt>
                <c:pt idx="963">
                  <c:v>1.1447899210455801</c:v>
                </c:pt>
                <c:pt idx="964">
                  <c:v>1.14778717953738</c:v>
                </c:pt>
                <c:pt idx="965">
                  <c:v>1.1518933876262001</c:v>
                </c:pt>
                <c:pt idx="966">
                  <c:v>1.16906602088621</c:v>
                </c:pt>
                <c:pt idx="967">
                  <c:v>1.1298824555542699</c:v>
                </c:pt>
                <c:pt idx="968">
                  <c:v>1.12515600302563</c:v>
                </c:pt>
                <c:pt idx="969">
                  <c:v>1.13112900244534</c:v>
                </c:pt>
                <c:pt idx="970">
                  <c:v>1.13296186558358</c:v>
                </c:pt>
                <c:pt idx="971">
                  <c:v>1.1392716885695799</c:v>
                </c:pt>
                <c:pt idx="972">
                  <c:v>1.1382134381332301</c:v>
                </c:pt>
                <c:pt idx="973">
                  <c:v>1.1112012585558999</c:v>
                </c:pt>
                <c:pt idx="974">
                  <c:v>1.10296961247404</c:v>
                </c:pt>
                <c:pt idx="975">
                  <c:v>1.10428736769636</c:v>
                </c:pt>
                <c:pt idx="976">
                  <c:v>1.1264058111239199</c:v>
                </c:pt>
                <c:pt idx="977">
                  <c:v>1.11832999315073</c:v>
                </c:pt>
                <c:pt idx="978">
                  <c:v>1.1229118039149799</c:v>
                </c:pt>
                <c:pt idx="979">
                  <c:v>1.1015537281116901</c:v>
                </c:pt>
                <c:pt idx="980">
                  <c:v>1.11200691549932</c:v>
                </c:pt>
                <c:pt idx="981">
                  <c:v>1.1078548307204801</c:v>
                </c:pt>
                <c:pt idx="982">
                  <c:v>1.1269167005179299</c:v>
                </c:pt>
                <c:pt idx="983">
                  <c:v>1.1095606145139201</c:v>
                </c:pt>
                <c:pt idx="984">
                  <c:v>1.1250446639862</c:v>
                </c:pt>
                <c:pt idx="985">
                  <c:v>1.1098836066336399</c:v>
                </c:pt>
                <c:pt idx="986">
                  <c:v>1.1148711307674499</c:v>
                </c:pt>
                <c:pt idx="987">
                  <c:v>1.0907664584446599</c:v>
                </c:pt>
                <c:pt idx="988">
                  <c:v>1.0762828021650499</c:v>
                </c:pt>
                <c:pt idx="989">
                  <c:v>1.0772031089845</c:v>
                </c:pt>
                <c:pt idx="990">
                  <c:v>1.0723081019270599</c:v>
                </c:pt>
                <c:pt idx="991">
                  <c:v>1.0584469834643599</c:v>
                </c:pt>
                <c:pt idx="992">
                  <c:v>1.06001736399738</c:v>
                </c:pt>
                <c:pt idx="993">
                  <c:v>1.06810724263813</c:v>
                </c:pt>
                <c:pt idx="994">
                  <c:v>1.03772845558134</c:v>
                </c:pt>
                <c:pt idx="995">
                  <c:v>1.04879252820269</c:v>
                </c:pt>
                <c:pt idx="996">
                  <c:v>1.05924846684606</c:v>
                </c:pt>
                <c:pt idx="997">
                  <c:v>1.04189895090229</c:v>
                </c:pt>
                <c:pt idx="998">
                  <c:v>1.0453336039518399</c:v>
                </c:pt>
                <c:pt idx="999">
                  <c:v>1.04432275578459</c:v>
                </c:pt>
                <c:pt idx="1000">
                  <c:v>1.0357707318533</c:v>
                </c:pt>
                <c:pt idx="1001">
                  <c:v>1.01794796148393</c:v>
                </c:pt>
                <c:pt idx="1002">
                  <c:v>1.0077340065962901</c:v>
                </c:pt>
                <c:pt idx="1003">
                  <c:v>0.99732150945267795</c:v>
                </c:pt>
                <c:pt idx="1004">
                  <c:v>1.0105601940820801</c:v>
                </c:pt>
                <c:pt idx="1005">
                  <c:v>1.0212747124677299</c:v>
                </c:pt>
                <c:pt idx="1006">
                  <c:v>1.0624124645922099</c:v>
                </c:pt>
                <c:pt idx="1007">
                  <c:v>1.11044873678941</c:v>
                </c:pt>
                <c:pt idx="1008">
                  <c:v>1.13568400789656</c:v>
                </c:pt>
                <c:pt idx="1009">
                  <c:v>1.17564215056207</c:v>
                </c:pt>
                <c:pt idx="1010">
                  <c:v>1.1922778580983999</c:v>
                </c:pt>
                <c:pt idx="1011">
                  <c:v>1.19095689132136</c:v>
                </c:pt>
                <c:pt idx="1012">
                  <c:v>1.21782946156778</c:v>
                </c:pt>
                <c:pt idx="1013">
                  <c:v>1.19624429193007</c:v>
                </c:pt>
                <c:pt idx="1014">
                  <c:v>1.21061195321246</c:v>
                </c:pt>
                <c:pt idx="1015">
                  <c:v>1.2021901887528601</c:v>
                </c:pt>
                <c:pt idx="1016">
                  <c:v>1.1922335452833099</c:v>
                </c:pt>
                <c:pt idx="1017">
                  <c:v>1.1824134358574301</c:v>
                </c:pt>
                <c:pt idx="1018">
                  <c:v>1.19846351026704</c:v>
                </c:pt>
                <c:pt idx="1019">
                  <c:v>1.1962083227150999</c:v>
                </c:pt>
                <c:pt idx="1020">
                  <c:v>1.1991424833395901</c:v>
                </c:pt>
                <c:pt idx="1021">
                  <c:v>1.19109751334078</c:v>
                </c:pt>
                <c:pt idx="1022">
                  <c:v>1.2002765242355999</c:v>
                </c:pt>
                <c:pt idx="1023">
                  <c:v>1.2007170223181101</c:v>
                </c:pt>
                <c:pt idx="1024">
                  <c:v>1.20832274493531</c:v>
                </c:pt>
                <c:pt idx="1025">
                  <c:v>1.21328350689961</c:v>
                </c:pt>
                <c:pt idx="1026">
                  <c:v>1.20433193208675</c:v>
                </c:pt>
                <c:pt idx="1027">
                  <c:v>1.20604606290086</c:v>
                </c:pt>
                <c:pt idx="1028">
                  <c:v>1.20429250750323</c:v>
                </c:pt>
                <c:pt idx="1029">
                  <c:v>1.22009613348746</c:v>
                </c:pt>
                <c:pt idx="1030">
                  <c:v>1.21213220624028</c:v>
                </c:pt>
                <c:pt idx="1031">
                  <c:v>1.2202256892641301</c:v>
                </c:pt>
                <c:pt idx="1032">
                  <c:v>1.2098801476185299</c:v>
                </c:pt>
                <c:pt idx="1033">
                  <c:v>1.24325122739731</c:v>
                </c:pt>
                <c:pt idx="1034">
                  <c:v>1.22951209151304</c:v>
                </c:pt>
                <c:pt idx="1035">
                  <c:v>1.23020641966301</c:v>
                </c:pt>
                <c:pt idx="1036">
                  <c:v>1.21947493556738</c:v>
                </c:pt>
                <c:pt idx="1037">
                  <c:v>1.23791465135622</c:v>
                </c:pt>
                <c:pt idx="1038">
                  <c:v>1.2345608591833701</c:v>
                </c:pt>
                <c:pt idx="1039">
                  <c:v>1.23278803167525</c:v>
                </c:pt>
                <c:pt idx="1040">
                  <c:v>1.24738263334499</c:v>
                </c:pt>
                <c:pt idx="1041">
                  <c:v>1.23767448932561</c:v>
                </c:pt>
                <c:pt idx="1042">
                  <c:v>1.23753213180874</c:v>
                </c:pt>
                <c:pt idx="1043">
                  <c:v>1.2398715590013201</c:v>
                </c:pt>
                <c:pt idx="1044">
                  <c:v>1.2433506736014499</c:v>
                </c:pt>
                <c:pt idx="1045">
                  <c:v>1.21681866825387</c:v>
                </c:pt>
                <c:pt idx="1046">
                  <c:v>1.2314643013332001</c:v>
                </c:pt>
                <c:pt idx="1047">
                  <c:v>1.2319887095540201</c:v>
                </c:pt>
                <c:pt idx="1048">
                  <c:v>1.20406047491183</c:v>
                </c:pt>
                <c:pt idx="1049">
                  <c:v>1.2301288904038701</c:v>
                </c:pt>
                <c:pt idx="1050">
                  <c:v>1.23742906451297</c:v>
                </c:pt>
                <c:pt idx="1051">
                  <c:v>1.22095997493407</c:v>
                </c:pt>
                <c:pt idx="1052">
                  <c:v>1.2200025479462999</c:v>
                </c:pt>
                <c:pt idx="1053">
                  <c:v>1.2306560848897099</c:v>
                </c:pt>
                <c:pt idx="1054">
                  <c:v>1.23405977712242</c:v>
                </c:pt>
                <c:pt idx="1055">
                  <c:v>1.24371916769216</c:v>
                </c:pt>
                <c:pt idx="1056">
                  <c:v>1.2475655559309899</c:v>
                </c:pt>
                <c:pt idx="1057">
                  <c:v>1.2540040003513799</c:v>
                </c:pt>
                <c:pt idx="1058">
                  <c:v>1.2353462520257299</c:v>
                </c:pt>
                <c:pt idx="1059">
                  <c:v>1.24209957213703</c:v>
                </c:pt>
                <c:pt idx="1060">
                  <c:v>1.2304690039222801</c:v>
                </c:pt>
                <c:pt idx="1061">
                  <c:v>1.2477437761405701</c:v>
                </c:pt>
                <c:pt idx="1062">
                  <c:v>1.2490431603977401</c:v>
                </c:pt>
                <c:pt idx="1063">
                  <c:v>1.2491694879109101</c:v>
                </c:pt>
                <c:pt idx="1064">
                  <c:v>1.2503599370009699</c:v>
                </c:pt>
                <c:pt idx="1065">
                  <c:v>1.2648757165617901</c:v>
                </c:pt>
                <c:pt idx="1066">
                  <c:v>1.2718521578716999</c:v>
                </c:pt>
                <c:pt idx="1067">
                  <c:v>1.2864822090647601</c:v>
                </c:pt>
                <c:pt idx="1068">
                  <c:v>1.2681495460471499</c:v>
                </c:pt>
                <c:pt idx="1069">
                  <c:v>1.2777550375734601</c:v>
                </c:pt>
                <c:pt idx="1070">
                  <c:v>1.2794916457593</c:v>
                </c:pt>
                <c:pt idx="1071">
                  <c:v>1.2706478015635301</c:v>
                </c:pt>
                <c:pt idx="1072">
                  <c:v>1.27393828085382</c:v>
                </c:pt>
                <c:pt idx="1073">
                  <c:v>1.2688407296383299</c:v>
                </c:pt>
                <c:pt idx="1074">
                  <c:v>1.2672820920903001</c:v>
                </c:pt>
                <c:pt idx="1075">
                  <c:v>1.2630326583623199</c:v>
                </c:pt>
                <c:pt idx="1076">
                  <c:v>1.2650011955387399</c:v>
                </c:pt>
                <c:pt idx="1077">
                  <c:v>1.2893069129928101</c:v>
                </c:pt>
                <c:pt idx="1078">
                  <c:v>1.327433601759</c:v>
                </c:pt>
                <c:pt idx="1079">
                  <c:v>1.30382131663954</c:v>
                </c:pt>
                <c:pt idx="1080">
                  <c:v>1.30260073784602</c:v>
                </c:pt>
                <c:pt idx="1081">
                  <c:v>1.3129008513937199</c:v>
                </c:pt>
                <c:pt idx="1082">
                  <c:v>1.2984516529667101</c:v>
                </c:pt>
                <c:pt idx="1083">
                  <c:v>1.3211449194798901</c:v>
                </c:pt>
                <c:pt idx="1084">
                  <c:v>1.2943606019156999</c:v>
                </c:pt>
                <c:pt idx="1085">
                  <c:v>1.30058290304087</c:v>
                </c:pt>
                <c:pt idx="1086">
                  <c:v>1.30167506127322</c:v>
                </c:pt>
                <c:pt idx="1087">
                  <c:v>1.3141920936512701</c:v>
                </c:pt>
                <c:pt idx="1088">
                  <c:v>1.3019388946799</c:v>
                </c:pt>
                <c:pt idx="1089">
                  <c:v>1.3157774781590901</c:v>
                </c:pt>
                <c:pt idx="1090">
                  <c:v>1.3059770110387701</c:v>
                </c:pt>
                <c:pt idx="1091">
                  <c:v>1.3018848358544499</c:v>
                </c:pt>
                <c:pt idx="1092">
                  <c:v>1.32051249090292</c:v>
                </c:pt>
                <c:pt idx="1093">
                  <c:v>1.3372104150114901</c:v>
                </c:pt>
                <c:pt idx="1094">
                  <c:v>1.31303018792239</c:v>
                </c:pt>
                <c:pt idx="1095">
                  <c:v>1.30373081315343</c:v>
                </c:pt>
                <c:pt idx="1096">
                  <c:v>1.30544809298312</c:v>
                </c:pt>
                <c:pt idx="1097">
                  <c:v>1.3112029955020399</c:v>
                </c:pt>
                <c:pt idx="1098">
                  <c:v>1.32929471781599</c:v>
                </c:pt>
                <c:pt idx="1099">
                  <c:v>1.3384722417511601</c:v>
                </c:pt>
                <c:pt idx="1100">
                  <c:v>1.33625927560536</c:v>
                </c:pt>
                <c:pt idx="1101">
                  <c:v>1.3144182278874901</c:v>
                </c:pt>
                <c:pt idx="1102">
                  <c:v>1.31617098830094</c:v>
                </c:pt>
                <c:pt idx="1103">
                  <c:v>1.3497046731268001</c:v>
                </c:pt>
                <c:pt idx="1104">
                  <c:v>1.3357005507940201</c:v>
                </c:pt>
                <c:pt idx="1105">
                  <c:v>1.3191388503336099</c:v>
                </c:pt>
                <c:pt idx="1106">
                  <c:v>1.3382205310236199</c:v>
                </c:pt>
                <c:pt idx="1107">
                  <c:v>1.3358681886430801</c:v>
                </c:pt>
                <c:pt idx="1108">
                  <c:v>1.3604514149023701</c:v>
                </c:pt>
                <c:pt idx="1109">
                  <c:v>1.3481386739418499</c:v>
                </c:pt>
                <c:pt idx="1110">
                  <c:v>1.3628615633273999</c:v>
                </c:pt>
                <c:pt idx="1111">
                  <c:v>1.3674549939274601</c:v>
                </c:pt>
                <c:pt idx="1112">
                  <c:v>1.36680867020465</c:v>
                </c:pt>
                <c:pt idx="1113">
                  <c:v>1.3568195307119</c:v>
                </c:pt>
                <c:pt idx="1114">
                  <c:v>1.3540549179866199</c:v>
                </c:pt>
                <c:pt idx="1115">
                  <c:v>1.3601176367427099</c:v>
                </c:pt>
                <c:pt idx="1116">
                  <c:v>1.34727999191783</c:v>
                </c:pt>
                <c:pt idx="1117">
                  <c:v>1.35489235806813</c:v>
                </c:pt>
                <c:pt idx="1118">
                  <c:v>1.36744762806099</c:v>
                </c:pt>
                <c:pt idx="1119">
                  <c:v>1.35968415828183</c:v>
                </c:pt>
                <c:pt idx="1120">
                  <c:v>1.3655362044219901</c:v>
                </c:pt>
                <c:pt idx="1121">
                  <c:v>1.36712269793472</c:v>
                </c:pt>
                <c:pt idx="1122">
                  <c:v>1.3683656450872099</c:v>
                </c:pt>
                <c:pt idx="1123">
                  <c:v>1.3627726098539801</c:v>
                </c:pt>
                <c:pt idx="1124">
                  <c:v>1.35399177395647</c:v>
                </c:pt>
                <c:pt idx="1125">
                  <c:v>1.3681826343836601</c:v>
                </c:pt>
                <c:pt idx="1126">
                  <c:v>1.3939158121023001</c:v>
                </c:pt>
                <c:pt idx="1127">
                  <c:v>1.3779803563201201</c:v>
                </c:pt>
                <c:pt idx="1128">
                  <c:v>1.3852806815596199</c:v>
                </c:pt>
                <c:pt idx="1129">
                  <c:v>1.3832884633165901</c:v>
                </c:pt>
                <c:pt idx="1130">
                  <c:v>1.3718761392478001</c:v>
                </c:pt>
                <c:pt idx="1131">
                  <c:v>1.3594917592306199</c:v>
                </c:pt>
                <c:pt idx="1132">
                  <c:v>1.3788192161522801</c:v>
                </c:pt>
                <c:pt idx="1133">
                  <c:v>1.37765151636678</c:v>
                </c:pt>
                <c:pt idx="1134">
                  <c:v>1.3766998313818399</c:v>
                </c:pt>
                <c:pt idx="1135">
                  <c:v>1.3844660953964101</c:v>
                </c:pt>
                <c:pt idx="1136">
                  <c:v>1.4005185613686499</c:v>
                </c:pt>
                <c:pt idx="1137">
                  <c:v>1.40111328783929</c:v>
                </c:pt>
                <c:pt idx="1138">
                  <c:v>1.39000730093757</c:v>
                </c:pt>
                <c:pt idx="1139">
                  <c:v>1.4182426497576099</c:v>
                </c:pt>
                <c:pt idx="1140">
                  <c:v>1.4005182307872699</c:v>
                </c:pt>
                <c:pt idx="1141">
                  <c:v>1.39359066316687</c:v>
                </c:pt>
                <c:pt idx="1142">
                  <c:v>1.39020232217163</c:v>
                </c:pt>
                <c:pt idx="1143">
                  <c:v>1.40034821999991</c:v>
                </c:pt>
                <c:pt idx="1144">
                  <c:v>1.4096820196820601</c:v>
                </c:pt>
                <c:pt idx="1145">
                  <c:v>1.4098485330763599</c:v>
                </c:pt>
                <c:pt idx="1146">
                  <c:v>1.4130505462940699</c:v>
                </c:pt>
                <c:pt idx="1147">
                  <c:v>1.4271433875347701</c:v>
                </c:pt>
                <c:pt idx="1148">
                  <c:v>1.4259193251051201</c:v>
                </c:pt>
                <c:pt idx="1149">
                  <c:v>1.3605750983133</c:v>
                </c:pt>
                <c:pt idx="1150">
                  <c:v>1.35524636061481</c:v>
                </c:pt>
                <c:pt idx="1151">
                  <c:v>1.3445827055637201</c:v>
                </c:pt>
                <c:pt idx="1152">
                  <c:v>1.3681611264229501</c:v>
                </c:pt>
                <c:pt idx="1153">
                  <c:v>1.3573909946597</c:v>
                </c:pt>
                <c:pt idx="1154">
                  <c:v>1.3766449370746701</c:v>
                </c:pt>
                <c:pt idx="1155">
                  <c:v>1.3601091140521899</c:v>
                </c:pt>
                <c:pt idx="1156">
                  <c:v>1.3661126439951701</c:v>
                </c:pt>
                <c:pt idx="1157">
                  <c:v>1.35654489523536</c:v>
                </c:pt>
                <c:pt idx="1158">
                  <c:v>1.32246350721797</c:v>
                </c:pt>
                <c:pt idx="1159">
                  <c:v>1.33574498926492</c:v>
                </c:pt>
                <c:pt idx="1160">
                  <c:v>1.32407302272904</c:v>
                </c:pt>
                <c:pt idx="1161">
                  <c:v>1.2808533041536301</c:v>
                </c:pt>
                <c:pt idx="1162">
                  <c:v>1.27256513242277</c:v>
                </c:pt>
                <c:pt idx="1163">
                  <c:v>1.2716651570280499</c:v>
                </c:pt>
                <c:pt idx="1164">
                  <c:v>1.2790628230246199</c:v>
                </c:pt>
                <c:pt idx="1165">
                  <c:v>1.26033224978472</c:v>
                </c:pt>
                <c:pt idx="1166">
                  <c:v>1.2868977984344001</c:v>
                </c:pt>
                <c:pt idx="1167">
                  <c:v>1.2939932749124901</c:v>
                </c:pt>
                <c:pt idx="1168">
                  <c:v>1.28859978888694</c:v>
                </c:pt>
                <c:pt idx="1169">
                  <c:v>1.2952653625225199</c:v>
                </c:pt>
                <c:pt idx="1170">
                  <c:v>1.28944378247969</c:v>
                </c:pt>
                <c:pt idx="1171">
                  <c:v>1.31130699650802</c:v>
                </c:pt>
                <c:pt idx="1172">
                  <c:v>1.28117566747458</c:v>
                </c:pt>
                <c:pt idx="1173">
                  <c:v>1.29282146198839</c:v>
                </c:pt>
                <c:pt idx="1174">
                  <c:v>1.2952447463929</c:v>
                </c:pt>
                <c:pt idx="1175">
                  <c:v>1.3141034674982499</c:v>
                </c:pt>
                <c:pt idx="1176">
                  <c:v>1.2921595562065999</c:v>
                </c:pt>
                <c:pt idx="1177">
                  <c:v>1.28367355185892</c:v>
                </c:pt>
                <c:pt idx="1178">
                  <c:v>1.3014467264912699</c:v>
                </c:pt>
                <c:pt idx="1179">
                  <c:v>1.2817893942440299</c:v>
                </c:pt>
                <c:pt idx="1180">
                  <c:v>1.29955867540074</c:v>
                </c:pt>
                <c:pt idx="1181">
                  <c:v>1.3010793646022201</c:v>
                </c:pt>
                <c:pt idx="1182">
                  <c:v>1.30901603164515</c:v>
                </c:pt>
                <c:pt idx="1183">
                  <c:v>1.30929714809418</c:v>
                </c:pt>
                <c:pt idx="1184">
                  <c:v>1.3112394928990201</c:v>
                </c:pt>
                <c:pt idx="1185">
                  <c:v>1.30568516928246</c:v>
                </c:pt>
                <c:pt idx="1186">
                  <c:v>1.2958409584589099</c:v>
                </c:pt>
                <c:pt idx="1187">
                  <c:v>1.28352678814901</c:v>
                </c:pt>
                <c:pt idx="1188">
                  <c:v>1.2974598461709499</c:v>
                </c:pt>
                <c:pt idx="1189">
                  <c:v>1.2906306953305</c:v>
                </c:pt>
                <c:pt idx="1190">
                  <c:v>1.27572194743713</c:v>
                </c:pt>
                <c:pt idx="1191">
                  <c:v>1.2960377156510401</c:v>
                </c:pt>
                <c:pt idx="1192">
                  <c:v>1.29492594365506</c:v>
                </c:pt>
                <c:pt idx="1193">
                  <c:v>1.2832750131555499</c:v>
                </c:pt>
                <c:pt idx="1194">
                  <c:v>1.2945521629666901</c:v>
                </c:pt>
                <c:pt idx="1195">
                  <c:v>1.28678921190189</c:v>
                </c:pt>
                <c:pt idx="1196">
                  <c:v>1.2690141589200601</c:v>
                </c:pt>
                <c:pt idx="1197">
                  <c:v>1.2644253105406</c:v>
                </c:pt>
                <c:pt idx="1198">
                  <c:v>1.2301014228118201</c:v>
                </c:pt>
                <c:pt idx="1199">
                  <c:v>1.1780631764774501</c:v>
                </c:pt>
                <c:pt idx="1200">
                  <c:v>1.1546973745660101</c:v>
                </c:pt>
                <c:pt idx="1201">
                  <c:v>1.0865641390496299</c:v>
                </c:pt>
                <c:pt idx="1202">
                  <c:v>1.0149658394819301</c:v>
                </c:pt>
                <c:pt idx="1203">
                  <c:v>0.95934192005761598</c:v>
                </c:pt>
                <c:pt idx="1204">
                  <c:v>0.872831178979802</c:v>
                </c:pt>
                <c:pt idx="1205">
                  <c:v>0.70564849711824595</c:v>
                </c:pt>
                <c:pt idx="1206">
                  <c:v>0.636313516213319</c:v>
                </c:pt>
                <c:pt idx="1207">
                  <c:v>0.57406612219700603</c:v>
                </c:pt>
                <c:pt idx="1208">
                  <c:v>0.51459570909590602</c:v>
                </c:pt>
                <c:pt idx="1209">
                  <c:v>0.48744961926819202</c:v>
                </c:pt>
                <c:pt idx="1210">
                  <c:v>0.45476480630156702</c:v>
                </c:pt>
                <c:pt idx="1211">
                  <c:v>0.42258776760433198</c:v>
                </c:pt>
                <c:pt idx="1212">
                  <c:v>0.37811778550059799</c:v>
                </c:pt>
                <c:pt idx="1213">
                  <c:v>0.32222479522724601</c:v>
                </c:pt>
                <c:pt idx="1214">
                  <c:v>0.296253577795694</c:v>
                </c:pt>
                <c:pt idx="1215">
                  <c:v>0.209170481897543</c:v>
                </c:pt>
                <c:pt idx="1216">
                  <c:v>0.12789521289609901</c:v>
                </c:pt>
                <c:pt idx="1217">
                  <c:v>0.41353658132786397</c:v>
                </c:pt>
                <c:pt idx="1218">
                  <c:v>0.59528649528160904</c:v>
                </c:pt>
                <c:pt idx="1219">
                  <c:v>0.87269184349811402</c:v>
                </c:pt>
                <c:pt idx="1220">
                  <c:v>1.0534713404345399</c:v>
                </c:pt>
                <c:pt idx="1221">
                  <c:v>1.1139830678256999</c:v>
                </c:pt>
                <c:pt idx="1222">
                  <c:v>1.14225576888463</c:v>
                </c:pt>
                <c:pt idx="1223">
                  <c:v>1.14494150580766</c:v>
                </c:pt>
                <c:pt idx="1224">
                  <c:v>1.15424929038485</c:v>
                </c:pt>
                <c:pt idx="1225">
                  <c:v>1.17756382137108</c:v>
                </c:pt>
                <c:pt idx="1226">
                  <c:v>1.16225949694768</c:v>
                </c:pt>
                <c:pt idx="1227">
                  <c:v>1.17745410903849</c:v>
                </c:pt>
                <c:pt idx="1228">
                  <c:v>1.1791787913639</c:v>
                </c:pt>
                <c:pt idx="1229">
                  <c:v>1.1897831835805599</c:v>
                </c:pt>
                <c:pt idx="1230">
                  <c:v>1.1995316114138299</c:v>
                </c:pt>
                <c:pt idx="1231">
                  <c:v>1.22192893659299</c:v>
                </c:pt>
                <c:pt idx="1232">
                  <c:v>1.20621902628592</c:v>
                </c:pt>
                <c:pt idx="1233">
                  <c:v>1.2195561925020399</c:v>
                </c:pt>
                <c:pt idx="1234">
                  <c:v>1.2084037383298001</c:v>
                </c:pt>
                <c:pt idx="1235">
                  <c:v>1.21959703389001</c:v>
                </c:pt>
                <c:pt idx="1236">
                  <c:v>1.2321465490335499</c:v>
                </c:pt>
                <c:pt idx="1237">
                  <c:v>1.2448879854433099</c:v>
                </c:pt>
                <c:pt idx="1238">
                  <c:v>1.2707567814759899</c:v>
                </c:pt>
                <c:pt idx="1239">
                  <c:v>1.2613061574198801</c:v>
                </c:pt>
                <c:pt idx="1240">
                  <c:v>1.2400963089329</c:v>
                </c:pt>
                <c:pt idx="1241">
                  <c:v>1.2365002864258401</c:v>
                </c:pt>
                <c:pt idx="1242">
                  <c:v>1.26035078112763</c:v>
                </c:pt>
                <c:pt idx="1243">
                  <c:v>1.2997881592612499</c:v>
                </c:pt>
                <c:pt idx="1244">
                  <c:v>1.2870224752714099</c:v>
                </c:pt>
                <c:pt idx="1245">
                  <c:v>1.2604829450880499</c:v>
                </c:pt>
                <c:pt idx="1246">
                  <c:v>1.2895390445558299</c:v>
                </c:pt>
                <c:pt idx="1247">
                  <c:v>1.29201688191881</c:v>
                </c:pt>
                <c:pt idx="1248">
                  <c:v>1.3160765806672201</c:v>
                </c:pt>
                <c:pt idx="1249">
                  <c:v>1.3130439132546201</c:v>
                </c:pt>
                <c:pt idx="1250">
                  <c:v>1.3229737512295801</c:v>
                </c:pt>
                <c:pt idx="1251">
                  <c:v>1.32563926563278</c:v>
                </c:pt>
                <c:pt idx="1252">
                  <c:v>1.3365265551652701</c:v>
                </c:pt>
                <c:pt idx="1253">
                  <c:v>1.34641347251868</c:v>
                </c:pt>
                <c:pt idx="1254">
                  <c:v>1.35477311574364</c:v>
                </c:pt>
                <c:pt idx="1255">
                  <c:v>1.3642788276856801</c:v>
                </c:pt>
                <c:pt idx="1256">
                  <c:v>1.3461056167900001</c:v>
                </c:pt>
                <c:pt idx="1257">
                  <c:v>1.35398087544026</c:v>
                </c:pt>
                <c:pt idx="1258">
                  <c:v>1.35071764190856</c:v>
                </c:pt>
                <c:pt idx="1259">
                  <c:v>1.36355191006353</c:v>
                </c:pt>
                <c:pt idx="1260">
                  <c:v>1.36929446866017</c:v>
                </c:pt>
                <c:pt idx="1261">
                  <c:v>1.35988030743295</c:v>
                </c:pt>
                <c:pt idx="1262">
                  <c:v>1.35916250683083</c:v>
                </c:pt>
                <c:pt idx="1263">
                  <c:v>1.3836881702953701</c:v>
                </c:pt>
                <c:pt idx="1264">
                  <c:v>1.3802381480338299</c:v>
                </c:pt>
                <c:pt idx="1265">
                  <c:v>1.40280962728493</c:v>
                </c:pt>
                <c:pt idx="1266">
                  <c:v>1.3942829432999799</c:v>
                </c:pt>
                <c:pt idx="1267">
                  <c:v>1.40253036181501</c:v>
                </c:pt>
                <c:pt idx="1268">
                  <c:v>1.40664078935873</c:v>
                </c:pt>
                <c:pt idx="1269">
                  <c:v>1.42050159231358</c:v>
                </c:pt>
                <c:pt idx="1270">
                  <c:v>1.4234151041637599</c:v>
                </c:pt>
                <c:pt idx="1271">
                  <c:v>1.44973681491782</c:v>
                </c:pt>
                <c:pt idx="1272">
                  <c:v>1.4441667731351999</c:v>
                </c:pt>
                <c:pt idx="1273">
                  <c:v>1.4386359238295401</c:v>
                </c:pt>
                <c:pt idx="1274">
                  <c:v>1.45057022632271</c:v>
                </c:pt>
                <c:pt idx="1275">
                  <c:v>1.47542362907561</c:v>
                </c:pt>
                <c:pt idx="1276">
                  <c:v>1.5246842492696</c:v>
                </c:pt>
                <c:pt idx="1277">
                  <c:v>1.5079360748266299</c:v>
                </c:pt>
                <c:pt idx="1278">
                  <c:v>1.48973255193058</c:v>
                </c:pt>
                <c:pt idx="1279">
                  <c:v>1.50342193785918</c:v>
                </c:pt>
                <c:pt idx="1280">
                  <c:v>1.4837656565538599</c:v>
                </c:pt>
                <c:pt idx="1281">
                  <c:v>1.47466493036821</c:v>
                </c:pt>
                <c:pt idx="1282">
                  <c:v>1.47080171792901</c:v>
                </c:pt>
                <c:pt idx="1283">
                  <c:v>1.4856242687863299</c:v>
                </c:pt>
                <c:pt idx="1284">
                  <c:v>1.4935161801855501</c:v>
                </c:pt>
                <c:pt idx="1285">
                  <c:v>1.4747769004255999</c:v>
                </c:pt>
                <c:pt idx="1286">
                  <c:v>1.4814521610242899</c:v>
                </c:pt>
                <c:pt idx="1287">
                  <c:v>1.48948235783178</c:v>
                </c:pt>
                <c:pt idx="1288">
                  <c:v>1.4853467374313301</c:v>
                </c:pt>
                <c:pt idx="1289">
                  <c:v>1.49883394863554</c:v>
                </c:pt>
                <c:pt idx="1290">
                  <c:v>1.4951349334691</c:v>
                </c:pt>
                <c:pt idx="1291">
                  <c:v>1.48653553635964</c:v>
                </c:pt>
                <c:pt idx="1292">
                  <c:v>1.48864593747897</c:v>
                </c:pt>
                <c:pt idx="1293">
                  <c:v>1.4907303180551299</c:v>
                </c:pt>
                <c:pt idx="1294">
                  <c:v>1.4783539435808399</c:v>
                </c:pt>
                <c:pt idx="1295">
                  <c:v>1.46594446255105</c:v>
                </c:pt>
                <c:pt idx="1296">
                  <c:v>1.46980988156529</c:v>
                </c:pt>
                <c:pt idx="1297">
                  <c:v>1.4582532603091201</c:v>
                </c:pt>
                <c:pt idx="1298">
                  <c:v>1.5015649288397901</c:v>
                </c:pt>
                <c:pt idx="1299">
                  <c:v>1.49642865106523</c:v>
                </c:pt>
                <c:pt idx="1300">
                  <c:v>1.4768165091105601</c:v>
                </c:pt>
                <c:pt idx="1301">
                  <c:v>1.4940726687447301</c:v>
                </c:pt>
                <c:pt idx="1302">
                  <c:v>1.5009178084196699</c:v>
                </c:pt>
                <c:pt idx="1303">
                  <c:v>1.4801084958980899</c:v>
                </c:pt>
                <c:pt idx="1304">
                  <c:v>1.4717206886523699</c:v>
                </c:pt>
                <c:pt idx="1305">
                  <c:v>1.4704320608955901</c:v>
                </c:pt>
                <c:pt idx="1306">
                  <c:v>1.4931469511289199</c:v>
                </c:pt>
                <c:pt idx="1307">
                  <c:v>1.5072770046869699</c:v>
                </c:pt>
                <c:pt idx="1308">
                  <c:v>1.5005611417703699</c:v>
                </c:pt>
                <c:pt idx="1309">
                  <c:v>1.4824475355523501</c:v>
                </c:pt>
                <c:pt idx="1310">
                  <c:v>1.4894412175242899</c:v>
                </c:pt>
                <c:pt idx="1311">
                  <c:v>1.49525871851241</c:v>
                </c:pt>
                <c:pt idx="1312">
                  <c:v>1.4835413125933701</c:v>
                </c:pt>
                <c:pt idx="1313">
                  <c:v>1.4991305417440199</c:v>
                </c:pt>
                <c:pt idx="1314">
                  <c:v>1.51237761669897</c:v>
                </c:pt>
                <c:pt idx="1315">
                  <c:v>1.50348705865244</c:v>
                </c:pt>
                <c:pt idx="1316">
                  <c:v>1.50210175745249</c:v>
                </c:pt>
                <c:pt idx="1317">
                  <c:v>1.5149612173815601</c:v>
                </c:pt>
                <c:pt idx="1318">
                  <c:v>1.4909425718423499</c:v>
                </c:pt>
                <c:pt idx="1319">
                  <c:v>1.5171491102874599</c:v>
                </c:pt>
                <c:pt idx="1320">
                  <c:v>1.53223437517622</c:v>
                </c:pt>
                <c:pt idx="1321">
                  <c:v>1.52791446129055</c:v>
                </c:pt>
                <c:pt idx="1322">
                  <c:v>1.5191404023598201</c:v>
                </c:pt>
                <c:pt idx="1323">
                  <c:v>1.52539022433989</c:v>
                </c:pt>
                <c:pt idx="1324">
                  <c:v>1.5399430153687199</c:v>
                </c:pt>
                <c:pt idx="1325">
                  <c:v>1.55085272731597</c:v>
                </c:pt>
                <c:pt idx="1326">
                  <c:v>1.5159465563413601</c:v>
                </c:pt>
                <c:pt idx="1327">
                  <c:v>1.5007855608228899</c:v>
                </c:pt>
                <c:pt idx="1328">
                  <c:v>1.5215848081630601</c:v>
                </c:pt>
                <c:pt idx="1329">
                  <c:v>1.56030297905893</c:v>
                </c:pt>
                <c:pt idx="1330">
                  <c:v>1.5497627109018901</c:v>
                </c:pt>
                <c:pt idx="1331">
                  <c:v>1.5190657196530399</c:v>
                </c:pt>
                <c:pt idx="1332">
                  <c:v>1.55060169816181</c:v>
                </c:pt>
                <c:pt idx="1333">
                  <c:v>1.53459088678505</c:v>
                </c:pt>
                <c:pt idx="1334">
                  <c:v>1.54179815878312</c:v>
                </c:pt>
                <c:pt idx="1335">
                  <c:v>1.5260556559279801</c:v>
                </c:pt>
                <c:pt idx="1336">
                  <c:v>1.5101054203191799</c:v>
                </c:pt>
                <c:pt idx="1337">
                  <c:v>1.5226502917720699</c:v>
                </c:pt>
                <c:pt idx="1338">
                  <c:v>1.5000757262166899</c:v>
                </c:pt>
                <c:pt idx="1339">
                  <c:v>1.49866743865843</c:v>
                </c:pt>
                <c:pt idx="1340">
                  <c:v>1.52612493121082</c:v>
                </c:pt>
                <c:pt idx="1341">
                  <c:v>1.52438526969584</c:v>
                </c:pt>
                <c:pt idx="1342">
                  <c:v>1.5094007889761101</c:v>
                </c:pt>
                <c:pt idx="1343">
                  <c:v>1.5148597441565499</c:v>
                </c:pt>
                <c:pt idx="1344">
                  <c:v>1.5389662556984001</c:v>
                </c:pt>
                <c:pt idx="1345">
                  <c:v>1.53299514112476</c:v>
                </c:pt>
                <c:pt idx="1346">
                  <c:v>1.52980753113656</c:v>
                </c:pt>
                <c:pt idx="1347">
                  <c:v>1.53055125931906</c:v>
                </c:pt>
                <c:pt idx="1348">
                  <c:v>1.52584055426418</c:v>
                </c:pt>
                <c:pt idx="1349">
                  <c:v>1.54678542810162</c:v>
                </c:pt>
                <c:pt idx="1350">
                  <c:v>1.5428233185229401</c:v>
                </c:pt>
                <c:pt idx="1351">
                  <c:v>1.5487513352388</c:v>
                </c:pt>
                <c:pt idx="1352">
                  <c:v>1.53891994074223</c:v>
                </c:pt>
                <c:pt idx="1353">
                  <c:v>1.5367434716663499</c:v>
                </c:pt>
                <c:pt idx="1354">
                  <c:v>1.54182796068257</c:v>
                </c:pt>
                <c:pt idx="1355">
                  <c:v>1.5470484803434399</c:v>
                </c:pt>
                <c:pt idx="1356">
                  <c:v>1.5433079361511199</c:v>
                </c:pt>
                <c:pt idx="1357">
                  <c:v>1.5578698555658299</c:v>
                </c:pt>
                <c:pt idx="1358">
                  <c:v>1.54502858476863</c:v>
                </c:pt>
                <c:pt idx="1359">
                  <c:v>1.5615487820787901</c:v>
                </c:pt>
                <c:pt idx="1360">
                  <c:v>1.55532890205594</c:v>
                </c:pt>
                <c:pt idx="1361">
                  <c:v>1.5408227379982899</c:v>
                </c:pt>
                <c:pt idx="1362">
                  <c:v>1.54690395156869</c:v>
                </c:pt>
                <c:pt idx="1363">
                  <c:v>1.53829037918171</c:v>
                </c:pt>
                <c:pt idx="1364">
                  <c:v>1.53641289888148</c:v>
                </c:pt>
                <c:pt idx="1365">
                  <c:v>1.54208135731785</c:v>
                </c:pt>
                <c:pt idx="1366">
                  <c:v>1.5329705777061</c:v>
                </c:pt>
                <c:pt idx="1367">
                  <c:v>1.54262678740216</c:v>
                </c:pt>
                <c:pt idx="1368">
                  <c:v>1.5499982340695899</c:v>
                </c:pt>
                <c:pt idx="1369">
                  <c:v>1.5568973817760201</c:v>
                </c:pt>
                <c:pt idx="1370">
                  <c:v>1.56810035667254</c:v>
                </c:pt>
                <c:pt idx="1371">
                  <c:v>1.5776890525051099</c:v>
                </c:pt>
                <c:pt idx="1372">
                  <c:v>1.5578143116251999</c:v>
                </c:pt>
                <c:pt idx="1373">
                  <c:v>1.5505132749658801</c:v>
                </c:pt>
                <c:pt idx="1374">
                  <c:v>1.5346230759586399</c:v>
                </c:pt>
                <c:pt idx="1375">
                  <c:v>1.5625805747569701</c:v>
                </c:pt>
                <c:pt idx="1376">
                  <c:v>1.5308863048935799</c:v>
                </c:pt>
                <c:pt idx="1377">
                  <c:v>1.52839417719139</c:v>
                </c:pt>
                <c:pt idx="1378">
                  <c:v>1.53798951063399</c:v>
                </c:pt>
                <c:pt idx="1379">
                  <c:v>1.51361218112952</c:v>
                </c:pt>
                <c:pt idx="1380">
                  <c:v>1.5463714247626399</c:v>
                </c:pt>
                <c:pt idx="1381">
                  <c:v>1.5365022429916999</c:v>
                </c:pt>
                <c:pt idx="1382">
                  <c:v>1.5405883021904101</c:v>
                </c:pt>
                <c:pt idx="1383">
                  <c:v>1.5334191963015</c:v>
                </c:pt>
                <c:pt idx="1384">
                  <c:v>1.53902734117074</c:v>
                </c:pt>
                <c:pt idx="1385">
                  <c:v>1.5378013252051399</c:v>
                </c:pt>
                <c:pt idx="1386">
                  <c:v>1.5327276815834701</c:v>
                </c:pt>
                <c:pt idx="1387">
                  <c:v>1.5318853709989699</c:v>
                </c:pt>
                <c:pt idx="1388">
                  <c:v>1.5197591942142701</c:v>
                </c:pt>
                <c:pt idx="1389">
                  <c:v>1.51184897861051</c:v>
                </c:pt>
                <c:pt idx="1390">
                  <c:v>1.52245540969975</c:v>
                </c:pt>
                <c:pt idx="1391">
                  <c:v>1.53001764327457</c:v>
                </c:pt>
                <c:pt idx="1392">
                  <c:v>1.5259861209008501</c:v>
                </c:pt>
                <c:pt idx="1393">
                  <c:v>1.53549451886501</c:v>
                </c:pt>
                <c:pt idx="1394">
                  <c:v>1.5335133065709501</c:v>
                </c:pt>
                <c:pt idx="1395">
                  <c:v>1.5405035657808901</c:v>
                </c:pt>
                <c:pt idx="1396">
                  <c:v>1.5258376839050301</c:v>
                </c:pt>
                <c:pt idx="1397">
                  <c:v>1.5165856213439901</c:v>
                </c:pt>
                <c:pt idx="1398">
                  <c:v>1.5294675706838301</c:v>
                </c:pt>
                <c:pt idx="1399">
                  <c:v>1.52603129806078</c:v>
                </c:pt>
                <c:pt idx="1400">
                  <c:v>1.5288197215035599</c:v>
                </c:pt>
                <c:pt idx="1401">
                  <c:v>1.5439969280594299</c:v>
                </c:pt>
                <c:pt idx="1402">
                  <c:v>1.51412685954188</c:v>
                </c:pt>
                <c:pt idx="1403">
                  <c:v>1.5183569316411401</c:v>
                </c:pt>
                <c:pt idx="1404">
                  <c:v>1.5458383617665199</c:v>
                </c:pt>
                <c:pt idx="1405">
                  <c:v>1.5339498348068901</c:v>
                </c:pt>
                <c:pt idx="1406">
                  <c:v>1.53186036716917</c:v>
                </c:pt>
                <c:pt idx="1407">
                  <c:v>1.5252567593111299</c:v>
                </c:pt>
                <c:pt idx="1408">
                  <c:v>1.52570307366461</c:v>
                </c:pt>
                <c:pt idx="1409">
                  <c:v>1.5090528329273101</c:v>
                </c:pt>
                <c:pt idx="1410">
                  <c:v>1.5187866020357099</c:v>
                </c:pt>
                <c:pt idx="1411">
                  <c:v>1.5329487624414699</c:v>
                </c:pt>
                <c:pt idx="1412">
                  <c:v>1.51759331529115</c:v>
                </c:pt>
                <c:pt idx="1413">
                  <c:v>1.5212009581800101</c:v>
                </c:pt>
                <c:pt idx="1414">
                  <c:v>1.5044019786471201</c:v>
                </c:pt>
                <c:pt idx="1415">
                  <c:v>1.509339240661</c:v>
                </c:pt>
                <c:pt idx="1416">
                  <c:v>1.5337769226531801</c:v>
                </c:pt>
                <c:pt idx="1417">
                  <c:v>1.5223082444261999</c:v>
                </c:pt>
                <c:pt idx="1418">
                  <c:v>1.52447986423357</c:v>
                </c:pt>
                <c:pt idx="1419">
                  <c:v>1.5155334921491499</c:v>
                </c:pt>
                <c:pt idx="1420">
                  <c:v>1.52090769060239</c:v>
                </c:pt>
                <c:pt idx="1421">
                  <c:v>1.5334632169919999</c:v>
                </c:pt>
                <c:pt idx="1422">
                  <c:v>1.5434187234793699</c:v>
                </c:pt>
                <c:pt idx="1423">
                  <c:v>1.5073618220560101</c:v>
                </c:pt>
                <c:pt idx="1424">
                  <c:v>1.4991063681432499</c:v>
                </c:pt>
                <c:pt idx="1425">
                  <c:v>1.50026428005817</c:v>
                </c:pt>
                <c:pt idx="1426">
                  <c:v>1.5054832099744</c:v>
                </c:pt>
                <c:pt idx="1427">
                  <c:v>1.50627508649155</c:v>
                </c:pt>
                <c:pt idx="1428">
                  <c:v>1.5016080057226</c:v>
                </c:pt>
                <c:pt idx="1429">
                  <c:v>1.5043390804846699</c:v>
                </c:pt>
                <c:pt idx="1430">
                  <c:v>1.5027389373645801</c:v>
                </c:pt>
                <c:pt idx="1431">
                  <c:v>1.4960821965503801</c:v>
                </c:pt>
                <c:pt idx="1432">
                  <c:v>1.50032186132498</c:v>
                </c:pt>
                <c:pt idx="1433">
                  <c:v>1.51248912577609</c:v>
                </c:pt>
                <c:pt idx="1434">
                  <c:v>1.49886391343211</c:v>
                </c:pt>
                <c:pt idx="1435">
                  <c:v>1.5057951048652001</c:v>
                </c:pt>
                <c:pt idx="1436">
                  <c:v>1.48960398961545</c:v>
                </c:pt>
                <c:pt idx="1437">
                  <c:v>1.4888194391655301</c:v>
                </c:pt>
                <c:pt idx="1438">
                  <c:v>1.47163907565464</c:v>
                </c:pt>
                <c:pt idx="1439">
                  <c:v>1.46863315962025</c:v>
                </c:pt>
                <c:pt idx="1440">
                  <c:v>1.4674149199817701</c:v>
                </c:pt>
                <c:pt idx="1441">
                  <c:v>1.46195323791694</c:v>
                </c:pt>
                <c:pt idx="1442">
                  <c:v>1.45250520857567</c:v>
                </c:pt>
                <c:pt idx="1443">
                  <c:v>1.4201750171090699</c:v>
                </c:pt>
                <c:pt idx="1444">
                  <c:v>1.4132317696233101</c:v>
                </c:pt>
                <c:pt idx="1445">
                  <c:v>1.4073903445978</c:v>
                </c:pt>
                <c:pt idx="1446">
                  <c:v>1.3892986293743499</c:v>
                </c:pt>
                <c:pt idx="1447">
                  <c:v>1.38878927493135</c:v>
                </c:pt>
                <c:pt idx="1448">
                  <c:v>1.36493064407252</c:v>
                </c:pt>
                <c:pt idx="1449">
                  <c:v>1.37728908157893</c:v>
                </c:pt>
                <c:pt idx="1450">
                  <c:v>1.3659432624713299</c:v>
                </c:pt>
                <c:pt idx="1451">
                  <c:v>1.36301982530846</c:v>
                </c:pt>
                <c:pt idx="1452">
                  <c:v>1.3666154457932</c:v>
                </c:pt>
                <c:pt idx="1453">
                  <c:v>1.3374654410667</c:v>
                </c:pt>
                <c:pt idx="1454">
                  <c:v>1.3353251201724401</c:v>
                </c:pt>
                <c:pt idx="1455">
                  <c:v>1.3302661713852499</c:v>
                </c:pt>
                <c:pt idx="1456">
                  <c:v>1.33735357768457</c:v>
                </c:pt>
                <c:pt idx="1457">
                  <c:v>1.34787079524859</c:v>
                </c:pt>
                <c:pt idx="1458">
                  <c:v>1.3318096302347</c:v>
                </c:pt>
                <c:pt idx="1459">
                  <c:v>1.3488340706899999</c:v>
                </c:pt>
                <c:pt idx="1460">
                  <c:v>1.3595903924936401</c:v>
                </c:pt>
                <c:pt idx="1461">
                  <c:v>1.3591104897141499</c:v>
                </c:pt>
                <c:pt idx="1462">
                  <c:v>1.3336938873324999</c:v>
                </c:pt>
                <c:pt idx="1463">
                  <c:v>1.3118747145292999</c:v>
                </c:pt>
                <c:pt idx="1464">
                  <c:v>1.2979011633676201</c:v>
                </c:pt>
                <c:pt idx="1465">
                  <c:v>1.311061178658</c:v>
                </c:pt>
                <c:pt idx="1466">
                  <c:v>1.3274088659483101</c:v>
                </c:pt>
                <c:pt idx="1467">
                  <c:v>1.3248536498158101</c:v>
                </c:pt>
                <c:pt idx="1468">
                  <c:v>1.30581536966931</c:v>
                </c:pt>
                <c:pt idx="1469">
                  <c:v>1.30534375415911</c:v>
                </c:pt>
                <c:pt idx="1470">
                  <c:v>1.31911599930595</c:v>
                </c:pt>
                <c:pt idx="1471">
                  <c:v>1.3199256359184499</c:v>
                </c:pt>
                <c:pt idx="1472">
                  <c:v>1.3125824065865399</c:v>
                </c:pt>
                <c:pt idx="1473">
                  <c:v>1.3320561448866399</c:v>
                </c:pt>
                <c:pt idx="1474">
                  <c:v>1.3460956337338901</c:v>
                </c:pt>
                <c:pt idx="1475">
                  <c:v>1.3392952171336501</c:v>
                </c:pt>
                <c:pt idx="1476">
                  <c:v>1.3117197789017701</c:v>
                </c:pt>
                <c:pt idx="1477">
                  <c:v>1.31058034400152</c:v>
                </c:pt>
                <c:pt idx="1478">
                  <c:v>1.2957841857958099</c:v>
                </c:pt>
                <c:pt idx="1479">
                  <c:v>1.32031306814655</c:v>
                </c:pt>
                <c:pt idx="1480">
                  <c:v>1.3070336321282701</c:v>
                </c:pt>
                <c:pt idx="1481">
                  <c:v>1.31298837042584</c:v>
                </c:pt>
                <c:pt idx="1482">
                  <c:v>1.31629895042664</c:v>
                </c:pt>
                <c:pt idx="1483">
                  <c:v>1.3222716151806899</c:v>
                </c:pt>
                <c:pt idx="1484">
                  <c:v>1.3281419364634499</c:v>
                </c:pt>
                <c:pt idx="1485">
                  <c:v>1.31170525169837</c:v>
                </c:pt>
                <c:pt idx="1486">
                  <c:v>1.3216470098707001</c:v>
                </c:pt>
                <c:pt idx="1487">
                  <c:v>1.32495824262555</c:v>
                </c:pt>
                <c:pt idx="1488">
                  <c:v>1.3189449242682101</c:v>
                </c:pt>
                <c:pt idx="1489">
                  <c:v>1.32984649867167</c:v>
                </c:pt>
                <c:pt idx="1490">
                  <c:v>1.2987092234105799</c:v>
                </c:pt>
                <c:pt idx="1491">
                  <c:v>1.2913973236843901</c:v>
                </c:pt>
                <c:pt idx="1492">
                  <c:v>1.30412047670072</c:v>
                </c:pt>
                <c:pt idx="1493">
                  <c:v>1.30743162386715</c:v>
                </c:pt>
                <c:pt idx="1494">
                  <c:v>1.3173254538889001</c:v>
                </c:pt>
                <c:pt idx="1495">
                  <c:v>1.30384269447881</c:v>
                </c:pt>
                <c:pt idx="1496">
                  <c:v>1.3000156275208401</c:v>
                </c:pt>
                <c:pt idx="1497">
                  <c:v>1.30244559351961</c:v>
                </c:pt>
                <c:pt idx="1498">
                  <c:v>1.30053875461646</c:v>
                </c:pt>
                <c:pt idx="1499">
                  <c:v>1.30205289847964</c:v>
                </c:pt>
                <c:pt idx="1500">
                  <c:v>1.2986536057812801</c:v>
                </c:pt>
                <c:pt idx="1501">
                  <c:v>1.3147978676441401</c:v>
                </c:pt>
                <c:pt idx="1502">
                  <c:v>1.30123889427796</c:v>
                </c:pt>
                <c:pt idx="1503">
                  <c:v>1.30604430933503</c:v>
                </c:pt>
                <c:pt idx="1504">
                  <c:v>1.32304391129512</c:v>
                </c:pt>
                <c:pt idx="1505">
                  <c:v>1.30829791131603</c:v>
                </c:pt>
                <c:pt idx="1506">
                  <c:v>1.32286469949379</c:v>
                </c:pt>
                <c:pt idx="1507">
                  <c:v>1.3281964762182901</c:v>
                </c:pt>
                <c:pt idx="1508">
                  <c:v>1.3187827716896201</c:v>
                </c:pt>
                <c:pt idx="1509">
                  <c:v>1.30570809400821</c:v>
                </c:pt>
                <c:pt idx="1510">
                  <c:v>1.3030532770948799</c:v>
                </c:pt>
                <c:pt idx="1511">
                  <c:v>1.30274378229153</c:v>
                </c:pt>
                <c:pt idx="1512">
                  <c:v>1.30289054916421</c:v>
                </c:pt>
                <c:pt idx="1513">
                  <c:v>1.2907968917768999</c:v>
                </c:pt>
                <c:pt idx="1514">
                  <c:v>1.2966220775623201</c:v>
                </c:pt>
                <c:pt idx="1515">
                  <c:v>1.2932206295125701</c:v>
                </c:pt>
                <c:pt idx="1516">
                  <c:v>1.30521420446878</c:v>
                </c:pt>
                <c:pt idx="1517">
                  <c:v>1.32394579445849</c:v>
                </c:pt>
                <c:pt idx="1518">
                  <c:v>1.30799110127448</c:v>
                </c:pt>
                <c:pt idx="1519">
                  <c:v>1.3173589545421001</c:v>
                </c:pt>
                <c:pt idx="1520">
                  <c:v>1.3175038997694299</c:v>
                </c:pt>
                <c:pt idx="1521">
                  <c:v>1.31328855000833</c:v>
                </c:pt>
                <c:pt idx="1522">
                  <c:v>1.3055287169402301</c:v>
                </c:pt>
                <c:pt idx="1523">
                  <c:v>1.29237087146823</c:v>
                </c:pt>
                <c:pt idx="1524">
                  <c:v>1.30600833247453</c:v>
                </c:pt>
                <c:pt idx="1525">
                  <c:v>1.29465180425185</c:v>
                </c:pt>
                <c:pt idx="1526">
                  <c:v>1.2923398401555599</c:v>
                </c:pt>
                <c:pt idx="1527">
                  <c:v>1.2849425479223</c:v>
                </c:pt>
                <c:pt idx="1528">
                  <c:v>1.2996332436953</c:v>
                </c:pt>
                <c:pt idx="1529">
                  <c:v>1.29290644409999</c:v>
                </c:pt>
                <c:pt idx="1530">
                  <c:v>1.3007249677357999</c:v>
                </c:pt>
                <c:pt idx="1531">
                  <c:v>1.27213868796229</c:v>
                </c:pt>
                <c:pt idx="1532">
                  <c:v>1.2765306069364</c:v>
                </c:pt>
                <c:pt idx="1533">
                  <c:v>1.2916878450573099</c:v>
                </c:pt>
                <c:pt idx="1534">
                  <c:v>1.30674856513719</c:v>
                </c:pt>
                <c:pt idx="1535">
                  <c:v>1.3151316583303601</c:v>
                </c:pt>
                <c:pt idx="1536">
                  <c:v>1.2903019197530201</c:v>
                </c:pt>
                <c:pt idx="1537">
                  <c:v>1.2945368729587501</c:v>
                </c:pt>
                <c:pt idx="1538">
                  <c:v>1.2966146346521601</c:v>
                </c:pt>
                <c:pt idx="1539">
                  <c:v>1.33121845048964</c:v>
                </c:pt>
                <c:pt idx="1540">
                  <c:v>1.32047360061001</c:v>
                </c:pt>
                <c:pt idx="1541">
                  <c:v>1.30180869824243</c:v>
                </c:pt>
                <c:pt idx="1542">
                  <c:v>1.3036650589387699</c:v>
                </c:pt>
                <c:pt idx="1543">
                  <c:v>1.29210911329744</c:v>
                </c:pt>
                <c:pt idx="1544">
                  <c:v>1.30011712614908</c:v>
                </c:pt>
                <c:pt idx="1545">
                  <c:v>1.2946258607704899</c:v>
                </c:pt>
                <c:pt idx="1546">
                  <c:v>1.2896265163846601</c:v>
                </c:pt>
                <c:pt idx="1547">
                  <c:v>1.2682974827839699</c:v>
                </c:pt>
                <c:pt idx="1548">
                  <c:v>1.2775546210775199</c:v>
                </c:pt>
                <c:pt idx="1549">
                  <c:v>1.2883604202073</c:v>
                </c:pt>
                <c:pt idx="1550">
                  <c:v>1.2886062841861099</c:v>
                </c:pt>
                <c:pt idx="1551">
                  <c:v>1.28082733733149</c:v>
                </c:pt>
                <c:pt idx="1552">
                  <c:v>1.2827903421634299</c:v>
                </c:pt>
                <c:pt idx="1553">
                  <c:v>1.27890256187096</c:v>
                </c:pt>
                <c:pt idx="1554">
                  <c:v>1.2765417391310001</c:v>
                </c:pt>
                <c:pt idx="1555">
                  <c:v>1.26499514682506</c:v>
                </c:pt>
                <c:pt idx="1556">
                  <c:v>1.28693348742841</c:v>
                </c:pt>
                <c:pt idx="1557">
                  <c:v>1.2959807407681101</c:v>
                </c:pt>
                <c:pt idx="1558">
                  <c:v>1.2758278264365801</c:v>
                </c:pt>
                <c:pt idx="1559">
                  <c:v>1.27688781533232</c:v>
                </c:pt>
                <c:pt idx="1560">
                  <c:v>1.2849217968150799</c:v>
                </c:pt>
                <c:pt idx="1561">
                  <c:v>1.2785612834643001</c:v>
                </c:pt>
                <c:pt idx="1562">
                  <c:v>1.28181062377248</c:v>
                </c:pt>
                <c:pt idx="1563">
                  <c:v>1.2473678521862499</c:v>
                </c:pt>
                <c:pt idx="1564">
                  <c:v>1.2518549162810899</c:v>
                </c:pt>
                <c:pt idx="1565">
                  <c:v>1.2712204334458901</c:v>
                </c:pt>
                <c:pt idx="1566">
                  <c:v>1.2809887023726301</c:v>
                </c:pt>
                <c:pt idx="1567">
                  <c:v>1.27715625473549</c:v>
                </c:pt>
                <c:pt idx="1568">
                  <c:v>1.25573008948904</c:v>
                </c:pt>
                <c:pt idx="1569">
                  <c:v>1.26746818554004</c:v>
                </c:pt>
                <c:pt idx="1570">
                  <c:v>1.2481583056351</c:v>
                </c:pt>
                <c:pt idx="1571">
                  <c:v>1.2482325782824899</c:v>
                </c:pt>
                <c:pt idx="1572">
                  <c:v>1.25430641744117</c:v>
                </c:pt>
                <c:pt idx="1573">
                  <c:v>1.2707479068129901</c:v>
                </c:pt>
                <c:pt idx="1574">
                  <c:v>1.2675968925148</c:v>
                </c:pt>
                <c:pt idx="1575">
                  <c:v>1.2425852226487699</c:v>
                </c:pt>
                <c:pt idx="1576">
                  <c:v>1.2374786684454</c:v>
                </c:pt>
                <c:pt idx="1577">
                  <c:v>1.2409818855663499</c:v>
                </c:pt>
                <c:pt idx="1578">
                  <c:v>1.2488536973297999</c:v>
                </c:pt>
                <c:pt idx="1579">
                  <c:v>1.24481321328428</c:v>
                </c:pt>
                <c:pt idx="1580">
                  <c:v>1.24065632837679</c:v>
                </c:pt>
                <c:pt idx="1581">
                  <c:v>1.2529068782994</c:v>
                </c:pt>
                <c:pt idx="1582">
                  <c:v>1.2572204739269299</c:v>
                </c:pt>
                <c:pt idx="1583">
                  <c:v>1.2484284561416099</c:v>
                </c:pt>
                <c:pt idx="1584">
                  <c:v>1.2392313769211301</c:v>
                </c:pt>
                <c:pt idx="1585">
                  <c:v>1.2376864101005001</c:v>
                </c:pt>
                <c:pt idx="1586">
                  <c:v>1.2237206609979701</c:v>
                </c:pt>
                <c:pt idx="1587">
                  <c:v>1.2266407310283001</c:v>
                </c:pt>
                <c:pt idx="1588">
                  <c:v>1.2100448845623699</c:v>
                </c:pt>
                <c:pt idx="1589">
                  <c:v>1.2181836317948</c:v>
                </c:pt>
                <c:pt idx="1590">
                  <c:v>1.22625665355156</c:v>
                </c:pt>
                <c:pt idx="1591">
                  <c:v>1.2161227767495</c:v>
                </c:pt>
                <c:pt idx="1592">
                  <c:v>1.20550583722225</c:v>
                </c:pt>
                <c:pt idx="1593">
                  <c:v>1.20804328716686</c:v>
                </c:pt>
                <c:pt idx="1594">
                  <c:v>1.2192909623569901</c:v>
                </c:pt>
                <c:pt idx="1595">
                  <c:v>1.2081596037304301</c:v>
                </c:pt>
                <c:pt idx="1596">
                  <c:v>1.2044599626139301</c:v>
                </c:pt>
                <c:pt idx="1597">
                  <c:v>1.18832523731498</c:v>
                </c:pt>
                <c:pt idx="1598">
                  <c:v>1.1822644568664</c:v>
                </c:pt>
                <c:pt idx="1599">
                  <c:v>1.19751929541975</c:v>
                </c:pt>
                <c:pt idx="1600">
                  <c:v>1.2044586572770799</c:v>
                </c:pt>
                <c:pt idx="1601">
                  <c:v>1.2000911345713701</c:v>
                </c:pt>
                <c:pt idx="1602">
                  <c:v>1.2012944921583</c:v>
                </c:pt>
                <c:pt idx="1603">
                  <c:v>1.1971129941884799</c:v>
                </c:pt>
                <c:pt idx="1604">
                  <c:v>1.18622007390495</c:v>
                </c:pt>
                <c:pt idx="1605">
                  <c:v>1.2009683784943499</c:v>
                </c:pt>
                <c:pt idx="1606">
                  <c:v>1.1850696094134501</c:v>
                </c:pt>
                <c:pt idx="1607">
                  <c:v>1.2058049258202601</c:v>
                </c:pt>
                <c:pt idx="1608">
                  <c:v>1.2027198908299499</c:v>
                </c:pt>
                <c:pt idx="1609">
                  <c:v>1.1846445919450099</c:v>
                </c:pt>
                <c:pt idx="1610">
                  <c:v>1.17100739931867</c:v>
                </c:pt>
                <c:pt idx="1611">
                  <c:v>1.16767222686826</c:v>
                </c:pt>
                <c:pt idx="1612">
                  <c:v>1.16256730458613</c:v>
                </c:pt>
                <c:pt idx="1613">
                  <c:v>1.15095167843941</c:v>
                </c:pt>
                <c:pt idx="1614">
                  <c:v>1.1649215873547201</c:v>
                </c:pt>
                <c:pt idx="1615">
                  <c:v>1.1760637666538001</c:v>
                </c:pt>
                <c:pt idx="1616">
                  <c:v>1.17648363611746</c:v>
                </c:pt>
                <c:pt idx="1617">
                  <c:v>1.1812601925552</c:v>
                </c:pt>
                <c:pt idx="1618">
                  <c:v>1.1706261184325999</c:v>
                </c:pt>
                <c:pt idx="1619">
                  <c:v>1.1712004364299</c:v>
                </c:pt>
                <c:pt idx="1620">
                  <c:v>1.1822025174980599</c:v>
                </c:pt>
                <c:pt idx="1621">
                  <c:v>1.1732985248675001</c:v>
                </c:pt>
                <c:pt idx="1622">
                  <c:v>1.17469685631667</c:v>
                </c:pt>
                <c:pt idx="1623">
                  <c:v>1.17146920628863</c:v>
                </c:pt>
                <c:pt idx="1624">
                  <c:v>1.16944595835535</c:v>
                </c:pt>
                <c:pt idx="1625">
                  <c:v>1.1702474876245099</c:v>
                </c:pt>
                <c:pt idx="1626">
                  <c:v>1.1759907904194999</c:v>
                </c:pt>
                <c:pt idx="1627">
                  <c:v>1.17192988467401</c:v>
                </c:pt>
                <c:pt idx="1628">
                  <c:v>1.17250745690997</c:v>
                </c:pt>
                <c:pt idx="1629">
                  <c:v>1.17479076949188</c:v>
                </c:pt>
                <c:pt idx="1630">
                  <c:v>1.1739916590531501</c:v>
                </c:pt>
                <c:pt idx="1631">
                  <c:v>1.18475412544502</c:v>
                </c:pt>
                <c:pt idx="1632">
                  <c:v>1.1780850171573201</c:v>
                </c:pt>
                <c:pt idx="1633">
                  <c:v>1.17281510651903</c:v>
                </c:pt>
                <c:pt idx="1634">
                  <c:v>1.16917800494424</c:v>
                </c:pt>
                <c:pt idx="1635">
                  <c:v>1.1757899146951001</c:v>
                </c:pt>
                <c:pt idx="1636">
                  <c:v>1.1759799185761699</c:v>
                </c:pt>
                <c:pt idx="1637">
                  <c:v>1.17282809319522</c:v>
                </c:pt>
                <c:pt idx="1638">
                  <c:v>1.17326996933073</c:v>
                </c:pt>
                <c:pt idx="1639">
                  <c:v>1.1823957606454101</c:v>
                </c:pt>
                <c:pt idx="1640">
                  <c:v>1.1685629159756701</c:v>
                </c:pt>
                <c:pt idx="1641">
                  <c:v>1.1679240323790501</c:v>
                </c:pt>
                <c:pt idx="1642">
                  <c:v>1.17279078168837</c:v>
                </c:pt>
                <c:pt idx="1643">
                  <c:v>1.1726761226987701</c:v>
                </c:pt>
                <c:pt idx="1644">
                  <c:v>1.1715217478503599</c:v>
                </c:pt>
                <c:pt idx="1645">
                  <c:v>1.16965180726161</c:v>
                </c:pt>
                <c:pt idx="1646">
                  <c:v>1.1747782528906601</c:v>
                </c:pt>
                <c:pt idx="1647">
                  <c:v>1.18771822226952</c:v>
                </c:pt>
                <c:pt idx="1648">
                  <c:v>1.1732910218085599</c:v>
                </c:pt>
                <c:pt idx="1649">
                  <c:v>1.1730949246426801</c:v>
                </c:pt>
                <c:pt idx="1650">
                  <c:v>1.1714696634034001</c:v>
                </c:pt>
                <c:pt idx="1651">
                  <c:v>1.1726747731343301</c:v>
                </c:pt>
                <c:pt idx="1652">
                  <c:v>1.1731004516693599</c:v>
                </c:pt>
                <c:pt idx="1653">
                  <c:v>1.17230986601881</c:v>
                </c:pt>
                <c:pt idx="1654">
                  <c:v>1.17162117306989</c:v>
                </c:pt>
                <c:pt idx="1655">
                  <c:v>1.1740828968986201</c:v>
                </c:pt>
                <c:pt idx="1656">
                  <c:v>1.1840904377699999</c:v>
                </c:pt>
                <c:pt idx="1657">
                  <c:v>1.1739382457565599</c:v>
                </c:pt>
                <c:pt idx="1658">
                  <c:v>1.17280612907893</c:v>
                </c:pt>
                <c:pt idx="1659">
                  <c:v>1.18497789667298</c:v>
                </c:pt>
                <c:pt idx="1660">
                  <c:v>1.17180217349849</c:v>
                </c:pt>
                <c:pt idx="1661">
                  <c:v>1.17470506599363</c:v>
                </c:pt>
                <c:pt idx="1662">
                  <c:v>1.1707733547554899</c:v>
                </c:pt>
                <c:pt idx="1663">
                  <c:v>1.17101559214816</c:v>
                </c:pt>
                <c:pt idx="1664">
                  <c:v>1.1739881192479</c:v>
                </c:pt>
                <c:pt idx="1665">
                  <c:v>1.17447977265278</c:v>
                </c:pt>
                <c:pt idx="1666">
                  <c:v>1.17141961767225</c:v>
                </c:pt>
                <c:pt idx="1667">
                  <c:v>1.1760155275758</c:v>
                </c:pt>
                <c:pt idx="1668">
                  <c:v>1.1699969750778301</c:v>
                </c:pt>
                <c:pt idx="1669">
                  <c:v>1.1710433520637</c:v>
                </c:pt>
                <c:pt idx="1670">
                  <c:v>1.17114003514292</c:v>
                </c:pt>
                <c:pt idx="1671">
                  <c:v>1.1666852011428499</c:v>
                </c:pt>
                <c:pt idx="1672">
                  <c:v>1.1705777884655899</c:v>
                </c:pt>
                <c:pt idx="1673">
                  <c:v>1.1730859867098999</c:v>
                </c:pt>
                <c:pt idx="1674">
                  <c:v>1.1730861330770801</c:v>
                </c:pt>
                <c:pt idx="1675">
                  <c:v>1.1752128600721501</c:v>
                </c:pt>
                <c:pt idx="1676">
                  <c:v>1.1748238343681401</c:v>
                </c:pt>
                <c:pt idx="1677">
                  <c:v>1.18061475996428</c:v>
                </c:pt>
                <c:pt idx="1678">
                  <c:v>1.17033374275951</c:v>
                </c:pt>
                <c:pt idx="1679">
                  <c:v>1.1708463910316</c:v>
                </c:pt>
                <c:pt idx="1680">
                  <c:v>1.1715804417029101</c:v>
                </c:pt>
                <c:pt idx="1681">
                  <c:v>1.1705217297069099</c:v>
                </c:pt>
                <c:pt idx="1682">
                  <c:v>1.17068113040356</c:v>
                </c:pt>
                <c:pt idx="1683">
                  <c:v>1.1717436547681099</c:v>
                </c:pt>
                <c:pt idx="1684">
                  <c:v>1.1706661009830199</c:v>
                </c:pt>
                <c:pt idx="1685">
                  <c:v>1.17313153750024</c:v>
                </c:pt>
                <c:pt idx="1686">
                  <c:v>1.16911373117936</c:v>
                </c:pt>
                <c:pt idx="1687">
                  <c:v>1.16986021338256</c:v>
                </c:pt>
                <c:pt idx="1688">
                  <c:v>1.1687735411101201</c:v>
                </c:pt>
                <c:pt idx="1689">
                  <c:v>1.1731621797624801</c:v>
                </c:pt>
                <c:pt idx="1690">
                  <c:v>1.17068176301936</c:v>
                </c:pt>
                <c:pt idx="1691">
                  <c:v>1.17429370176179</c:v>
                </c:pt>
                <c:pt idx="1692">
                  <c:v>1.17623344887633</c:v>
                </c:pt>
                <c:pt idx="1693">
                  <c:v>1.18029378134736</c:v>
                </c:pt>
                <c:pt idx="1694">
                  <c:v>1.1734659805280501</c:v>
                </c:pt>
                <c:pt idx="1695">
                  <c:v>1.1774623474211301</c:v>
                </c:pt>
                <c:pt idx="1696">
                  <c:v>1.1721167115709099</c:v>
                </c:pt>
                <c:pt idx="1697">
                  <c:v>1.1723985095598599</c:v>
                </c:pt>
                <c:pt idx="1698">
                  <c:v>1.17153817786758</c:v>
                </c:pt>
                <c:pt idx="1699">
                  <c:v>1.17021059761155</c:v>
                </c:pt>
                <c:pt idx="1700">
                  <c:v>1.1787872441417999</c:v>
                </c:pt>
                <c:pt idx="1701">
                  <c:v>1.1736642643953401</c:v>
                </c:pt>
                <c:pt idx="1702">
                  <c:v>1.17415978636775</c:v>
                </c:pt>
                <c:pt idx="1703">
                  <c:v>1.17124591342016</c:v>
                </c:pt>
                <c:pt idx="1704">
                  <c:v>1.1698362025722899</c:v>
                </c:pt>
                <c:pt idx="1705">
                  <c:v>1.17055230427986</c:v>
                </c:pt>
                <c:pt idx="1706">
                  <c:v>1.1755578416149199</c:v>
                </c:pt>
                <c:pt idx="1707">
                  <c:v>1.1725084295655701</c:v>
                </c:pt>
                <c:pt idx="1708">
                  <c:v>1.1747265385274901</c:v>
                </c:pt>
                <c:pt idx="1709">
                  <c:v>1.1745909918822</c:v>
                </c:pt>
                <c:pt idx="1710">
                  <c:v>1.16930680438793</c:v>
                </c:pt>
                <c:pt idx="1711">
                  <c:v>1.1697257798020999</c:v>
                </c:pt>
                <c:pt idx="1712">
                  <c:v>1.16975367166434</c:v>
                </c:pt>
                <c:pt idx="1713">
                  <c:v>1.1737041075188701</c:v>
                </c:pt>
                <c:pt idx="1714">
                  <c:v>1.1743604376980601</c:v>
                </c:pt>
                <c:pt idx="1715">
                  <c:v>1.1736047643498499</c:v>
                </c:pt>
                <c:pt idx="1716">
                  <c:v>1.1722345229877</c:v>
                </c:pt>
                <c:pt idx="1717">
                  <c:v>1.1669973996766301</c:v>
                </c:pt>
                <c:pt idx="1718">
                  <c:v>1.1698395870285501</c:v>
                </c:pt>
                <c:pt idx="1719">
                  <c:v>1.17373281886305</c:v>
                </c:pt>
                <c:pt idx="1720">
                  <c:v>-0.42796647134599403</c:v>
                </c:pt>
                <c:pt idx="1721">
                  <c:v>-2.6293967580755901</c:v>
                </c:pt>
                <c:pt idx="1722">
                  <c:v>-2.6303695941518099</c:v>
                </c:pt>
                <c:pt idx="1723">
                  <c:v>-2.6318960799078401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ED-4519-BCD5-328FF7135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305728"/>
        <c:axId val="380296992"/>
      </c:scatterChart>
      <c:valAx>
        <c:axId val="38030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2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96992"/>
        <c:crosses val="autoZero"/>
        <c:crossBetween val="midCat"/>
      </c:valAx>
      <c:valAx>
        <c:axId val="380296992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0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Gas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[1]calcdata!$G$1</c:f>
              <c:strCache>
                <c:ptCount val="1"/>
                <c:pt idx="0">
                  <c:v>H2.PV [sL/h]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[1]calcdata!$B$2:$B$1725</c:f>
              <c:numCache>
                <c:formatCode>General</c:formatCode>
                <c:ptCount val="1724"/>
                <c:pt idx="0">
                  <c:v>44635.541666666664</c:v>
                </c:pt>
                <c:pt idx="1">
                  <c:v>44635.555555555555</c:v>
                </c:pt>
                <c:pt idx="2">
                  <c:v>44635.569444444445</c:v>
                </c:pt>
                <c:pt idx="3">
                  <c:v>44635.583333333336</c:v>
                </c:pt>
                <c:pt idx="4">
                  <c:v>44635.597222222219</c:v>
                </c:pt>
                <c:pt idx="5">
                  <c:v>44635.611111111109</c:v>
                </c:pt>
                <c:pt idx="6">
                  <c:v>44635.625</c:v>
                </c:pt>
                <c:pt idx="7">
                  <c:v>44635.638888888891</c:v>
                </c:pt>
                <c:pt idx="8">
                  <c:v>44635.652777777781</c:v>
                </c:pt>
                <c:pt idx="9">
                  <c:v>44635.666666666664</c:v>
                </c:pt>
                <c:pt idx="10">
                  <c:v>44635.680555555555</c:v>
                </c:pt>
                <c:pt idx="11">
                  <c:v>44635.694444444445</c:v>
                </c:pt>
                <c:pt idx="12">
                  <c:v>44635.708333333336</c:v>
                </c:pt>
                <c:pt idx="13">
                  <c:v>44635.722222222219</c:v>
                </c:pt>
                <c:pt idx="14">
                  <c:v>44635.736111111109</c:v>
                </c:pt>
                <c:pt idx="15">
                  <c:v>44635.75</c:v>
                </c:pt>
                <c:pt idx="16">
                  <c:v>44635.763888888891</c:v>
                </c:pt>
                <c:pt idx="17">
                  <c:v>44635.777777777781</c:v>
                </c:pt>
                <c:pt idx="18">
                  <c:v>44635.791666666664</c:v>
                </c:pt>
                <c:pt idx="19">
                  <c:v>44635.805555555555</c:v>
                </c:pt>
                <c:pt idx="20">
                  <c:v>44635.819444444445</c:v>
                </c:pt>
                <c:pt idx="21">
                  <c:v>44635.833333333336</c:v>
                </c:pt>
                <c:pt idx="22">
                  <c:v>44635.847222222219</c:v>
                </c:pt>
                <c:pt idx="23">
                  <c:v>44635.861111111109</c:v>
                </c:pt>
                <c:pt idx="24">
                  <c:v>44635.875</c:v>
                </c:pt>
                <c:pt idx="25">
                  <c:v>44635.888888888891</c:v>
                </c:pt>
                <c:pt idx="26">
                  <c:v>44635.902777777781</c:v>
                </c:pt>
                <c:pt idx="27">
                  <c:v>44635.916666666664</c:v>
                </c:pt>
                <c:pt idx="28">
                  <c:v>44635.930555555555</c:v>
                </c:pt>
                <c:pt idx="29">
                  <c:v>44635.944444444445</c:v>
                </c:pt>
                <c:pt idx="30">
                  <c:v>44635.958333333336</c:v>
                </c:pt>
                <c:pt idx="31">
                  <c:v>44635.972222222219</c:v>
                </c:pt>
                <c:pt idx="32">
                  <c:v>44635.986111111109</c:v>
                </c:pt>
                <c:pt idx="33">
                  <c:v>44636</c:v>
                </c:pt>
                <c:pt idx="34">
                  <c:v>44636.013888888891</c:v>
                </c:pt>
                <c:pt idx="35">
                  <c:v>44636.027777777781</c:v>
                </c:pt>
                <c:pt idx="36">
                  <c:v>44636.041666666664</c:v>
                </c:pt>
                <c:pt idx="37">
                  <c:v>44636.055555555555</c:v>
                </c:pt>
                <c:pt idx="38">
                  <c:v>44636.069444444445</c:v>
                </c:pt>
                <c:pt idx="39">
                  <c:v>44636.083333333336</c:v>
                </c:pt>
                <c:pt idx="40">
                  <c:v>44636.097222222219</c:v>
                </c:pt>
                <c:pt idx="41">
                  <c:v>44636.111111111109</c:v>
                </c:pt>
                <c:pt idx="42">
                  <c:v>44636.125</c:v>
                </c:pt>
                <c:pt idx="43">
                  <c:v>44636.138888888891</c:v>
                </c:pt>
                <c:pt idx="44">
                  <c:v>44636.152777777781</c:v>
                </c:pt>
                <c:pt idx="45">
                  <c:v>44636.166666666664</c:v>
                </c:pt>
                <c:pt idx="46">
                  <c:v>44636.180555555555</c:v>
                </c:pt>
                <c:pt idx="47">
                  <c:v>44636.194444444445</c:v>
                </c:pt>
                <c:pt idx="48">
                  <c:v>44636.208333333336</c:v>
                </c:pt>
                <c:pt idx="49">
                  <c:v>44636.222222222219</c:v>
                </c:pt>
                <c:pt idx="50">
                  <c:v>44636.236111111109</c:v>
                </c:pt>
                <c:pt idx="51">
                  <c:v>44636.25</c:v>
                </c:pt>
                <c:pt idx="52">
                  <c:v>44636.263888888891</c:v>
                </c:pt>
                <c:pt idx="53">
                  <c:v>44636.277777777781</c:v>
                </c:pt>
                <c:pt idx="54">
                  <c:v>44636.291666666664</c:v>
                </c:pt>
                <c:pt idx="55">
                  <c:v>44636.305555555555</c:v>
                </c:pt>
                <c:pt idx="56">
                  <c:v>44636.319444444445</c:v>
                </c:pt>
                <c:pt idx="57">
                  <c:v>44636.333333333336</c:v>
                </c:pt>
                <c:pt idx="58">
                  <c:v>44636.347222222219</c:v>
                </c:pt>
                <c:pt idx="59">
                  <c:v>44636.361111111109</c:v>
                </c:pt>
                <c:pt idx="60">
                  <c:v>44636.375</c:v>
                </c:pt>
                <c:pt idx="61">
                  <c:v>44636.388888888891</c:v>
                </c:pt>
                <c:pt idx="62">
                  <c:v>44636.402777777781</c:v>
                </c:pt>
                <c:pt idx="63">
                  <c:v>44636.416666666664</c:v>
                </c:pt>
                <c:pt idx="64">
                  <c:v>44636.430555555555</c:v>
                </c:pt>
                <c:pt idx="65">
                  <c:v>44636.444444444445</c:v>
                </c:pt>
                <c:pt idx="66">
                  <c:v>44636.458333333336</c:v>
                </c:pt>
                <c:pt idx="67">
                  <c:v>44636.472222222219</c:v>
                </c:pt>
                <c:pt idx="68">
                  <c:v>44636.486111111109</c:v>
                </c:pt>
                <c:pt idx="69">
                  <c:v>44636.5</c:v>
                </c:pt>
                <c:pt idx="70">
                  <c:v>44636.513888888891</c:v>
                </c:pt>
                <c:pt idx="71">
                  <c:v>44636.527777777781</c:v>
                </c:pt>
                <c:pt idx="72">
                  <c:v>44636.541666666664</c:v>
                </c:pt>
                <c:pt idx="73">
                  <c:v>44636.555555555555</c:v>
                </c:pt>
                <c:pt idx="74">
                  <c:v>44636.569444444445</c:v>
                </c:pt>
                <c:pt idx="75">
                  <c:v>44636.583333333336</c:v>
                </c:pt>
                <c:pt idx="76">
                  <c:v>44636.597222222219</c:v>
                </c:pt>
                <c:pt idx="77">
                  <c:v>44636.611111111109</c:v>
                </c:pt>
                <c:pt idx="78">
                  <c:v>44636.625</c:v>
                </c:pt>
                <c:pt idx="79">
                  <c:v>44636.638888888891</c:v>
                </c:pt>
                <c:pt idx="80">
                  <c:v>44636.652777777781</c:v>
                </c:pt>
                <c:pt idx="81">
                  <c:v>44636.666666666664</c:v>
                </c:pt>
                <c:pt idx="82">
                  <c:v>44636.680555555555</c:v>
                </c:pt>
                <c:pt idx="83">
                  <c:v>44636.694444444445</c:v>
                </c:pt>
                <c:pt idx="84">
                  <c:v>44636.708333333336</c:v>
                </c:pt>
                <c:pt idx="85">
                  <c:v>44636.722222222219</c:v>
                </c:pt>
                <c:pt idx="86">
                  <c:v>44636.736111111109</c:v>
                </c:pt>
                <c:pt idx="87">
                  <c:v>44636.75</c:v>
                </c:pt>
                <c:pt idx="88">
                  <c:v>44636.763888888891</c:v>
                </c:pt>
                <c:pt idx="89">
                  <c:v>44636.777777777781</c:v>
                </c:pt>
                <c:pt idx="90">
                  <c:v>44636.791666666664</c:v>
                </c:pt>
                <c:pt idx="91">
                  <c:v>44636.805555555555</c:v>
                </c:pt>
                <c:pt idx="92">
                  <c:v>44636.819444444445</c:v>
                </c:pt>
                <c:pt idx="93">
                  <c:v>44636.833333333336</c:v>
                </c:pt>
                <c:pt idx="94">
                  <c:v>44636.847222222219</c:v>
                </c:pt>
                <c:pt idx="95">
                  <c:v>44636.861111111109</c:v>
                </c:pt>
                <c:pt idx="96">
                  <c:v>44636.875</c:v>
                </c:pt>
                <c:pt idx="97">
                  <c:v>44636.888888888891</c:v>
                </c:pt>
                <c:pt idx="98">
                  <c:v>44636.902777777781</c:v>
                </c:pt>
                <c:pt idx="99">
                  <c:v>44636.916666666664</c:v>
                </c:pt>
                <c:pt idx="100">
                  <c:v>44636.930555555555</c:v>
                </c:pt>
                <c:pt idx="101">
                  <c:v>44636.944444444445</c:v>
                </c:pt>
                <c:pt idx="102">
                  <c:v>44636.958333333336</c:v>
                </c:pt>
                <c:pt idx="103">
                  <c:v>44636.972222222219</c:v>
                </c:pt>
                <c:pt idx="104">
                  <c:v>44636.986111111109</c:v>
                </c:pt>
                <c:pt idx="105">
                  <c:v>44637</c:v>
                </c:pt>
                <c:pt idx="106">
                  <c:v>44637.013888888891</c:v>
                </c:pt>
                <c:pt idx="107">
                  <c:v>44637.027777777781</c:v>
                </c:pt>
                <c:pt idx="108">
                  <c:v>44637.041666666664</c:v>
                </c:pt>
                <c:pt idx="109">
                  <c:v>44637.055555555555</c:v>
                </c:pt>
                <c:pt idx="110">
                  <c:v>44637.069444444445</c:v>
                </c:pt>
                <c:pt idx="111">
                  <c:v>44637.083333333336</c:v>
                </c:pt>
                <c:pt idx="112">
                  <c:v>44637.097222222219</c:v>
                </c:pt>
                <c:pt idx="113">
                  <c:v>44637.111111111109</c:v>
                </c:pt>
                <c:pt idx="114">
                  <c:v>44637.125</c:v>
                </c:pt>
                <c:pt idx="115">
                  <c:v>44637.138888888891</c:v>
                </c:pt>
                <c:pt idx="116">
                  <c:v>44637.152777777781</c:v>
                </c:pt>
                <c:pt idx="117">
                  <c:v>44637.166666666664</c:v>
                </c:pt>
                <c:pt idx="118">
                  <c:v>44637.180555555555</c:v>
                </c:pt>
                <c:pt idx="119">
                  <c:v>44637.194444444445</c:v>
                </c:pt>
                <c:pt idx="120">
                  <c:v>44637.208333333336</c:v>
                </c:pt>
                <c:pt idx="121">
                  <c:v>44637.222222222219</c:v>
                </c:pt>
                <c:pt idx="122">
                  <c:v>44637.236111111109</c:v>
                </c:pt>
                <c:pt idx="123">
                  <c:v>44637.25</c:v>
                </c:pt>
                <c:pt idx="124">
                  <c:v>44637.263888888891</c:v>
                </c:pt>
                <c:pt idx="125">
                  <c:v>44637.277777777781</c:v>
                </c:pt>
                <c:pt idx="126">
                  <c:v>44637.291666666664</c:v>
                </c:pt>
                <c:pt idx="127">
                  <c:v>44637.305555555555</c:v>
                </c:pt>
                <c:pt idx="128">
                  <c:v>44637.319444444445</c:v>
                </c:pt>
                <c:pt idx="129">
                  <c:v>44637.333333333336</c:v>
                </c:pt>
                <c:pt idx="130">
                  <c:v>44637.347222222219</c:v>
                </c:pt>
                <c:pt idx="131">
                  <c:v>44637.361111111109</c:v>
                </c:pt>
                <c:pt idx="132">
                  <c:v>44637.375</c:v>
                </c:pt>
                <c:pt idx="133">
                  <c:v>44637.388888888891</c:v>
                </c:pt>
                <c:pt idx="134">
                  <c:v>44637.402777777781</c:v>
                </c:pt>
                <c:pt idx="135">
                  <c:v>44637.416666666664</c:v>
                </c:pt>
                <c:pt idx="136">
                  <c:v>44637.430555555555</c:v>
                </c:pt>
                <c:pt idx="137">
                  <c:v>44637.444444444445</c:v>
                </c:pt>
                <c:pt idx="138">
                  <c:v>44637.458333333336</c:v>
                </c:pt>
                <c:pt idx="139">
                  <c:v>44637.472222222219</c:v>
                </c:pt>
                <c:pt idx="140">
                  <c:v>44637.486111111109</c:v>
                </c:pt>
                <c:pt idx="141">
                  <c:v>44637.5</c:v>
                </c:pt>
                <c:pt idx="142">
                  <c:v>44637.513888888891</c:v>
                </c:pt>
                <c:pt idx="143">
                  <c:v>44637.527777777781</c:v>
                </c:pt>
                <c:pt idx="144">
                  <c:v>44637.541666666664</c:v>
                </c:pt>
                <c:pt idx="145">
                  <c:v>44637.555555555555</c:v>
                </c:pt>
                <c:pt idx="146">
                  <c:v>44637.569444444445</c:v>
                </c:pt>
                <c:pt idx="147">
                  <c:v>44637.583333333336</c:v>
                </c:pt>
                <c:pt idx="148">
                  <c:v>44637.597222222219</c:v>
                </c:pt>
                <c:pt idx="149">
                  <c:v>44637.611111111109</c:v>
                </c:pt>
                <c:pt idx="150">
                  <c:v>44637.625</c:v>
                </c:pt>
                <c:pt idx="151">
                  <c:v>44637.638888888891</c:v>
                </c:pt>
                <c:pt idx="152">
                  <c:v>44637.652777777781</c:v>
                </c:pt>
                <c:pt idx="153">
                  <c:v>44637.666666666664</c:v>
                </c:pt>
                <c:pt idx="154">
                  <c:v>44637.680555555555</c:v>
                </c:pt>
                <c:pt idx="155">
                  <c:v>44637.694444444445</c:v>
                </c:pt>
                <c:pt idx="156">
                  <c:v>44637.708333333336</c:v>
                </c:pt>
                <c:pt idx="157">
                  <c:v>44637.722222222219</c:v>
                </c:pt>
                <c:pt idx="158">
                  <c:v>44637.736111111109</c:v>
                </c:pt>
                <c:pt idx="159">
                  <c:v>44637.75</c:v>
                </c:pt>
                <c:pt idx="160">
                  <c:v>44637.763888888891</c:v>
                </c:pt>
                <c:pt idx="161">
                  <c:v>44637.777777777781</c:v>
                </c:pt>
                <c:pt idx="162">
                  <c:v>44637.791666666664</c:v>
                </c:pt>
                <c:pt idx="163">
                  <c:v>44637.805555555555</c:v>
                </c:pt>
                <c:pt idx="164">
                  <c:v>44637.819444444445</c:v>
                </c:pt>
                <c:pt idx="165">
                  <c:v>44637.833333333336</c:v>
                </c:pt>
                <c:pt idx="166">
                  <c:v>44637.847222222219</c:v>
                </c:pt>
                <c:pt idx="167">
                  <c:v>44637.861111111109</c:v>
                </c:pt>
                <c:pt idx="168">
                  <c:v>44637.875</c:v>
                </c:pt>
                <c:pt idx="169">
                  <c:v>44637.888888888891</c:v>
                </c:pt>
                <c:pt idx="170">
                  <c:v>44637.902777777781</c:v>
                </c:pt>
                <c:pt idx="171">
                  <c:v>44637.916666666664</c:v>
                </c:pt>
                <c:pt idx="172">
                  <c:v>44637.930555555555</c:v>
                </c:pt>
                <c:pt idx="173">
                  <c:v>44637.944444444445</c:v>
                </c:pt>
                <c:pt idx="174">
                  <c:v>44637.958333333336</c:v>
                </c:pt>
                <c:pt idx="175">
                  <c:v>44637.972222222219</c:v>
                </c:pt>
                <c:pt idx="176">
                  <c:v>44637.986111111109</c:v>
                </c:pt>
                <c:pt idx="177">
                  <c:v>44638</c:v>
                </c:pt>
                <c:pt idx="178">
                  <c:v>44638.013888888891</c:v>
                </c:pt>
                <c:pt idx="179">
                  <c:v>44638.027777777781</c:v>
                </c:pt>
                <c:pt idx="180">
                  <c:v>44638.041666666664</c:v>
                </c:pt>
                <c:pt idx="181">
                  <c:v>44638.055555555555</c:v>
                </c:pt>
                <c:pt idx="182">
                  <c:v>44638.069444444445</c:v>
                </c:pt>
                <c:pt idx="183">
                  <c:v>44638.083333333336</c:v>
                </c:pt>
                <c:pt idx="184">
                  <c:v>44638.097222222219</c:v>
                </c:pt>
                <c:pt idx="185">
                  <c:v>44638.111111111109</c:v>
                </c:pt>
                <c:pt idx="186">
                  <c:v>44638.125</c:v>
                </c:pt>
                <c:pt idx="187">
                  <c:v>44638.138888888891</c:v>
                </c:pt>
                <c:pt idx="188">
                  <c:v>44638.152777777781</c:v>
                </c:pt>
                <c:pt idx="189">
                  <c:v>44638.166666666664</c:v>
                </c:pt>
                <c:pt idx="190">
                  <c:v>44638.180555555555</c:v>
                </c:pt>
                <c:pt idx="191">
                  <c:v>44638.194444444445</c:v>
                </c:pt>
                <c:pt idx="192">
                  <c:v>44638.208333333336</c:v>
                </c:pt>
                <c:pt idx="193">
                  <c:v>44638.222222222219</c:v>
                </c:pt>
                <c:pt idx="194">
                  <c:v>44638.236111111109</c:v>
                </c:pt>
                <c:pt idx="195">
                  <c:v>44638.25</c:v>
                </c:pt>
                <c:pt idx="196">
                  <c:v>44638.263888888891</c:v>
                </c:pt>
                <c:pt idx="197">
                  <c:v>44638.277777777781</c:v>
                </c:pt>
                <c:pt idx="198">
                  <c:v>44638.291666666664</c:v>
                </c:pt>
                <c:pt idx="199">
                  <c:v>44638.305555555555</c:v>
                </c:pt>
                <c:pt idx="200">
                  <c:v>44638.319444444445</c:v>
                </c:pt>
                <c:pt idx="201">
                  <c:v>44638.333333333336</c:v>
                </c:pt>
                <c:pt idx="202">
                  <c:v>44638.347222222219</c:v>
                </c:pt>
                <c:pt idx="203">
                  <c:v>44638.361111111109</c:v>
                </c:pt>
                <c:pt idx="204">
                  <c:v>44638.375</c:v>
                </c:pt>
                <c:pt idx="205">
                  <c:v>44638.388888888891</c:v>
                </c:pt>
                <c:pt idx="206">
                  <c:v>44638.402777777781</c:v>
                </c:pt>
                <c:pt idx="207">
                  <c:v>44638.416666666664</c:v>
                </c:pt>
                <c:pt idx="208">
                  <c:v>44638.430555555555</c:v>
                </c:pt>
                <c:pt idx="209">
                  <c:v>44638.444444444445</c:v>
                </c:pt>
                <c:pt idx="210">
                  <c:v>44638.458333333336</c:v>
                </c:pt>
                <c:pt idx="211">
                  <c:v>44638.472222222219</c:v>
                </c:pt>
                <c:pt idx="212">
                  <c:v>44638.486111111109</c:v>
                </c:pt>
                <c:pt idx="213">
                  <c:v>44638.5</c:v>
                </c:pt>
                <c:pt idx="214">
                  <c:v>44638.513888888891</c:v>
                </c:pt>
                <c:pt idx="215">
                  <c:v>44638.527777777781</c:v>
                </c:pt>
                <c:pt idx="216">
                  <c:v>44638.541666666664</c:v>
                </c:pt>
                <c:pt idx="217">
                  <c:v>44638.555555555555</c:v>
                </c:pt>
                <c:pt idx="218">
                  <c:v>44638.569444444445</c:v>
                </c:pt>
                <c:pt idx="219">
                  <c:v>44638.583333333336</c:v>
                </c:pt>
                <c:pt idx="220">
                  <c:v>44638.597222222219</c:v>
                </c:pt>
                <c:pt idx="221">
                  <c:v>44638.611111111109</c:v>
                </c:pt>
                <c:pt idx="222">
                  <c:v>44638.625</c:v>
                </c:pt>
                <c:pt idx="223">
                  <c:v>44638.638888888891</c:v>
                </c:pt>
                <c:pt idx="224">
                  <c:v>44638.652777777781</c:v>
                </c:pt>
                <c:pt idx="225">
                  <c:v>44638.666666666664</c:v>
                </c:pt>
                <c:pt idx="226">
                  <c:v>44638.680555555555</c:v>
                </c:pt>
                <c:pt idx="227">
                  <c:v>44638.694444444445</c:v>
                </c:pt>
                <c:pt idx="228">
                  <c:v>44638.708333333336</c:v>
                </c:pt>
                <c:pt idx="229">
                  <c:v>44638.722222222219</c:v>
                </c:pt>
                <c:pt idx="230">
                  <c:v>44638.736111111109</c:v>
                </c:pt>
                <c:pt idx="231">
                  <c:v>44638.75</c:v>
                </c:pt>
                <c:pt idx="232">
                  <c:v>44638.763888888891</c:v>
                </c:pt>
                <c:pt idx="233">
                  <c:v>44638.777777777781</c:v>
                </c:pt>
                <c:pt idx="234">
                  <c:v>44638.791666666664</c:v>
                </c:pt>
                <c:pt idx="235">
                  <c:v>44638.805555555555</c:v>
                </c:pt>
                <c:pt idx="236">
                  <c:v>44638.819444444445</c:v>
                </c:pt>
                <c:pt idx="237">
                  <c:v>44638.833333333336</c:v>
                </c:pt>
                <c:pt idx="238">
                  <c:v>44638.847222222219</c:v>
                </c:pt>
                <c:pt idx="239">
                  <c:v>44638.861111111109</c:v>
                </c:pt>
                <c:pt idx="240">
                  <c:v>44638.875</c:v>
                </c:pt>
                <c:pt idx="241">
                  <c:v>44638.888888888891</c:v>
                </c:pt>
                <c:pt idx="242">
                  <c:v>44638.902777777781</c:v>
                </c:pt>
                <c:pt idx="243">
                  <c:v>44638.916666666664</c:v>
                </c:pt>
                <c:pt idx="244">
                  <c:v>44638.930555555555</c:v>
                </c:pt>
                <c:pt idx="245">
                  <c:v>44638.944444444445</c:v>
                </c:pt>
                <c:pt idx="246">
                  <c:v>44638.958333333336</c:v>
                </c:pt>
                <c:pt idx="247">
                  <c:v>44638.972222222219</c:v>
                </c:pt>
                <c:pt idx="248">
                  <c:v>44638.986111111109</c:v>
                </c:pt>
                <c:pt idx="249">
                  <c:v>44639</c:v>
                </c:pt>
                <c:pt idx="250">
                  <c:v>44639.013888888891</c:v>
                </c:pt>
                <c:pt idx="251">
                  <c:v>44639.027777777781</c:v>
                </c:pt>
                <c:pt idx="252">
                  <c:v>44639.041666666664</c:v>
                </c:pt>
                <c:pt idx="253">
                  <c:v>44639.055555555555</c:v>
                </c:pt>
                <c:pt idx="254">
                  <c:v>44639.069444444445</c:v>
                </c:pt>
                <c:pt idx="255">
                  <c:v>44639.083333333336</c:v>
                </c:pt>
                <c:pt idx="256">
                  <c:v>44639.097222222219</c:v>
                </c:pt>
                <c:pt idx="257">
                  <c:v>44639.111111111109</c:v>
                </c:pt>
                <c:pt idx="258">
                  <c:v>44639.125</c:v>
                </c:pt>
                <c:pt idx="259">
                  <c:v>44639.138888888891</c:v>
                </c:pt>
                <c:pt idx="260">
                  <c:v>44639.152777777781</c:v>
                </c:pt>
                <c:pt idx="261">
                  <c:v>44639.166666666664</c:v>
                </c:pt>
                <c:pt idx="262">
                  <c:v>44639.180555555555</c:v>
                </c:pt>
                <c:pt idx="263">
                  <c:v>44639.194444444445</c:v>
                </c:pt>
                <c:pt idx="264">
                  <c:v>44639.208333333336</c:v>
                </c:pt>
                <c:pt idx="265">
                  <c:v>44639.222222222219</c:v>
                </c:pt>
                <c:pt idx="266">
                  <c:v>44639.236111111109</c:v>
                </c:pt>
                <c:pt idx="267">
                  <c:v>44639.25</c:v>
                </c:pt>
                <c:pt idx="268">
                  <c:v>44639.263888888891</c:v>
                </c:pt>
                <c:pt idx="269">
                  <c:v>44639.277777777781</c:v>
                </c:pt>
                <c:pt idx="270">
                  <c:v>44639.291666666664</c:v>
                </c:pt>
                <c:pt idx="271">
                  <c:v>44639.305555555555</c:v>
                </c:pt>
                <c:pt idx="272">
                  <c:v>44639.319444444445</c:v>
                </c:pt>
                <c:pt idx="273">
                  <c:v>44639.333333333336</c:v>
                </c:pt>
                <c:pt idx="274">
                  <c:v>44639.347222222219</c:v>
                </c:pt>
                <c:pt idx="275">
                  <c:v>44639.361111111109</c:v>
                </c:pt>
                <c:pt idx="276">
                  <c:v>44639.375</c:v>
                </c:pt>
                <c:pt idx="277">
                  <c:v>44639.388888888891</c:v>
                </c:pt>
                <c:pt idx="278">
                  <c:v>44639.402777777781</c:v>
                </c:pt>
                <c:pt idx="279">
                  <c:v>44639.416666666664</c:v>
                </c:pt>
                <c:pt idx="280">
                  <c:v>44639.430555555555</c:v>
                </c:pt>
                <c:pt idx="281">
                  <c:v>44639.444444444445</c:v>
                </c:pt>
                <c:pt idx="282">
                  <c:v>44639.458333333336</c:v>
                </c:pt>
                <c:pt idx="283">
                  <c:v>44639.472222222219</c:v>
                </c:pt>
                <c:pt idx="284">
                  <c:v>44639.486111111109</c:v>
                </c:pt>
                <c:pt idx="285">
                  <c:v>44639.5</c:v>
                </c:pt>
                <c:pt idx="286">
                  <c:v>44639.513888888891</c:v>
                </c:pt>
                <c:pt idx="287">
                  <c:v>44639.527777777781</c:v>
                </c:pt>
                <c:pt idx="288">
                  <c:v>44639.541666666664</c:v>
                </c:pt>
                <c:pt idx="289">
                  <c:v>44639.555555555555</c:v>
                </c:pt>
                <c:pt idx="290">
                  <c:v>44639.569444444445</c:v>
                </c:pt>
                <c:pt idx="291">
                  <c:v>44639.583333333336</c:v>
                </c:pt>
                <c:pt idx="292">
                  <c:v>44639.597222222219</c:v>
                </c:pt>
                <c:pt idx="293">
                  <c:v>44639.611111111109</c:v>
                </c:pt>
                <c:pt idx="294">
                  <c:v>44639.625</c:v>
                </c:pt>
                <c:pt idx="295">
                  <c:v>44639.638888888891</c:v>
                </c:pt>
                <c:pt idx="296">
                  <c:v>44639.652777777781</c:v>
                </c:pt>
                <c:pt idx="297">
                  <c:v>44639.666666666664</c:v>
                </c:pt>
                <c:pt idx="298">
                  <c:v>44639.680555555555</c:v>
                </c:pt>
                <c:pt idx="299">
                  <c:v>44639.694444444445</c:v>
                </c:pt>
                <c:pt idx="300">
                  <c:v>44639.708333333336</c:v>
                </c:pt>
                <c:pt idx="301">
                  <c:v>44639.722222222219</c:v>
                </c:pt>
                <c:pt idx="302">
                  <c:v>44639.736111111109</c:v>
                </c:pt>
                <c:pt idx="303">
                  <c:v>44639.75</c:v>
                </c:pt>
                <c:pt idx="304">
                  <c:v>44639.763888888891</c:v>
                </c:pt>
                <c:pt idx="305">
                  <c:v>44639.777777777781</c:v>
                </c:pt>
                <c:pt idx="306">
                  <c:v>44639.791666666664</c:v>
                </c:pt>
                <c:pt idx="307">
                  <c:v>44639.805555555555</c:v>
                </c:pt>
                <c:pt idx="308">
                  <c:v>44639.819444444445</c:v>
                </c:pt>
                <c:pt idx="309">
                  <c:v>44639.833333333336</c:v>
                </c:pt>
                <c:pt idx="310">
                  <c:v>44639.847222222219</c:v>
                </c:pt>
                <c:pt idx="311">
                  <c:v>44639.861111111109</c:v>
                </c:pt>
                <c:pt idx="312">
                  <c:v>44639.875</c:v>
                </c:pt>
                <c:pt idx="313">
                  <c:v>44639.888888888891</c:v>
                </c:pt>
                <c:pt idx="314">
                  <c:v>44639.902777777781</c:v>
                </c:pt>
                <c:pt idx="315">
                  <c:v>44639.916666666664</c:v>
                </c:pt>
                <c:pt idx="316">
                  <c:v>44639.930555555555</c:v>
                </c:pt>
                <c:pt idx="317">
                  <c:v>44639.944444444445</c:v>
                </c:pt>
                <c:pt idx="318">
                  <c:v>44639.958333333336</c:v>
                </c:pt>
                <c:pt idx="319">
                  <c:v>44639.972222222219</c:v>
                </c:pt>
                <c:pt idx="320">
                  <c:v>44639.986111111109</c:v>
                </c:pt>
                <c:pt idx="321">
                  <c:v>44640</c:v>
                </c:pt>
                <c:pt idx="322">
                  <c:v>44640.013888888891</c:v>
                </c:pt>
                <c:pt idx="323">
                  <c:v>44640.027777777781</c:v>
                </c:pt>
                <c:pt idx="324">
                  <c:v>44640.041666666664</c:v>
                </c:pt>
                <c:pt idx="325">
                  <c:v>44640.055555555555</c:v>
                </c:pt>
                <c:pt idx="326">
                  <c:v>44640.069444444445</c:v>
                </c:pt>
                <c:pt idx="327">
                  <c:v>44640.083333333336</c:v>
                </c:pt>
                <c:pt idx="328">
                  <c:v>44640.097222222219</c:v>
                </c:pt>
                <c:pt idx="329">
                  <c:v>44640.111111111109</c:v>
                </c:pt>
                <c:pt idx="330">
                  <c:v>44640.125</c:v>
                </c:pt>
                <c:pt idx="331">
                  <c:v>44640.138888888891</c:v>
                </c:pt>
                <c:pt idx="332">
                  <c:v>44640.152777777781</c:v>
                </c:pt>
                <c:pt idx="333">
                  <c:v>44640.166666666664</c:v>
                </c:pt>
                <c:pt idx="334">
                  <c:v>44640.180555555555</c:v>
                </c:pt>
                <c:pt idx="335">
                  <c:v>44640.194444444445</c:v>
                </c:pt>
                <c:pt idx="336">
                  <c:v>44640.208333333336</c:v>
                </c:pt>
                <c:pt idx="337">
                  <c:v>44640.222222222219</c:v>
                </c:pt>
                <c:pt idx="338">
                  <c:v>44640.236111111109</c:v>
                </c:pt>
                <c:pt idx="339">
                  <c:v>44640.25</c:v>
                </c:pt>
                <c:pt idx="340">
                  <c:v>44640.263888888891</c:v>
                </c:pt>
                <c:pt idx="341">
                  <c:v>44640.277777777781</c:v>
                </c:pt>
                <c:pt idx="342">
                  <c:v>44640.291666666664</c:v>
                </c:pt>
                <c:pt idx="343">
                  <c:v>44640.305555555555</c:v>
                </c:pt>
                <c:pt idx="344">
                  <c:v>44640.319444444445</c:v>
                </c:pt>
                <c:pt idx="345">
                  <c:v>44640.333333333336</c:v>
                </c:pt>
                <c:pt idx="346">
                  <c:v>44640.347222222219</c:v>
                </c:pt>
                <c:pt idx="347">
                  <c:v>44640.361111111109</c:v>
                </c:pt>
                <c:pt idx="348">
                  <c:v>44640.375</c:v>
                </c:pt>
                <c:pt idx="349">
                  <c:v>44640.388888888891</c:v>
                </c:pt>
                <c:pt idx="350">
                  <c:v>44640.402777777781</c:v>
                </c:pt>
                <c:pt idx="351">
                  <c:v>44640.416666666664</c:v>
                </c:pt>
                <c:pt idx="352">
                  <c:v>44640.430555555555</c:v>
                </c:pt>
                <c:pt idx="353">
                  <c:v>44640.444444444445</c:v>
                </c:pt>
                <c:pt idx="354">
                  <c:v>44640.458333333336</c:v>
                </c:pt>
                <c:pt idx="355">
                  <c:v>44640.472222222219</c:v>
                </c:pt>
                <c:pt idx="356">
                  <c:v>44640.486111111109</c:v>
                </c:pt>
                <c:pt idx="357">
                  <c:v>44640.5</c:v>
                </c:pt>
                <c:pt idx="358">
                  <c:v>44640.513888888891</c:v>
                </c:pt>
                <c:pt idx="359">
                  <c:v>44640.527777777781</c:v>
                </c:pt>
                <c:pt idx="360">
                  <c:v>44640.541666666664</c:v>
                </c:pt>
                <c:pt idx="361">
                  <c:v>44640.555555555555</c:v>
                </c:pt>
                <c:pt idx="362">
                  <c:v>44640.569444444445</c:v>
                </c:pt>
                <c:pt idx="363">
                  <c:v>44640.583333333336</c:v>
                </c:pt>
                <c:pt idx="364">
                  <c:v>44640.597222222219</c:v>
                </c:pt>
                <c:pt idx="365">
                  <c:v>44640.611111111109</c:v>
                </c:pt>
                <c:pt idx="366">
                  <c:v>44640.625</c:v>
                </c:pt>
                <c:pt idx="367">
                  <c:v>44640.638888888891</c:v>
                </c:pt>
                <c:pt idx="368">
                  <c:v>44640.652777777781</c:v>
                </c:pt>
                <c:pt idx="369">
                  <c:v>44640.666666666664</c:v>
                </c:pt>
                <c:pt idx="370">
                  <c:v>44640.680555555555</c:v>
                </c:pt>
                <c:pt idx="371">
                  <c:v>44640.694444444445</c:v>
                </c:pt>
                <c:pt idx="372">
                  <c:v>44640.708333333336</c:v>
                </c:pt>
                <c:pt idx="373">
                  <c:v>44640.722222222219</c:v>
                </c:pt>
                <c:pt idx="374">
                  <c:v>44640.736111111109</c:v>
                </c:pt>
                <c:pt idx="375">
                  <c:v>44640.75</c:v>
                </c:pt>
                <c:pt idx="376">
                  <c:v>44640.763888888891</c:v>
                </c:pt>
                <c:pt idx="377">
                  <c:v>44640.777777777781</c:v>
                </c:pt>
                <c:pt idx="378">
                  <c:v>44640.791666666664</c:v>
                </c:pt>
                <c:pt idx="379">
                  <c:v>44640.805555555555</c:v>
                </c:pt>
                <c:pt idx="380">
                  <c:v>44640.819444444445</c:v>
                </c:pt>
                <c:pt idx="381">
                  <c:v>44640.833333333336</c:v>
                </c:pt>
                <c:pt idx="382">
                  <c:v>44640.847222222219</c:v>
                </c:pt>
                <c:pt idx="383">
                  <c:v>44640.861111111109</c:v>
                </c:pt>
                <c:pt idx="384">
                  <c:v>44640.875</c:v>
                </c:pt>
                <c:pt idx="385">
                  <c:v>44640.888888888891</c:v>
                </c:pt>
                <c:pt idx="386">
                  <c:v>44640.902777777781</c:v>
                </c:pt>
                <c:pt idx="387">
                  <c:v>44640.916666666664</c:v>
                </c:pt>
                <c:pt idx="388">
                  <c:v>44640.930555555555</c:v>
                </c:pt>
                <c:pt idx="389">
                  <c:v>44640.944444444445</c:v>
                </c:pt>
                <c:pt idx="390">
                  <c:v>44640.958333333336</c:v>
                </c:pt>
                <c:pt idx="391">
                  <c:v>44640.972222222219</c:v>
                </c:pt>
                <c:pt idx="392">
                  <c:v>44640.986111111109</c:v>
                </c:pt>
                <c:pt idx="393">
                  <c:v>44641</c:v>
                </c:pt>
                <c:pt idx="394">
                  <c:v>44641.013888888891</c:v>
                </c:pt>
                <c:pt idx="395">
                  <c:v>44641.027777777781</c:v>
                </c:pt>
                <c:pt idx="396">
                  <c:v>44641.041666666664</c:v>
                </c:pt>
                <c:pt idx="397">
                  <c:v>44641.055555555555</c:v>
                </c:pt>
                <c:pt idx="398">
                  <c:v>44641.069444444445</c:v>
                </c:pt>
                <c:pt idx="399">
                  <c:v>44641.083333333336</c:v>
                </c:pt>
                <c:pt idx="400">
                  <c:v>44641.097222222219</c:v>
                </c:pt>
                <c:pt idx="401">
                  <c:v>44641.111111111109</c:v>
                </c:pt>
                <c:pt idx="402">
                  <c:v>44641.125</c:v>
                </c:pt>
                <c:pt idx="403">
                  <c:v>44641.138888888891</c:v>
                </c:pt>
                <c:pt idx="404">
                  <c:v>44641.152777777781</c:v>
                </c:pt>
                <c:pt idx="405">
                  <c:v>44641.166666666664</c:v>
                </c:pt>
                <c:pt idx="406">
                  <c:v>44641.180555555555</c:v>
                </c:pt>
                <c:pt idx="407">
                  <c:v>44641.194444444445</c:v>
                </c:pt>
                <c:pt idx="408">
                  <c:v>44641.208333333336</c:v>
                </c:pt>
                <c:pt idx="409">
                  <c:v>44641.222222222219</c:v>
                </c:pt>
                <c:pt idx="410">
                  <c:v>44641.236111111109</c:v>
                </c:pt>
                <c:pt idx="411">
                  <c:v>44641.25</c:v>
                </c:pt>
                <c:pt idx="412">
                  <c:v>44641.263888888891</c:v>
                </c:pt>
                <c:pt idx="413">
                  <c:v>44641.277777777781</c:v>
                </c:pt>
                <c:pt idx="414">
                  <c:v>44641.291666666664</c:v>
                </c:pt>
                <c:pt idx="415">
                  <c:v>44641.305555555555</c:v>
                </c:pt>
                <c:pt idx="416">
                  <c:v>44641.319444444445</c:v>
                </c:pt>
                <c:pt idx="417">
                  <c:v>44641.333333333336</c:v>
                </c:pt>
                <c:pt idx="418">
                  <c:v>44641.347222222219</c:v>
                </c:pt>
                <c:pt idx="419">
                  <c:v>44641.361111111109</c:v>
                </c:pt>
                <c:pt idx="420">
                  <c:v>44641.375</c:v>
                </c:pt>
                <c:pt idx="421">
                  <c:v>44641.388888888891</c:v>
                </c:pt>
                <c:pt idx="422">
                  <c:v>44641.402777777781</c:v>
                </c:pt>
                <c:pt idx="423">
                  <c:v>44641.416666666664</c:v>
                </c:pt>
                <c:pt idx="424">
                  <c:v>44641.430555555555</c:v>
                </c:pt>
                <c:pt idx="425">
                  <c:v>44641.444444444445</c:v>
                </c:pt>
                <c:pt idx="426">
                  <c:v>44641.458333333336</c:v>
                </c:pt>
                <c:pt idx="427">
                  <c:v>44641.472222222219</c:v>
                </c:pt>
                <c:pt idx="428">
                  <c:v>44641.486111111109</c:v>
                </c:pt>
                <c:pt idx="429">
                  <c:v>44641.5</c:v>
                </c:pt>
                <c:pt idx="430">
                  <c:v>44641.513888888891</c:v>
                </c:pt>
                <c:pt idx="431">
                  <c:v>44641.527777777781</c:v>
                </c:pt>
                <c:pt idx="432">
                  <c:v>44641.541666666664</c:v>
                </c:pt>
                <c:pt idx="433">
                  <c:v>44641.555555555555</c:v>
                </c:pt>
                <c:pt idx="434">
                  <c:v>44641.569444444445</c:v>
                </c:pt>
                <c:pt idx="435">
                  <c:v>44641.583333333336</c:v>
                </c:pt>
                <c:pt idx="436">
                  <c:v>44641.597222222219</c:v>
                </c:pt>
                <c:pt idx="437">
                  <c:v>44641.611111111109</c:v>
                </c:pt>
                <c:pt idx="438">
                  <c:v>44641.625</c:v>
                </c:pt>
                <c:pt idx="439">
                  <c:v>44641.638888888891</c:v>
                </c:pt>
                <c:pt idx="440">
                  <c:v>44641.652777777781</c:v>
                </c:pt>
                <c:pt idx="441">
                  <c:v>44641.666666666664</c:v>
                </c:pt>
                <c:pt idx="442">
                  <c:v>44641.680555555555</c:v>
                </c:pt>
                <c:pt idx="443">
                  <c:v>44641.694444444445</c:v>
                </c:pt>
                <c:pt idx="444">
                  <c:v>44641.708333333336</c:v>
                </c:pt>
                <c:pt idx="445">
                  <c:v>44641.722222222219</c:v>
                </c:pt>
                <c:pt idx="446">
                  <c:v>44641.736111111109</c:v>
                </c:pt>
                <c:pt idx="447">
                  <c:v>44641.75</c:v>
                </c:pt>
                <c:pt idx="448">
                  <c:v>44641.763888888891</c:v>
                </c:pt>
                <c:pt idx="449">
                  <c:v>44641.777777777781</c:v>
                </c:pt>
                <c:pt idx="450">
                  <c:v>44641.791666666664</c:v>
                </c:pt>
                <c:pt idx="451">
                  <c:v>44641.805555555555</c:v>
                </c:pt>
                <c:pt idx="452">
                  <c:v>44641.819444444445</c:v>
                </c:pt>
                <c:pt idx="453">
                  <c:v>44641.833333333336</c:v>
                </c:pt>
                <c:pt idx="454">
                  <c:v>44641.847222222219</c:v>
                </c:pt>
                <c:pt idx="455">
                  <c:v>44641.861111111109</c:v>
                </c:pt>
                <c:pt idx="456">
                  <c:v>44641.875</c:v>
                </c:pt>
                <c:pt idx="457">
                  <c:v>44641.888888888891</c:v>
                </c:pt>
                <c:pt idx="458">
                  <c:v>44641.902777777781</c:v>
                </c:pt>
                <c:pt idx="459">
                  <c:v>44641.916666666664</c:v>
                </c:pt>
                <c:pt idx="460">
                  <c:v>44641.930555555555</c:v>
                </c:pt>
                <c:pt idx="461">
                  <c:v>44641.944444444445</c:v>
                </c:pt>
                <c:pt idx="462">
                  <c:v>44641.958333333336</c:v>
                </c:pt>
                <c:pt idx="463">
                  <c:v>44641.972222222219</c:v>
                </c:pt>
                <c:pt idx="464">
                  <c:v>44641.986111111109</c:v>
                </c:pt>
                <c:pt idx="465">
                  <c:v>44642</c:v>
                </c:pt>
                <c:pt idx="466">
                  <c:v>44642.013888888891</c:v>
                </c:pt>
                <c:pt idx="467">
                  <c:v>44642.027777777781</c:v>
                </c:pt>
                <c:pt idx="468">
                  <c:v>44642.041666666664</c:v>
                </c:pt>
                <c:pt idx="469">
                  <c:v>44642.055555555555</c:v>
                </c:pt>
                <c:pt idx="470">
                  <c:v>44642.069444444445</c:v>
                </c:pt>
                <c:pt idx="471">
                  <c:v>44642.083333333336</c:v>
                </c:pt>
                <c:pt idx="472">
                  <c:v>44642.097222222219</c:v>
                </c:pt>
                <c:pt idx="473">
                  <c:v>44642.111111111109</c:v>
                </c:pt>
                <c:pt idx="474">
                  <c:v>44642.125</c:v>
                </c:pt>
                <c:pt idx="475">
                  <c:v>44642.138888888891</c:v>
                </c:pt>
                <c:pt idx="476">
                  <c:v>44642.152777777781</c:v>
                </c:pt>
                <c:pt idx="477">
                  <c:v>44642.166666666664</c:v>
                </c:pt>
                <c:pt idx="478">
                  <c:v>44642.180555555555</c:v>
                </c:pt>
                <c:pt idx="479">
                  <c:v>44642.194444444445</c:v>
                </c:pt>
                <c:pt idx="480">
                  <c:v>44642.208333333336</c:v>
                </c:pt>
                <c:pt idx="481">
                  <c:v>44642.222222222219</c:v>
                </c:pt>
                <c:pt idx="482">
                  <c:v>44642.236111111109</c:v>
                </c:pt>
                <c:pt idx="483">
                  <c:v>44642.25</c:v>
                </c:pt>
                <c:pt idx="484">
                  <c:v>44642.263888888891</c:v>
                </c:pt>
                <c:pt idx="485">
                  <c:v>44642.277777777781</c:v>
                </c:pt>
                <c:pt idx="486">
                  <c:v>44642.291666666664</c:v>
                </c:pt>
                <c:pt idx="487">
                  <c:v>44642.305555555555</c:v>
                </c:pt>
                <c:pt idx="488">
                  <c:v>44642.319444444445</c:v>
                </c:pt>
                <c:pt idx="489">
                  <c:v>44642.333333333336</c:v>
                </c:pt>
                <c:pt idx="490">
                  <c:v>44642.347222222219</c:v>
                </c:pt>
                <c:pt idx="491">
                  <c:v>44642.361111111109</c:v>
                </c:pt>
                <c:pt idx="492">
                  <c:v>44642.375</c:v>
                </c:pt>
                <c:pt idx="493">
                  <c:v>44642.388888888891</c:v>
                </c:pt>
                <c:pt idx="494">
                  <c:v>44642.402777777781</c:v>
                </c:pt>
                <c:pt idx="495">
                  <c:v>44642.416666666664</c:v>
                </c:pt>
                <c:pt idx="496">
                  <c:v>44642.430555555555</c:v>
                </c:pt>
                <c:pt idx="497">
                  <c:v>44642.444444444445</c:v>
                </c:pt>
                <c:pt idx="498">
                  <c:v>44642.458333333336</c:v>
                </c:pt>
                <c:pt idx="499">
                  <c:v>44642.472222222219</c:v>
                </c:pt>
                <c:pt idx="500">
                  <c:v>44642.486111111109</c:v>
                </c:pt>
                <c:pt idx="501">
                  <c:v>44642.5</c:v>
                </c:pt>
                <c:pt idx="502">
                  <c:v>44642.513888888891</c:v>
                </c:pt>
                <c:pt idx="503">
                  <c:v>44642.527777777781</c:v>
                </c:pt>
                <c:pt idx="504">
                  <c:v>44642.541666666664</c:v>
                </c:pt>
                <c:pt idx="505">
                  <c:v>44642.555555555555</c:v>
                </c:pt>
                <c:pt idx="506">
                  <c:v>44642.569444444445</c:v>
                </c:pt>
                <c:pt idx="507">
                  <c:v>44642.583333333336</c:v>
                </c:pt>
                <c:pt idx="508">
                  <c:v>44642.597222222219</c:v>
                </c:pt>
                <c:pt idx="509">
                  <c:v>44642.611111111109</c:v>
                </c:pt>
                <c:pt idx="510">
                  <c:v>44642.625</c:v>
                </c:pt>
                <c:pt idx="511">
                  <c:v>44642.638888888891</c:v>
                </c:pt>
                <c:pt idx="512">
                  <c:v>44642.652777777781</c:v>
                </c:pt>
                <c:pt idx="513">
                  <c:v>44642.666666666664</c:v>
                </c:pt>
                <c:pt idx="514">
                  <c:v>44642.680555555555</c:v>
                </c:pt>
                <c:pt idx="515">
                  <c:v>44642.694444444445</c:v>
                </c:pt>
                <c:pt idx="516">
                  <c:v>44642.708333333336</c:v>
                </c:pt>
                <c:pt idx="517">
                  <c:v>44642.722222222219</c:v>
                </c:pt>
                <c:pt idx="518">
                  <c:v>44642.736111111109</c:v>
                </c:pt>
                <c:pt idx="519">
                  <c:v>44642.75</c:v>
                </c:pt>
                <c:pt idx="520">
                  <c:v>44642.763888888891</c:v>
                </c:pt>
                <c:pt idx="521">
                  <c:v>44642.777777777781</c:v>
                </c:pt>
                <c:pt idx="522">
                  <c:v>44642.791666666664</c:v>
                </c:pt>
                <c:pt idx="523">
                  <c:v>44642.805555555555</c:v>
                </c:pt>
                <c:pt idx="524">
                  <c:v>44642.819444444445</c:v>
                </c:pt>
                <c:pt idx="525">
                  <c:v>44642.833333333336</c:v>
                </c:pt>
                <c:pt idx="526">
                  <c:v>44642.847222222219</c:v>
                </c:pt>
                <c:pt idx="527">
                  <c:v>44642.861111111109</c:v>
                </c:pt>
                <c:pt idx="528">
                  <c:v>44642.875</c:v>
                </c:pt>
                <c:pt idx="529">
                  <c:v>44642.888888888891</c:v>
                </c:pt>
                <c:pt idx="530">
                  <c:v>44642.902777777781</c:v>
                </c:pt>
                <c:pt idx="531">
                  <c:v>44642.916666666664</c:v>
                </c:pt>
                <c:pt idx="532">
                  <c:v>44642.930555555555</c:v>
                </c:pt>
                <c:pt idx="533">
                  <c:v>44642.944444444445</c:v>
                </c:pt>
                <c:pt idx="534">
                  <c:v>44642.958333333336</c:v>
                </c:pt>
                <c:pt idx="535">
                  <c:v>44642.972222222219</c:v>
                </c:pt>
                <c:pt idx="536">
                  <c:v>44642.986111111109</c:v>
                </c:pt>
                <c:pt idx="537">
                  <c:v>44643</c:v>
                </c:pt>
                <c:pt idx="538">
                  <c:v>44643.013888888891</c:v>
                </c:pt>
                <c:pt idx="539">
                  <c:v>44643.027777777781</c:v>
                </c:pt>
                <c:pt idx="540">
                  <c:v>44643.041666666664</c:v>
                </c:pt>
                <c:pt idx="541">
                  <c:v>44643.055555555555</c:v>
                </c:pt>
                <c:pt idx="542">
                  <c:v>44643.069444444445</c:v>
                </c:pt>
                <c:pt idx="543">
                  <c:v>44643.083333333336</c:v>
                </c:pt>
                <c:pt idx="544">
                  <c:v>44643.097222222219</c:v>
                </c:pt>
                <c:pt idx="545">
                  <c:v>44643.111111111109</c:v>
                </c:pt>
                <c:pt idx="546">
                  <c:v>44643.125</c:v>
                </c:pt>
                <c:pt idx="547">
                  <c:v>44643.138888888891</c:v>
                </c:pt>
                <c:pt idx="548">
                  <c:v>44643.152777777781</c:v>
                </c:pt>
                <c:pt idx="549">
                  <c:v>44643.166666666664</c:v>
                </c:pt>
                <c:pt idx="550">
                  <c:v>44643.180555555555</c:v>
                </c:pt>
                <c:pt idx="551">
                  <c:v>44643.194444444445</c:v>
                </c:pt>
                <c:pt idx="552">
                  <c:v>44643.208333333336</c:v>
                </c:pt>
                <c:pt idx="553">
                  <c:v>44643.222222222219</c:v>
                </c:pt>
                <c:pt idx="554">
                  <c:v>44643.236111111109</c:v>
                </c:pt>
                <c:pt idx="555">
                  <c:v>44643.25</c:v>
                </c:pt>
                <c:pt idx="556">
                  <c:v>44643.263888888891</c:v>
                </c:pt>
                <c:pt idx="557">
                  <c:v>44643.277777777781</c:v>
                </c:pt>
                <c:pt idx="558">
                  <c:v>44643.291666666664</c:v>
                </c:pt>
                <c:pt idx="559">
                  <c:v>44643.305555555555</c:v>
                </c:pt>
                <c:pt idx="560">
                  <c:v>44643.319444444445</c:v>
                </c:pt>
                <c:pt idx="561">
                  <c:v>44643.333333333336</c:v>
                </c:pt>
                <c:pt idx="562">
                  <c:v>44643.347222222219</c:v>
                </c:pt>
                <c:pt idx="563">
                  <c:v>44643.361111111109</c:v>
                </c:pt>
                <c:pt idx="564">
                  <c:v>44643.375</c:v>
                </c:pt>
                <c:pt idx="565">
                  <c:v>44643.388888888891</c:v>
                </c:pt>
                <c:pt idx="566">
                  <c:v>44643.402777777781</c:v>
                </c:pt>
                <c:pt idx="567">
                  <c:v>44643.416666666664</c:v>
                </c:pt>
                <c:pt idx="568">
                  <c:v>44643.430555555555</c:v>
                </c:pt>
                <c:pt idx="569">
                  <c:v>44643.444444444445</c:v>
                </c:pt>
                <c:pt idx="570">
                  <c:v>44643.458333333336</c:v>
                </c:pt>
                <c:pt idx="571">
                  <c:v>44643.472222222219</c:v>
                </c:pt>
                <c:pt idx="572">
                  <c:v>44643.486111111109</c:v>
                </c:pt>
                <c:pt idx="573">
                  <c:v>44643.5</c:v>
                </c:pt>
                <c:pt idx="574">
                  <c:v>44643.513888888891</c:v>
                </c:pt>
                <c:pt idx="575">
                  <c:v>44643.527777777781</c:v>
                </c:pt>
                <c:pt idx="576">
                  <c:v>44643.541666666664</c:v>
                </c:pt>
                <c:pt idx="577">
                  <c:v>44643.555555555555</c:v>
                </c:pt>
                <c:pt idx="578">
                  <c:v>44643.569444444445</c:v>
                </c:pt>
                <c:pt idx="579">
                  <c:v>44643.583333333336</c:v>
                </c:pt>
                <c:pt idx="580">
                  <c:v>44643.597222222219</c:v>
                </c:pt>
                <c:pt idx="581">
                  <c:v>44643.611111111109</c:v>
                </c:pt>
                <c:pt idx="582">
                  <c:v>44643.625</c:v>
                </c:pt>
                <c:pt idx="583">
                  <c:v>44643.638888888891</c:v>
                </c:pt>
                <c:pt idx="584">
                  <c:v>44643.652777777781</c:v>
                </c:pt>
                <c:pt idx="585">
                  <c:v>44643.666666666664</c:v>
                </c:pt>
                <c:pt idx="586">
                  <c:v>44643.680555555555</c:v>
                </c:pt>
                <c:pt idx="587">
                  <c:v>44643.694444444445</c:v>
                </c:pt>
                <c:pt idx="588">
                  <c:v>44643.708333333336</c:v>
                </c:pt>
                <c:pt idx="589">
                  <c:v>44643.722222222219</c:v>
                </c:pt>
                <c:pt idx="590">
                  <c:v>44643.736111111109</c:v>
                </c:pt>
                <c:pt idx="591">
                  <c:v>44643.75</c:v>
                </c:pt>
                <c:pt idx="592">
                  <c:v>44643.763888888891</c:v>
                </c:pt>
                <c:pt idx="593">
                  <c:v>44643.777777777781</c:v>
                </c:pt>
                <c:pt idx="594">
                  <c:v>44643.791666666664</c:v>
                </c:pt>
                <c:pt idx="595">
                  <c:v>44643.805555555555</c:v>
                </c:pt>
                <c:pt idx="596">
                  <c:v>44643.819444444445</c:v>
                </c:pt>
                <c:pt idx="597">
                  <c:v>44643.833333333336</c:v>
                </c:pt>
                <c:pt idx="598">
                  <c:v>44643.847222222219</c:v>
                </c:pt>
                <c:pt idx="599">
                  <c:v>44643.861111111109</c:v>
                </c:pt>
                <c:pt idx="600">
                  <c:v>44643.875</c:v>
                </c:pt>
                <c:pt idx="601">
                  <c:v>44643.888888888891</c:v>
                </c:pt>
                <c:pt idx="602">
                  <c:v>44643.902777777781</c:v>
                </c:pt>
                <c:pt idx="603">
                  <c:v>44643.916666666664</c:v>
                </c:pt>
                <c:pt idx="604">
                  <c:v>44643.930555555555</c:v>
                </c:pt>
                <c:pt idx="605">
                  <c:v>44643.944444444445</c:v>
                </c:pt>
                <c:pt idx="606">
                  <c:v>44643.958333333336</c:v>
                </c:pt>
                <c:pt idx="607">
                  <c:v>44643.972222222219</c:v>
                </c:pt>
                <c:pt idx="608">
                  <c:v>44643.986111111109</c:v>
                </c:pt>
                <c:pt idx="609">
                  <c:v>44644</c:v>
                </c:pt>
                <c:pt idx="610">
                  <c:v>44644.013888888891</c:v>
                </c:pt>
                <c:pt idx="611">
                  <c:v>44644.027777777781</c:v>
                </c:pt>
                <c:pt idx="612">
                  <c:v>44644.041666666664</c:v>
                </c:pt>
                <c:pt idx="613">
                  <c:v>44644.055555555555</c:v>
                </c:pt>
                <c:pt idx="614">
                  <c:v>44644.069444444445</c:v>
                </c:pt>
                <c:pt idx="615">
                  <c:v>44644.083333333336</c:v>
                </c:pt>
                <c:pt idx="616">
                  <c:v>44644.097222222219</c:v>
                </c:pt>
                <c:pt idx="617">
                  <c:v>44644.111111111109</c:v>
                </c:pt>
                <c:pt idx="618">
                  <c:v>44644.125</c:v>
                </c:pt>
                <c:pt idx="619">
                  <c:v>44644.138888888891</c:v>
                </c:pt>
                <c:pt idx="620">
                  <c:v>44644.152777777781</c:v>
                </c:pt>
                <c:pt idx="621">
                  <c:v>44644.166666666664</c:v>
                </c:pt>
                <c:pt idx="622">
                  <c:v>44644.180555555555</c:v>
                </c:pt>
                <c:pt idx="623">
                  <c:v>44644.194444444445</c:v>
                </c:pt>
                <c:pt idx="624">
                  <c:v>44644.208333333336</c:v>
                </c:pt>
                <c:pt idx="625">
                  <c:v>44644.222222222219</c:v>
                </c:pt>
                <c:pt idx="626">
                  <c:v>44644.236111111109</c:v>
                </c:pt>
                <c:pt idx="627">
                  <c:v>44644.25</c:v>
                </c:pt>
                <c:pt idx="628">
                  <c:v>44644.263888888891</c:v>
                </c:pt>
                <c:pt idx="629">
                  <c:v>44644.277777777781</c:v>
                </c:pt>
                <c:pt idx="630">
                  <c:v>44644.291666666664</c:v>
                </c:pt>
                <c:pt idx="631">
                  <c:v>44644.305555555555</c:v>
                </c:pt>
                <c:pt idx="632">
                  <c:v>44644.319444444445</c:v>
                </c:pt>
                <c:pt idx="633">
                  <c:v>44644.333333333336</c:v>
                </c:pt>
                <c:pt idx="634">
                  <c:v>44644.347222222219</c:v>
                </c:pt>
                <c:pt idx="635">
                  <c:v>44644.361111111109</c:v>
                </c:pt>
                <c:pt idx="636">
                  <c:v>44644.375</c:v>
                </c:pt>
                <c:pt idx="637">
                  <c:v>44644.388888888891</c:v>
                </c:pt>
                <c:pt idx="638">
                  <c:v>44644.402777777781</c:v>
                </c:pt>
                <c:pt idx="639">
                  <c:v>44644.416666666664</c:v>
                </c:pt>
                <c:pt idx="640">
                  <c:v>44644.430555555555</c:v>
                </c:pt>
                <c:pt idx="641">
                  <c:v>44644.444444444445</c:v>
                </c:pt>
                <c:pt idx="642">
                  <c:v>44644.458333333336</c:v>
                </c:pt>
                <c:pt idx="643">
                  <c:v>44644.472222222219</c:v>
                </c:pt>
                <c:pt idx="644">
                  <c:v>44644.486111111109</c:v>
                </c:pt>
                <c:pt idx="645">
                  <c:v>44644.5</c:v>
                </c:pt>
                <c:pt idx="646">
                  <c:v>44644.513888888891</c:v>
                </c:pt>
                <c:pt idx="647">
                  <c:v>44644.527777777781</c:v>
                </c:pt>
                <c:pt idx="648">
                  <c:v>44644.541666666664</c:v>
                </c:pt>
                <c:pt idx="649">
                  <c:v>44644.555555555555</c:v>
                </c:pt>
                <c:pt idx="650">
                  <c:v>44644.569444444445</c:v>
                </c:pt>
                <c:pt idx="651">
                  <c:v>44644.583333333336</c:v>
                </c:pt>
                <c:pt idx="652">
                  <c:v>44644.597222222219</c:v>
                </c:pt>
                <c:pt idx="653">
                  <c:v>44644.611111111109</c:v>
                </c:pt>
                <c:pt idx="654">
                  <c:v>44644.625</c:v>
                </c:pt>
                <c:pt idx="655">
                  <c:v>44644.638888888891</c:v>
                </c:pt>
                <c:pt idx="656">
                  <c:v>44644.652777777781</c:v>
                </c:pt>
                <c:pt idx="657">
                  <c:v>44644.666666666664</c:v>
                </c:pt>
                <c:pt idx="658">
                  <c:v>44644.680555555555</c:v>
                </c:pt>
                <c:pt idx="659">
                  <c:v>44644.694444444445</c:v>
                </c:pt>
                <c:pt idx="660">
                  <c:v>44644.708333333336</c:v>
                </c:pt>
                <c:pt idx="661">
                  <c:v>44644.722222222219</c:v>
                </c:pt>
                <c:pt idx="662">
                  <c:v>44644.736111111109</c:v>
                </c:pt>
                <c:pt idx="663">
                  <c:v>44644.75</c:v>
                </c:pt>
                <c:pt idx="664">
                  <c:v>44644.763888888891</c:v>
                </c:pt>
                <c:pt idx="665">
                  <c:v>44644.777777777781</c:v>
                </c:pt>
                <c:pt idx="666">
                  <c:v>44644.791666666664</c:v>
                </c:pt>
                <c:pt idx="667">
                  <c:v>44644.805555555555</c:v>
                </c:pt>
                <c:pt idx="668">
                  <c:v>44644.819444444445</c:v>
                </c:pt>
                <c:pt idx="669">
                  <c:v>44644.833333333336</c:v>
                </c:pt>
                <c:pt idx="670">
                  <c:v>44644.847222222219</c:v>
                </c:pt>
                <c:pt idx="671">
                  <c:v>44644.861111111109</c:v>
                </c:pt>
                <c:pt idx="672">
                  <c:v>44644.875</c:v>
                </c:pt>
                <c:pt idx="673">
                  <c:v>44644.888888888891</c:v>
                </c:pt>
                <c:pt idx="674">
                  <c:v>44644.902777777781</c:v>
                </c:pt>
                <c:pt idx="675">
                  <c:v>44644.916666666664</c:v>
                </c:pt>
                <c:pt idx="676">
                  <c:v>44644.930555555555</c:v>
                </c:pt>
                <c:pt idx="677">
                  <c:v>44644.944444444445</c:v>
                </c:pt>
                <c:pt idx="678">
                  <c:v>44644.958333333336</c:v>
                </c:pt>
                <c:pt idx="679">
                  <c:v>44644.972222222219</c:v>
                </c:pt>
                <c:pt idx="680">
                  <c:v>44644.986111111109</c:v>
                </c:pt>
                <c:pt idx="681">
                  <c:v>44645</c:v>
                </c:pt>
                <c:pt idx="682">
                  <c:v>44645.013888888891</c:v>
                </c:pt>
                <c:pt idx="683">
                  <c:v>44645.027777777781</c:v>
                </c:pt>
                <c:pt idx="684">
                  <c:v>44645.041666666664</c:v>
                </c:pt>
                <c:pt idx="685">
                  <c:v>44645.055555555555</c:v>
                </c:pt>
                <c:pt idx="686">
                  <c:v>44645.069444444445</c:v>
                </c:pt>
                <c:pt idx="687">
                  <c:v>44645.083333333336</c:v>
                </c:pt>
                <c:pt idx="688">
                  <c:v>44645.097222222219</c:v>
                </c:pt>
                <c:pt idx="689">
                  <c:v>44645.111111111109</c:v>
                </c:pt>
                <c:pt idx="690">
                  <c:v>44645.125</c:v>
                </c:pt>
                <c:pt idx="691">
                  <c:v>44645.138888888891</c:v>
                </c:pt>
                <c:pt idx="692">
                  <c:v>44645.152777777781</c:v>
                </c:pt>
                <c:pt idx="693">
                  <c:v>44645.166666666664</c:v>
                </c:pt>
                <c:pt idx="694">
                  <c:v>44645.180555555555</c:v>
                </c:pt>
                <c:pt idx="695">
                  <c:v>44645.194444444445</c:v>
                </c:pt>
                <c:pt idx="696">
                  <c:v>44645.208333333336</c:v>
                </c:pt>
                <c:pt idx="697">
                  <c:v>44645.222222222219</c:v>
                </c:pt>
                <c:pt idx="698">
                  <c:v>44645.236111111109</c:v>
                </c:pt>
                <c:pt idx="699">
                  <c:v>44645.25</c:v>
                </c:pt>
                <c:pt idx="700">
                  <c:v>44645.263888888891</c:v>
                </c:pt>
                <c:pt idx="701">
                  <c:v>44645.277777777781</c:v>
                </c:pt>
                <c:pt idx="702">
                  <c:v>44645.291666666664</c:v>
                </c:pt>
                <c:pt idx="703">
                  <c:v>44645.305555555555</c:v>
                </c:pt>
                <c:pt idx="704">
                  <c:v>44645.319444444445</c:v>
                </c:pt>
                <c:pt idx="705">
                  <c:v>44645.333333333336</c:v>
                </c:pt>
                <c:pt idx="706">
                  <c:v>44645.347222222219</c:v>
                </c:pt>
                <c:pt idx="707">
                  <c:v>44645.361111111109</c:v>
                </c:pt>
                <c:pt idx="708">
                  <c:v>44645.375</c:v>
                </c:pt>
                <c:pt idx="709">
                  <c:v>44645.388888888891</c:v>
                </c:pt>
                <c:pt idx="710">
                  <c:v>44645.402777777781</c:v>
                </c:pt>
                <c:pt idx="711">
                  <c:v>44645.416666666664</c:v>
                </c:pt>
                <c:pt idx="712">
                  <c:v>44645.430555555555</c:v>
                </c:pt>
                <c:pt idx="713">
                  <c:v>44645.444444444445</c:v>
                </c:pt>
                <c:pt idx="714">
                  <c:v>44645.458333333336</c:v>
                </c:pt>
                <c:pt idx="715">
                  <c:v>44645.472222222219</c:v>
                </c:pt>
                <c:pt idx="716">
                  <c:v>44645.486111111109</c:v>
                </c:pt>
                <c:pt idx="717">
                  <c:v>44645.5</c:v>
                </c:pt>
                <c:pt idx="718">
                  <c:v>44645.513888888891</c:v>
                </c:pt>
                <c:pt idx="719">
                  <c:v>44645.527777777781</c:v>
                </c:pt>
                <c:pt idx="720">
                  <c:v>44645.541666666664</c:v>
                </c:pt>
                <c:pt idx="721">
                  <c:v>44645.555555555555</c:v>
                </c:pt>
                <c:pt idx="722">
                  <c:v>44645.569444444445</c:v>
                </c:pt>
                <c:pt idx="723">
                  <c:v>44645.583333333336</c:v>
                </c:pt>
                <c:pt idx="724">
                  <c:v>44645.597222222219</c:v>
                </c:pt>
                <c:pt idx="725">
                  <c:v>44645.611111111109</c:v>
                </c:pt>
                <c:pt idx="726">
                  <c:v>44645.625</c:v>
                </c:pt>
                <c:pt idx="727">
                  <c:v>44645.638888888891</c:v>
                </c:pt>
                <c:pt idx="728">
                  <c:v>44645.652777777781</c:v>
                </c:pt>
                <c:pt idx="729">
                  <c:v>44645.666666666664</c:v>
                </c:pt>
                <c:pt idx="730">
                  <c:v>44645.680555555555</c:v>
                </c:pt>
                <c:pt idx="731">
                  <c:v>44645.694444444445</c:v>
                </c:pt>
                <c:pt idx="732">
                  <c:v>44645.708333333336</c:v>
                </c:pt>
                <c:pt idx="733">
                  <c:v>44645.722222222219</c:v>
                </c:pt>
                <c:pt idx="734">
                  <c:v>44645.736111111109</c:v>
                </c:pt>
                <c:pt idx="735">
                  <c:v>44645.75</c:v>
                </c:pt>
                <c:pt idx="736">
                  <c:v>44645.763888888891</c:v>
                </c:pt>
                <c:pt idx="737">
                  <c:v>44645.777777777781</c:v>
                </c:pt>
                <c:pt idx="738">
                  <c:v>44645.791666666664</c:v>
                </c:pt>
                <c:pt idx="739">
                  <c:v>44645.805555555555</c:v>
                </c:pt>
                <c:pt idx="740">
                  <c:v>44645.819444444445</c:v>
                </c:pt>
                <c:pt idx="741">
                  <c:v>44645.833333333336</c:v>
                </c:pt>
                <c:pt idx="742">
                  <c:v>44645.847222222219</c:v>
                </c:pt>
                <c:pt idx="743">
                  <c:v>44645.861111111109</c:v>
                </c:pt>
                <c:pt idx="744">
                  <c:v>44645.875</c:v>
                </c:pt>
                <c:pt idx="745">
                  <c:v>44645.888888888891</c:v>
                </c:pt>
                <c:pt idx="746">
                  <c:v>44645.902777777781</c:v>
                </c:pt>
                <c:pt idx="747">
                  <c:v>44645.916666666664</c:v>
                </c:pt>
                <c:pt idx="748">
                  <c:v>44645.930555555555</c:v>
                </c:pt>
                <c:pt idx="749">
                  <c:v>44645.944444444445</c:v>
                </c:pt>
                <c:pt idx="750">
                  <c:v>44645.958333333336</c:v>
                </c:pt>
                <c:pt idx="751">
                  <c:v>44645.972222222219</c:v>
                </c:pt>
                <c:pt idx="752">
                  <c:v>44645.986111111109</c:v>
                </c:pt>
                <c:pt idx="753">
                  <c:v>44646</c:v>
                </c:pt>
                <c:pt idx="754">
                  <c:v>44646.013888888891</c:v>
                </c:pt>
                <c:pt idx="755">
                  <c:v>44646.027777777781</c:v>
                </c:pt>
                <c:pt idx="756">
                  <c:v>44646.041666666664</c:v>
                </c:pt>
                <c:pt idx="757">
                  <c:v>44646.055555555555</c:v>
                </c:pt>
                <c:pt idx="758">
                  <c:v>44646.069444444445</c:v>
                </c:pt>
                <c:pt idx="759">
                  <c:v>44646.083333333336</c:v>
                </c:pt>
                <c:pt idx="760">
                  <c:v>44646.097222222219</c:v>
                </c:pt>
                <c:pt idx="761">
                  <c:v>44646.111111111109</c:v>
                </c:pt>
                <c:pt idx="762">
                  <c:v>44646.125</c:v>
                </c:pt>
                <c:pt idx="763">
                  <c:v>44646.138888888891</c:v>
                </c:pt>
                <c:pt idx="764">
                  <c:v>44646.152777777781</c:v>
                </c:pt>
                <c:pt idx="765">
                  <c:v>44646.166666666664</c:v>
                </c:pt>
                <c:pt idx="766">
                  <c:v>44646.180555555555</c:v>
                </c:pt>
                <c:pt idx="767">
                  <c:v>44646.194444444445</c:v>
                </c:pt>
                <c:pt idx="768">
                  <c:v>44646.208333333336</c:v>
                </c:pt>
                <c:pt idx="769">
                  <c:v>44646.222222222219</c:v>
                </c:pt>
                <c:pt idx="770">
                  <c:v>44646.236111111109</c:v>
                </c:pt>
                <c:pt idx="771">
                  <c:v>44646.25</c:v>
                </c:pt>
                <c:pt idx="772">
                  <c:v>44646.263888888891</c:v>
                </c:pt>
                <c:pt idx="773">
                  <c:v>44646.277777777781</c:v>
                </c:pt>
                <c:pt idx="774">
                  <c:v>44646.291666666664</c:v>
                </c:pt>
                <c:pt idx="775">
                  <c:v>44646.305555555555</c:v>
                </c:pt>
                <c:pt idx="776">
                  <c:v>44646.319444444445</c:v>
                </c:pt>
                <c:pt idx="777">
                  <c:v>44646.333333333336</c:v>
                </c:pt>
                <c:pt idx="778">
                  <c:v>44646.347222222219</c:v>
                </c:pt>
                <c:pt idx="779">
                  <c:v>44646.361111111109</c:v>
                </c:pt>
                <c:pt idx="780">
                  <c:v>44646.375</c:v>
                </c:pt>
                <c:pt idx="781">
                  <c:v>44646.388888888891</c:v>
                </c:pt>
                <c:pt idx="782">
                  <c:v>44646.402777777781</c:v>
                </c:pt>
                <c:pt idx="783">
                  <c:v>44646.416666666664</c:v>
                </c:pt>
                <c:pt idx="784">
                  <c:v>44646.430555555555</c:v>
                </c:pt>
                <c:pt idx="785">
                  <c:v>44646.444444444445</c:v>
                </c:pt>
                <c:pt idx="786">
                  <c:v>44646.458333333336</c:v>
                </c:pt>
                <c:pt idx="787">
                  <c:v>44646.472222222219</c:v>
                </c:pt>
                <c:pt idx="788">
                  <c:v>44646.486111111109</c:v>
                </c:pt>
                <c:pt idx="789">
                  <c:v>44646.5</c:v>
                </c:pt>
                <c:pt idx="790">
                  <c:v>44646.513888888891</c:v>
                </c:pt>
                <c:pt idx="791">
                  <c:v>44646.527777777781</c:v>
                </c:pt>
                <c:pt idx="792">
                  <c:v>44646.541666666664</c:v>
                </c:pt>
                <c:pt idx="793">
                  <c:v>44646.555555555555</c:v>
                </c:pt>
                <c:pt idx="794">
                  <c:v>44646.569444444445</c:v>
                </c:pt>
                <c:pt idx="795">
                  <c:v>44646.583333333336</c:v>
                </c:pt>
                <c:pt idx="796">
                  <c:v>44646.597222222219</c:v>
                </c:pt>
                <c:pt idx="797">
                  <c:v>44646.611111111109</c:v>
                </c:pt>
                <c:pt idx="798">
                  <c:v>44646.625</c:v>
                </c:pt>
                <c:pt idx="799">
                  <c:v>44646.638888888891</c:v>
                </c:pt>
                <c:pt idx="800">
                  <c:v>44646.652777777781</c:v>
                </c:pt>
                <c:pt idx="801">
                  <c:v>44646.666666666664</c:v>
                </c:pt>
                <c:pt idx="802">
                  <c:v>44646.680555555555</c:v>
                </c:pt>
                <c:pt idx="803">
                  <c:v>44646.694444444445</c:v>
                </c:pt>
                <c:pt idx="804">
                  <c:v>44646.708333333336</c:v>
                </c:pt>
                <c:pt idx="805">
                  <c:v>44646.722222222219</c:v>
                </c:pt>
                <c:pt idx="806">
                  <c:v>44646.736111111109</c:v>
                </c:pt>
                <c:pt idx="807">
                  <c:v>44646.75</c:v>
                </c:pt>
                <c:pt idx="808">
                  <c:v>44646.763888888891</c:v>
                </c:pt>
                <c:pt idx="809">
                  <c:v>44646.777777777781</c:v>
                </c:pt>
                <c:pt idx="810">
                  <c:v>44646.791666666664</c:v>
                </c:pt>
                <c:pt idx="811">
                  <c:v>44646.805555555555</c:v>
                </c:pt>
                <c:pt idx="812">
                  <c:v>44646.819444444445</c:v>
                </c:pt>
                <c:pt idx="813">
                  <c:v>44646.833333333336</c:v>
                </c:pt>
                <c:pt idx="814">
                  <c:v>44646.847222222219</c:v>
                </c:pt>
                <c:pt idx="815">
                  <c:v>44646.861111111109</c:v>
                </c:pt>
                <c:pt idx="816">
                  <c:v>44646.875</c:v>
                </c:pt>
                <c:pt idx="817">
                  <c:v>44646.888888888891</c:v>
                </c:pt>
                <c:pt idx="818">
                  <c:v>44646.902777777781</c:v>
                </c:pt>
                <c:pt idx="819">
                  <c:v>44646.916666666664</c:v>
                </c:pt>
                <c:pt idx="820">
                  <c:v>44646.930555555555</c:v>
                </c:pt>
                <c:pt idx="821">
                  <c:v>44646.944444444445</c:v>
                </c:pt>
                <c:pt idx="822">
                  <c:v>44646.958333333336</c:v>
                </c:pt>
                <c:pt idx="823">
                  <c:v>44646.972222222219</c:v>
                </c:pt>
                <c:pt idx="824">
                  <c:v>44646.986111111109</c:v>
                </c:pt>
                <c:pt idx="825">
                  <c:v>44647</c:v>
                </c:pt>
                <c:pt idx="826">
                  <c:v>44647.013888888891</c:v>
                </c:pt>
                <c:pt idx="827">
                  <c:v>44647.027777777781</c:v>
                </c:pt>
                <c:pt idx="828">
                  <c:v>44647.041666666664</c:v>
                </c:pt>
                <c:pt idx="829">
                  <c:v>44647.055555555555</c:v>
                </c:pt>
                <c:pt idx="830">
                  <c:v>44647.069444444445</c:v>
                </c:pt>
                <c:pt idx="831">
                  <c:v>44647.083333333336</c:v>
                </c:pt>
                <c:pt idx="832">
                  <c:v>44647.097222222219</c:v>
                </c:pt>
                <c:pt idx="833">
                  <c:v>44647.111111111109</c:v>
                </c:pt>
                <c:pt idx="834">
                  <c:v>44647.125</c:v>
                </c:pt>
                <c:pt idx="835">
                  <c:v>44647.138888888891</c:v>
                </c:pt>
                <c:pt idx="836">
                  <c:v>44647.152777777781</c:v>
                </c:pt>
                <c:pt idx="837">
                  <c:v>44647.166666666664</c:v>
                </c:pt>
                <c:pt idx="838">
                  <c:v>44647.180555555555</c:v>
                </c:pt>
                <c:pt idx="839">
                  <c:v>44647.194444444445</c:v>
                </c:pt>
                <c:pt idx="840">
                  <c:v>44647.208333333336</c:v>
                </c:pt>
                <c:pt idx="841">
                  <c:v>44647.222222222219</c:v>
                </c:pt>
                <c:pt idx="842">
                  <c:v>44647.236111111109</c:v>
                </c:pt>
                <c:pt idx="843">
                  <c:v>44647.25</c:v>
                </c:pt>
                <c:pt idx="844">
                  <c:v>44647.263888888891</c:v>
                </c:pt>
                <c:pt idx="845">
                  <c:v>44647.277777777781</c:v>
                </c:pt>
                <c:pt idx="846">
                  <c:v>44647.291666666664</c:v>
                </c:pt>
                <c:pt idx="847">
                  <c:v>44647.305555555555</c:v>
                </c:pt>
                <c:pt idx="848">
                  <c:v>44647.319444444445</c:v>
                </c:pt>
                <c:pt idx="849">
                  <c:v>44647.333333333336</c:v>
                </c:pt>
                <c:pt idx="850">
                  <c:v>44647.347222222219</c:v>
                </c:pt>
                <c:pt idx="851">
                  <c:v>44647.361111111109</c:v>
                </c:pt>
                <c:pt idx="852">
                  <c:v>44647.375</c:v>
                </c:pt>
                <c:pt idx="853">
                  <c:v>44647.388888888891</c:v>
                </c:pt>
                <c:pt idx="854">
                  <c:v>44647.402777777781</c:v>
                </c:pt>
                <c:pt idx="855">
                  <c:v>44647.416666666664</c:v>
                </c:pt>
                <c:pt idx="856">
                  <c:v>44647.430555555555</c:v>
                </c:pt>
                <c:pt idx="857">
                  <c:v>44647.444444444445</c:v>
                </c:pt>
                <c:pt idx="858">
                  <c:v>44647.458333333336</c:v>
                </c:pt>
                <c:pt idx="859">
                  <c:v>44647.472222222219</c:v>
                </c:pt>
                <c:pt idx="860">
                  <c:v>44647.486111111109</c:v>
                </c:pt>
                <c:pt idx="861">
                  <c:v>44647.5</c:v>
                </c:pt>
                <c:pt idx="862">
                  <c:v>44647.513888888891</c:v>
                </c:pt>
                <c:pt idx="863">
                  <c:v>44647.527777777781</c:v>
                </c:pt>
                <c:pt idx="864">
                  <c:v>44647.541666666664</c:v>
                </c:pt>
                <c:pt idx="865">
                  <c:v>44647.555555555555</c:v>
                </c:pt>
                <c:pt idx="866">
                  <c:v>44647.569444444445</c:v>
                </c:pt>
                <c:pt idx="867">
                  <c:v>44647.583333333336</c:v>
                </c:pt>
                <c:pt idx="868">
                  <c:v>44647.597222222219</c:v>
                </c:pt>
                <c:pt idx="869">
                  <c:v>44647.611111111109</c:v>
                </c:pt>
                <c:pt idx="870">
                  <c:v>44647.625</c:v>
                </c:pt>
                <c:pt idx="871">
                  <c:v>44647.638888888891</c:v>
                </c:pt>
                <c:pt idx="872">
                  <c:v>44647.652777777781</c:v>
                </c:pt>
                <c:pt idx="873">
                  <c:v>44647.666666666664</c:v>
                </c:pt>
                <c:pt idx="874">
                  <c:v>44647.680555555555</c:v>
                </c:pt>
                <c:pt idx="875">
                  <c:v>44647.694444444445</c:v>
                </c:pt>
                <c:pt idx="876">
                  <c:v>44647.708333333336</c:v>
                </c:pt>
                <c:pt idx="877">
                  <c:v>44647.722222222219</c:v>
                </c:pt>
                <c:pt idx="878">
                  <c:v>44647.736111111109</c:v>
                </c:pt>
                <c:pt idx="879">
                  <c:v>44647.75</c:v>
                </c:pt>
                <c:pt idx="880">
                  <c:v>44647.763888888891</c:v>
                </c:pt>
                <c:pt idx="881">
                  <c:v>44647.777777777781</c:v>
                </c:pt>
                <c:pt idx="882">
                  <c:v>44647.791666666664</c:v>
                </c:pt>
                <c:pt idx="883">
                  <c:v>44647.805555555555</c:v>
                </c:pt>
                <c:pt idx="884">
                  <c:v>44647.819444444445</c:v>
                </c:pt>
                <c:pt idx="885">
                  <c:v>44647.833333333336</c:v>
                </c:pt>
                <c:pt idx="886">
                  <c:v>44647.847222222219</c:v>
                </c:pt>
                <c:pt idx="887">
                  <c:v>44647.861111111109</c:v>
                </c:pt>
                <c:pt idx="888">
                  <c:v>44647.875</c:v>
                </c:pt>
                <c:pt idx="889">
                  <c:v>44647.888888888891</c:v>
                </c:pt>
                <c:pt idx="890">
                  <c:v>44647.902777777781</c:v>
                </c:pt>
                <c:pt idx="891">
                  <c:v>44647.916666666664</c:v>
                </c:pt>
                <c:pt idx="892">
                  <c:v>44647.930555555555</c:v>
                </c:pt>
                <c:pt idx="893">
                  <c:v>44647.944444444445</c:v>
                </c:pt>
                <c:pt idx="894">
                  <c:v>44647.958333333336</c:v>
                </c:pt>
                <c:pt idx="895">
                  <c:v>44647.972222222219</c:v>
                </c:pt>
                <c:pt idx="896">
                  <c:v>44647.986111111109</c:v>
                </c:pt>
                <c:pt idx="897">
                  <c:v>44648</c:v>
                </c:pt>
                <c:pt idx="898">
                  <c:v>44648.013888888891</c:v>
                </c:pt>
                <c:pt idx="899">
                  <c:v>44648.027777777781</c:v>
                </c:pt>
                <c:pt idx="900">
                  <c:v>44648.041666666664</c:v>
                </c:pt>
                <c:pt idx="901">
                  <c:v>44648.055555555555</c:v>
                </c:pt>
                <c:pt idx="902">
                  <c:v>44648.069444444445</c:v>
                </c:pt>
                <c:pt idx="903">
                  <c:v>44648.083333333336</c:v>
                </c:pt>
                <c:pt idx="904">
                  <c:v>44648.097222222219</c:v>
                </c:pt>
                <c:pt idx="905">
                  <c:v>44648.111111111109</c:v>
                </c:pt>
                <c:pt idx="906">
                  <c:v>44648.125</c:v>
                </c:pt>
                <c:pt idx="907">
                  <c:v>44648.138888888891</c:v>
                </c:pt>
                <c:pt idx="908">
                  <c:v>44648.152777777781</c:v>
                </c:pt>
                <c:pt idx="909">
                  <c:v>44648.166666666664</c:v>
                </c:pt>
                <c:pt idx="910">
                  <c:v>44648.180555555555</c:v>
                </c:pt>
                <c:pt idx="911">
                  <c:v>44648.194444444445</c:v>
                </c:pt>
                <c:pt idx="912">
                  <c:v>44648.208333333336</c:v>
                </c:pt>
                <c:pt idx="913">
                  <c:v>44648.222222222219</c:v>
                </c:pt>
                <c:pt idx="914">
                  <c:v>44648.236111111109</c:v>
                </c:pt>
                <c:pt idx="915">
                  <c:v>44648.25</c:v>
                </c:pt>
                <c:pt idx="916">
                  <c:v>44648.263888888891</c:v>
                </c:pt>
                <c:pt idx="917">
                  <c:v>44648.277777777781</c:v>
                </c:pt>
                <c:pt idx="918">
                  <c:v>44648.291666666664</c:v>
                </c:pt>
                <c:pt idx="919">
                  <c:v>44648.305555555555</c:v>
                </c:pt>
                <c:pt idx="920">
                  <c:v>44648.319444444445</c:v>
                </c:pt>
                <c:pt idx="921">
                  <c:v>44648.333333333336</c:v>
                </c:pt>
                <c:pt idx="922">
                  <c:v>44648.347222222219</c:v>
                </c:pt>
                <c:pt idx="923">
                  <c:v>44648.361111111109</c:v>
                </c:pt>
                <c:pt idx="924">
                  <c:v>44648.375</c:v>
                </c:pt>
                <c:pt idx="925">
                  <c:v>44648.388888888891</c:v>
                </c:pt>
                <c:pt idx="926">
                  <c:v>44648.402777777781</c:v>
                </c:pt>
                <c:pt idx="927">
                  <c:v>44648.416666666664</c:v>
                </c:pt>
                <c:pt idx="928">
                  <c:v>44648.430555555555</c:v>
                </c:pt>
                <c:pt idx="929">
                  <c:v>44648.444444444445</c:v>
                </c:pt>
                <c:pt idx="930">
                  <c:v>44648.458333333336</c:v>
                </c:pt>
                <c:pt idx="931">
                  <c:v>44648.472222222219</c:v>
                </c:pt>
                <c:pt idx="932">
                  <c:v>44648.486111111109</c:v>
                </c:pt>
                <c:pt idx="933">
                  <c:v>44648.5</c:v>
                </c:pt>
                <c:pt idx="934">
                  <c:v>44648.513888888891</c:v>
                </c:pt>
                <c:pt idx="935">
                  <c:v>44648.527777777781</c:v>
                </c:pt>
                <c:pt idx="936">
                  <c:v>44648.541666666664</c:v>
                </c:pt>
                <c:pt idx="937">
                  <c:v>44648.555555555555</c:v>
                </c:pt>
                <c:pt idx="938">
                  <c:v>44648.569444444445</c:v>
                </c:pt>
                <c:pt idx="939">
                  <c:v>44648.583333333336</c:v>
                </c:pt>
                <c:pt idx="940">
                  <c:v>44648.597222222219</c:v>
                </c:pt>
                <c:pt idx="941">
                  <c:v>44648.611111111109</c:v>
                </c:pt>
                <c:pt idx="942">
                  <c:v>44648.625</c:v>
                </c:pt>
                <c:pt idx="943">
                  <c:v>44648.638888888891</c:v>
                </c:pt>
                <c:pt idx="944">
                  <c:v>44648.652777777781</c:v>
                </c:pt>
                <c:pt idx="945">
                  <c:v>44648.666666666664</c:v>
                </c:pt>
                <c:pt idx="946">
                  <c:v>44648.680555555555</c:v>
                </c:pt>
                <c:pt idx="947">
                  <c:v>44648.694444444445</c:v>
                </c:pt>
                <c:pt idx="948">
                  <c:v>44648.708333333336</c:v>
                </c:pt>
                <c:pt idx="949">
                  <c:v>44648.722222222219</c:v>
                </c:pt>
                <c:pt idx="950">
                  <c:v>44648.736111111109</c:v>
                </c:pt>
                <c:pt idx="951">
                  <c:v>44648.75</c:v>
                </c:pt>
                <c:pt idx="952">
                  <c:v>44648.763888888891</c:v>
                </c:pt>
                <c:pt idx="953">
                  <c:v>44648.777777777781</c:v>
                </c:pt>
                <c:pt idx="954">
                  <c:v>44648.791666666664</c:v>
                </c:pt>
                <c:pt idx="955">
                  <c:v>44648.805555555555</c:v>
                </c:pt>
                <c:pt idx="956">
                  <c:v>44648.819444444445</c:v>
                </c:pt>
                <c:pt idx="957">
                  <c:v>44648.833333333336</c:v>
                </c:pt>
                <c:pt idx="958">
                  <c:v>44648.847222222219</c:v>
                </c:pt>
                <c:pt idx="959">
                  <c:v>44648.861111111109</c:v>
                </c:pt>
                <c:pt idx="960">
                  <c:v>44648.875</c:v>
                </c:pt>
                <c:pt idx="961">
                  <c:v>44648.888888888891</c:v>
                </c:pt>
                <c:pt idx="962">
                  <c:v>44648.902777777781</c:v>
                </c:pt>
                <c:pt idx="963">
                  <c:v>44648.916666666664</c:v>
                </c:pt>
                <c:pt idx="964">
                  <c:v>44648.930555555555</c:v>
                </c:pt>
                <c:pt idx="965">
                  <c:v>44648.944444444445</c:v>
                </c:pt>
                <c:pt idx="966">
                  <c:v>44648.958333333336</c:v>
                </c:pt>
                <c:pt idx="967">
                  <c:v>44648.972222222219</c:v>
                </c:pt>
                <c:pt idx="968">
                  <c:v>44648.986111111109</c:v>
                </c:pt>
                <c:pt idx="969">
                  <c:v>44649</c:v>
                </c:pt>
                <c:pt idx="970">
                  <c:v>44649.013888888891</c:v>
                </c:pt>
                <c:pt idx="971">
                  <c:v>44649.027777777781</c:v>
                </c:pt>
                <c:pt idx="972">
                  <c:v>44649.041666666664</c:v>
                </c:pt>
                <c:pt idx="973">
                  <c:v>44649.055555555555</c:v>
                </c:pt>
                <c:pt idx="974">
                  <c:v>44649.069444444445</c:v>
                </c:pt>
                <c:pt idx="975">
                  <c:v>44649.083333333336</c:v>
                </c:pt>
                <c:pt idx="976">
                  <c:v>44649.097222222219</c:v>
                </c:pt>
                <c:pt idx="977">
                  <c:v>44649.111111111109</c:v>
                </c:pt>
                <c:pt idx="978">
                  <c:v>44649.125</c:v>
                </c:pt>
                <c:pt idx="979">
                  <c:v>44649.138888888891</c:v>
                </c:pt>
                <c:pt idx="980">
                  <c:v>44649.152777777781</c:v>
                </c:pt>
                <c:pt idx="981">
                  <c:v>44649.166666666664</c:v>
                </c:pt>
                <c:pt idx="982">
                  <c:v>44649.180555555555</c:v>
                </c:pt>
                <c:pt idx="983">
                  <c:v>44649.194444444445</c:v>
                </c:pt>
                <c:pt idx="984">
                  <c:v>44649.208333333336</c:v>
                </c:pt>
                <c:pt idx="985">
                  <c:v>44649.222222222219</c:v>
                </c:pt>
                <c:pt idx="986">
                  <c:v>44649.236111111109</c:v>
                </c:pt>
                <c:pt idx="987">
                  <c:v>44649.25</c:v>
                </c:pt>
                <c:pt idx="988">
                  <c:v>44649.263888888891</c:v>
                </c:pt>
                <c:pt idx="989">
                  <c:v>44649.277777777781</c:v>
                </c:pt>
                <c:pt idx="990">
                  <c:v>44649.291666666664</c:v>
                </c:pt>
                <c:pt idx="991">
                  <c:v>44649.305555555555</c:v>
                </c:pt>
                <c:pt idx="992">
                  <c:v>44649.319444444445</c:v>
                </c:pt>
                <c:pt idx="993">
                  <c:v>44649.333333333336</c:v>
                </c:pt>
                <c:pt idx="994">
                  <c:v>44649.347222222219</c:v>
                </c:pt>
                <c:pt idx="995">
                  <c:v>44649.361111111109</c:v>
                </c:pt>
                <c:pt idx="996">
                  <c:v>44649.375</c:v>
                </c:pt>
                <c:pt idx="997">
                  <c:v>44649.388888888891</c:v>
                </c:pt>
                <c:pt idx="998">
                  <c:v>44649.402777777781</c:v>
                </c:pt>
                <c:pt idx="999">
                  <c:v>44649.416666666664</c:v>
                </c:pt>
                <c:pt idx="1000">
                  <c:v>44649.430555555555</c:v>
                </c:pt>
                <c:pt idx="1001">
                  <c:v>44649.444444444445</c:v>
                </c:pt>
                <c:pt idx="1002">
                  <c:v>44649.458333333336</c:v>
                </c:pt>
                <c:pt idx="1003">
                  <c:v>44649.472222222219</c:v>
                </c:pt>
                <c:pt idx="1004">
                  <c:v>44649.486111111109</c:v>
                </c:pt>
                <c:pt idx="1005">
                  <c:v>44649.5</c:v>
                </c:pt>
                <c:pt idx="1006">
                  <c:v>44649.513888888891</c:v>
                </c:pt>
                <c:pt idx="1007">
                  <c:v>44649.527777777781</c:v>
                </c:pt>
                <c:pt idx="1008">
                  <c:v>44649.541666666664</c:v>
                </c:pt>
                <c:pt idx="1009">
                  <c:v>44649.555555555555</c:v>
                </c:pt>
                <c:pt idx="1010">
                  <c:v>44649.569444444445</c:v>
                </c:pt>
                <c:pt idx="1011">
                  <c:v>44649.583333333336</c:v>
                </c:pt>
                <c:pt idx="1012">
                  <c:v>44649.597222222219</c:v>
                </c:pt>
                <c:pt idx="1013">
                  <c:v>44649.611111111109</c:v>
                </c:pt>
                <c:pt idx="1014">
                  <c:v>44649.625</c:v>
                </c:pt>
                <c:pt idx="1015">
                  <c:v>44649.638888888891</c:v>
                </c:pt>
                <c:pt idx="1016">
                  <c:v>44649.652777777781</c:v>
                </c:pt>
                <c:pt idx="1017">
                  <c:v>44649.666666666664</c:v>
                </c:pt>
                <c:pt idx="1018">
                  <c:v>44649.680555555555</c:v>
                </c:pt>
                <c:pt idx="1019">
                  <c:v>44649.694444444445</c:v>
                </c:pt>
                <c:pt idx="1020">
                  <c:v>44649.708333333336</c:v>
                </c:pt>
                <c:pt idx="1021">
                  <c:v>44649.722222222219</c:v>
                </c:pt>
                <c:pt idx="1022">
                  <c:v>44649.736111111109</c:v>
                </c:pt>
                <c:pt idx="1023">
                  <c:v>44649.75</c:v>
                </c:pt>
                <c:pt idx="1024">
                  <c:v>44649.763888888891</c:v>
                </c:pt>
                <c:pt idx="1025">
                  <c:v>44649.777777777781</c:v>
                </c:pt>
                <c:pt idx="1026">
                  <c:v>44649.791666666664</c:v>
                </c:pt>
                <c:pt idx="1027">
                  <c:v>44649.805555555555</c:v>
                </c:pt>
                <c:pt idx="1028">
                  <c:v>44649.819444444445</c:v>
                </c:pt>
                <c:pt idx="1029">
                  <c:v>44649.833333333336</c:v>
                </c:pt>
                <c:pt idx="1030">
                  <c:v>44649.847222222219</c:v>
                </c:pt>
                <c:pt idx="1031">
                  <c:v>44649.861111111109</c:v>
                </c:pt>
                <c:pt idx="1032">
                  <c:v>44649.875</c:v>
                </c:pt>
                <c:pt idx="1033">
                  <c:v>44649.888888888891</c:v>
                </c:pt>
                <c:pt idx="1034">
                  <c:v>44649.902777777781</c:v>
                </c:pt>
                <c:pt idx="1035">
                  <c:v>44649.916666666664</c:v>
                </c:pt>
                <c:pt idx="1036">
                  <c:v>44649.930555555555</c:v>
                </c:pt>
                <c:pt idx="1037">
                  <c:v>44649.944444444445</c:v>
                </c:pt>
                <c:pt idx="1038">
                  <c:v>44649.958333333336</c:v>
                </c:pt>
                <c:pt idx="1039">
                  <c:v>44649.972222222219</c:v>
                </c:pt>
                <c:pt idx="1040">
                  <c:v>44649.986111111109</c:v>
                </c:pt>
                <c:pt idx="1041">
                  <c:v>44650</c:v>
                </c:pt>
                <c:pt idx="1042">
                  <c:v>44650.013888888891</c:v>
                </c:pt>
                <c:pt idx="1043">
                  <c:v>44650.027777777781</c:v>
                </c:pt>
                <c:pt idx="1044">
                  <c:v>44650.041666666664</c:v>
                </c:pt>
                <c:pt idx="1045">
                  <c:v>44650.055555555555</c:v>
                </c:pt>
                <c:pt idx="1046">
                  <c:v>44650.069444444445</c:v>
                </c:pt>
                <c:pt idx="1047">
                  <c:v>44650.083333333336</c:v>
                </c:pt>
                <c:pt idx="1048">
                  <c:v>44650.097222222219</c:v>
                </c:pt>
                <c:pt idx="1049">
                  <c:v>44650.111111111109</c:v>
                </c:pt>
                <c:pt idx="1050">
                  <c:v>44650.125</c:v>
                </c:pt>
                <c:pt idx="1051">
                  <c:v>44650.138888888891</c:v>
                </c:pt>
                <c:pt idx="1052">
                  <c:v>44650.152777777781</c:v>
                </c:pt>
                <c:pt idx="1053">
                  <c:v>44650.166666666664</c:v>
                </c:pt>
                <c:pt idx="1054">
                  <c:v>44650.180555555555</c:v>
                </c:pt>
                <c:pt idx="1055">
                  <c:v>44650.194444444445</c:v>
                </c:pt>
                <c:pt idx="1056">
                  <c:v>44650.208333333336</c:v>
                </c:pt>
                <c:pt idx="1057">
                  <c:v>44650.222222222219</c:v>
                </c:pt>
                <c:pt idx="1058">
                  <c:v>44650.236111111109</c:v>
                </c:pt>
                <c:pt idx="1059">
                  <c:v>44650.25</c:v>
                </c:pt>
                <c:pt idx="1060">
                  <c:v>44650.263888888891</c:v>
                </c:pt>
                <c:pt idx="1061">
                  <c:v>44650.277777777781</c:v>
                </c:pt>
                <c:pt idx="1062">
                  <c:v>44650.291666666664</c:v>
                </c:pt>
                <c:pt idx="1063">
                  <c:v>44650.305555555555</c:v>
                </c:pt>
                <c:pt idx="1064">
                  <c:v>44650.319444444445</c:v>
                </c:pt>
                <c:pt idx="1065">
                  <c:v>44650.333333333336</c:v>
                </c:pt>
                <c:pt idx="1066">
                  <c:v>44650.347222222219</c:v>
                </c:pt>
                <c:pt idx="1067">
                  <c:v>44650.361111111109</c:v>
                </c:pt>
                <c:pt idx="1068">
                  <c:v>44650.375</c:v>
                </c:pt>
                <c:pt idx="1069">
                  <c:v>44650.388888888891</c:v>
                </c:pt>
                <c:pt idx="1070">
                  <c:v>44650.402777777781</c:v>
                </c:pt>
                <c:pt idx="1071">
                  <c:v>44650.416666666664</c:v>
                </c:pt>
                <c:pt idx="1072">
                  <c:v>44650.430555555555</c:v>
                </c:pt>
                <c:pt idx="1073">
                  <c:v>44650.444444444445</c:v>
                </c:pt>
                <c:pt idx="1074">
                  <c:v>44650.458333333336</c:v>
                </c:pt>
                <c:pt idx="1075">
                  <c:v>44650.472222222219</c:v>
                </c:pt>
                <c:pt idx="1076">
                  <c:v>44650.486111111109</c:v>
                </c:pt>
                <c:pt idx="1077">
                  <c:v>44650.5</c:v>
                </c:pt>
                <c:pt idx="1078">
                  <c:v>44650.513888888891</c:v>
                </c:pt>
                <c:pt idx="1079">
                  <c:v>44650.527777777781</c:v>
                </c:pt>
                <c:pt idx="1080">
                  <c:v>44650.541666666664</c:v>
                </c:pt>
                <c:pt idx="1081">
                  <c:v>44650.555555555555</c:v>
                </c:pt>
                <c:pt idx="1082">
                  <c:v>44650.569444444445</c:v>
                </c:pt>
                <c:pt idx="1083">
                  <c:v>44650.583333333336</c:v>
                </c:pt>
                <c:pt idx="1084">
                  <c:v>44650.597222222219</c:v>
                </c:pt>
                <c:pt idx="1085">
                  <c:v>44650.611111111109</c:v>
                </c:pt>
                <c:pt idx="1086">
                  <c:v>44650.625</c:v>
                </c:pt>
                <c:pt idx="1087">
                  <c:v>44650.638888888891</c:v>
                </c:pt>
                <c:pt idx="1088">
                  <c:v>44650.652777777781</c:v>
                </c:pt>
                <c:pt idx="1089">
                  <c:v>44650.666666666664</c:v>
                </c:pt>
                <c:pt idx="1090">
                  <c:v>44650.680555555555</c:v>
                </c:pt>
                <c:pt idx="1091">
                  <c:v>44650.694444444445</c:v>
                </c:pt>
                <c:pt idx="1092">
                  <c:v>44650.708333333336</c:v>
                </c:pt>
                <c:pt idx="1093">
                  <c:v>44650.722222222219</c:v>
                </c:pt>
                <c:pt idx="1094">
                  <c:v>44650.736111111109</c:v>
                </c:pt>
                <c:pt idx="1095">
                  <c:v>44650.75</c:v>
                </c:pt>
                <c:pt idx="1096">
                  <c:v>44650.763888888891</c:v>
                </c:pt>
                <c:pt idx="1097">
                  <c:v>44650.777777777781</c:v>
                </c:pt>
                <c:pt idx="1098">
                  <c:v>44650.791666666664</c:v>
                </c:pt>
                <c:pt idx="1099">
                  <c:v>44650.805555555555</c:v>
                </c:pt>
                <c:pt idx="1100">
                  <c:v>44650.819444444445</c:v>
                </c:pt>
                <c:pt idx="1101">
                  <c:v>44650.833333333336</c:v>
                </c:pt>
                <c:pt idx="1102">
                  <c:v>44650.847222222219</c:v>
                </c:pt>
                <c:pt idx="1103">
                  <c:v>44650.861111111109</c:v>
                </c:pt>
                <c:pt idx="1104">
                  <c:v>44650.875</c:v>
                </c:pt>
                <c:pt idx="1105">
                  <c:v>44650.888888888891</c:v>
                </c:pt>
                <c:pt idx="1106">
                  <c:v>44650.902777777781</c:v>
                </c:pt>
                <c:pt idx="1107">
                  <c:v>44650.916666666664</c:v>
                </c:pt>
                <c:pt idx="1108">
                  <c:v>44650.930555555555</c:v>
                </c:pt>
                <c:pt idx="1109">
                  <c:v>44650.944444444445</c:v>
                </c:pt>
                <c:pt idx="1110">
                  <c:v>44650.958333333336</c:v>
                </c:pt>
                <c:pt idx="1111">
                  <c:v>44650.972222222219</c:v>
                </c:pt>
                <c:pt idx="1112">
                  <c:v>44650.986111111109</c:v>
                </c:pt>
                <c:pt idx="1113">
                  <c:v>44651</c:v>
                </c:pt>
                <c:pt idx="1114">
                  <c:v>44651.013888888891</c:v>
                </c:pt>
                <c:pt idx="1115">
                  <c:v>44651.027777777781</c:v>
                </c:pt>
                <c:pt idx="1116">
                  <c:v>44651.041666666664</c:v>
                </c:pt>
                <c:pt idx="1117">
                  <c:v>44651.055555555555</c:v>
                </c:pt>
                <c:pt idx="1118">
                  <c:v>44651.069444444445</c:v>
                </c:pt>
                <c:pt idx="1119">
                  <c:v>44651.083333333336</c:v>
                </c:pt>
                <c:pt idx="1120">
                  <c:v>44651.097222222219</c:v>
                </c:pt>
                <c:pt idx="1121">
                  <c:v>44651.111111111109</c:v>
                </c:pt>
                <c:pt idx="1122">
                  <c:v>44651.125</c:v>
                </c:pt>
                <c:pt idx="1123">
                  <c:v>44651.138888888891</c:v>
                </c:pt>
                <c:pt idx="1124">
                  <c:v>44651.152777777781</c:v>
                </c:pt>
                <c:pt idx="1125">
                  <c:v>44651.166666666664</c:v>
                </c:pt>
                <c:pt idx="1126">
                  <c:v>44651.180555555555</c:v>
                </c:pt>
                <c:pt idx="1127">
                  <c:v>44651.194444444445</c:v>
                </c:pt>
                <c:pt idx="1128">
                  <c:v>44651.208333333336</c:v>
                </c:pt>
                <c:pt idx="1129">
                  <c:v>44651.222222222219</c:v>
                </c:pt>
                <c:pt idx="1130">
                  <c:v>44651.236111111109</c:v>
                </c:pt>
                <c:pt idx="1131">
                  <c:v>44651.25</c:v>
                </c:pt>
                <c:pt idx="1132">
                  <c:v>44651.263888888891</c:v>
                </c:pt>
                <c:pt idx="1133">
                  <c:v>44651.277777777781</c:v>
                </c:pt>
                <c:pt idx="1134">
                  <c:v>44651.291666666664</c:v>
                </c:pt>
                <c:pt idx="1135">
                  <c:v>44651.305555555555</c:v>
                </c:pt>
                <c:pt idx="1136">
                  <c:v>44651.319444444445</c:v>
                </c:pt>
                <c:pt idx="1137">
                  <c:v>44651.333333333336</c:v>
                </c:pt>
                <c:pt idx="1138">
                  <c:v>44651.347222222219</c:v>
                </c:pt>
                <c:pt idx="1139">
                  <c:v>44651.361111111109</c:v>
                </c:pt>
                <c:pt idx="1140">
                  <c:v>44651.375</c:v>
                </c:pt>
                <c:pt idx="1141">
                  <c:v>44651.388888888891</c:v>
                </c:pt>
                <c:pt idx="1142">
                  <c:v>44651.402777777781</c:v>
                </c:pt>
                <c:pt idx="1143">
                  <c:v>44651.416666666664</c:v>
                </c:pt>
                <c:pt idx="1144">
                  <c:v>44651.430555555555</c:v>
                </c:pt>
                <c:pt idx="1145">
                  <c:v>44651.444444444445</c:v>
                </c:pt>
                <c:pt idx="1146">
                  <c:v>44651.458333333336</c:v>
                </c:pt>
                <c:pt idx="1147">
                  <c:v>44651.472222222219</c:v>
                </c:pt>
                <c:pt idx="1148">
                  <c:v>44651.486111111109</c:v>
                </c:pt>
                <c:pt idx="1149">
                  <c:v>44651.5</c:v>
                </c:pt>
                <c:pt idx="1150">
                  <c:v>44651.513888888891</c:v>
                </c:pt>
                <c:pt idx="1151">
                  <c:v>44651.527777777781</c:v>
                </c:pt>
                <c:pt idx="1152">
                  <c:v>44651.541666666664</c:v>
                </c:pt>
                <c:pt idx="1153">
                  <c:v>44651.555555555555</c:v>
                </c:pt>
                <c:pt idx="1154">
                  <c:v>44651.569444444445</c:v>
                </c:pt>
                <c:pt idx="1155">
                  <c:v>44651.583333333336</c:v>
                </c:pt>
                <c:pt idx="1156">
                  <c:v>44651.597222222219</c:v>
                </c:pt>
                <c:pt idx="1157">
                  <c:v>44651.611111111109</c:v>
                </c:pt>
                <c:pt idx="1158">
                  <c:v>44651.625</c:v>
                </c:pt>
                <c:pt idx="1159">
                  <c:v>44651.638888888891</c:v>
                </c:pt>
                <c:pt idx="1160">
                  <c:v>44651.652777777781</c:v>
                </c:pt>
                <c:pt idx="1161">
                  <c:v>44651.666666666664</c:v>
                </c:pt>
                <c:pt idx="1162">
                  <c:v>44651.680555555555</c:v>
                </c:pt>
                <c:pt idx="1163">
                  <c:v>44651.694444444445</c:v>
                </c:pt>
                <c:pt idx="1164">
                  <c:v>44651.708333333336</c:v>
                </c:pt>
                <c:pt idx="1165">
                  <c:v>44651.722222222219</c:v>
                </c:pt>
                <c:pt idx="1166">
                  <c:v>44651.736111111109</c:v>
                </c:pt>
                <c:pt idx="1167">
                  <c:v>44651.75</c:v>
                </c:pt>
                <c:pt idx="1168">
                  <c:v>44651.763888888891</c:v>
                </c:pt>
                <c:pt idx="1169">
                  <c:v>44651.777777777781</c:v>
                </c:pt>
                <c:pt idx="1170">
                  <c:v>44651.791666666664</c:v>
                </c:pt>
                <c:pt idx="1171">
                  <c:v>44651.805555555555</c:v>
                </c:pt>
                <c:pt idx="1172">
                  <c:v>44651.819444444445</c:v>
                </c:pt>
                <c:pt idx="1173">
                  <c:v>44651.833333333336</c:v>
                </c:pt>
                <c:pt idx="1174">
                  <c:v>44651.847222222219</c:v>
                </c:pt>
                <c:pt idx="1175">
                  <c:v>44651.861111111109</c:v>
                </c:pt>
                <c:pt idx="1176">
                  <c:v>44651.875</c:v>
                </c:pt>
                <c:pt idx="1177">
                  <c:v>44651.888888888891</c:v>
                </c:pt>
                <c:pt idx="1178">
                  <c:v>44651.902777777781</c:v>
                </c:pt>
                <c:pt idx="1179">
                  <c:v>44651.916666666664</c:v>
                </c:pt>
                <c:pt idx="1180">
                  <c:v>44651.930555555555</c:v>
                </c:pt>
                <c:pt idx="1181">
                  <c:v>44651.944444444445</c:v>
                </c:pt>
                <c:pt idx="1182">
                  <c:v>44651.958333333336</c:v>
                </c:pt>
                <c:pt idx="1183">
                  <c:v>44651.972222222219</c:v>
                </c:pt>
                <c:pt idx="1184">
                  <c:v>44651.986111111109</c:v>
                </c:pt>
                <c:pt idx="1185">
                  <c:v>44652</c:v>
                </c:pt>
                <c:pt idx="1186">
                  <c:v>44652.013888888891</c:v>
                </c:pt>
                <c:pt idx="1187">
                  <c:v>44652.027777777781</c:v>
                </c:pt>
                <c:pt idx="1188">
                  <c:v>44652.041666666664</c:v>
                </c:pt>
                <c:pt idx="1189">
                  <c:v>44652.055555555555</c:v>
                </c:pt>
                <c:pt idx="1190">
                  <c:v>44652.069444444445</c:v>
                </c:pt>
                <c:pt idx="1191">
                  <c:v>44652.083333333336</c:v>
                </c:pt>
                <c:pt idx="1192">
                  <c:v>44652.097222222219</c:v>
                </c:pt>
                <c:pt idx="1193">
                  <c:v>44652.111111111109</c:v>
                </c:pt>
                <c:pt idx="1194">
                  <c:v>44652.125</c:v>
                </c:pt>
                <c:pt idx="1195">
                  <c:v>44652.138888888891</c:v>
                </c:pt>
                <c:pt idx="1196">
                  <c:v>44652.152777777781</c:v>
                </c:pt>
                <c:pt idx="1197">
                  <c:v>44652.166666666664</c:v>
                </c:pt>
                <c:pt idx="1198">
                  <c:v>44652.180555555555</c:v>
                </c:pt>
                <c:pt idx="1199">
                  <c:v>44652.194444444445</c:v>
                </c:pt>
                <c:pt idx="1200">
                  <c:v>44652.208333333336</c:v>
                </c:pt>
                <c:pt idx="1201">
                  <c:v>44652.222222222219</c:v>
                </c:pt>
                <c:pt idx="1202">
                  <c:v>44652.236111111109</c:v>
                </c:pt>
                <c:pt idx="1203">
                  <c:v>44652.25</c:v>
                </c:pt>
                <c:pt idx="1204">
                  <c:v>44652.263888888891</c:v>
                </c:pt>
                <c:pt idx="1205">
                  <c:v>44652.277777777781</c:v>
                </c:pt>
                <c:pt idx="1206">
                  <c:v>44652.291666666664</c:v>
                </c:pt>
                <c:pt idx="1207">
                  <c:v>44652.305555555555</c:v>
                </c:pt>
                <c:pt idx="1208">
                  <c:v>44652.319444444445</c:v>
                </c:pt>
                <c:pt idx="1209">
                  <c:v>44652.333333333336</c:v>
                </c:pt>
                <c:pt idx="1210">
                  <c:v>44652.347222222219</c:v>
                </c:pt>
                <c:pt idx="1211">
                  <c:v>44652.361111111109</c:v>
                </c:pt>
                <c:pt idx="1212">
                  <c:v>44652.375</c:v>
                </c:pt>
                <c:pt idx="1213">
                  <c:v>44652.388888888891</c:v>
                </c:pt>
                <c:pt idx="1214">
                  <c:v>44652.402777777781</c:v>
                </c:pt>
                <c:pt idx="1215">
                  <c:v>44652.416666666664</c:v>
                </c:pt>
                <c:pt idx="1216">
                  <c:v>44652.430555555555</c:v>
                </c:pt>
                <c:pt idx="1217">
                  <c:v>44652.444444444445</c:v>
                </c:pt>
                <c:pt idx="1218">
                  <c:v>44652.458333333336</c:v>
                </c:pt>
                <c:pt idx="1219">
                  <c:v>44652.472222222219</c:v>
                </c:pt>
                <c:pt idx="1220">
                  <c:v>44652.486111111109</c:v>
                </c:pt>
                <c:pt idx="1221">
                  <c:v>44652.5</c:v>
                </c:pt>
                <c:pt idx="1222">
                  <c:v>44652.513888888891</c:v>
                </c:pt>
                <c:pt idx="1223">
                  <c:v>44652.527777777781</c:v>
                </c:pt>
                <c:pt idx="1224">
                  <c:v>44652.541666666664</c:v>
                </c:pt>
                <c:pt idx="1225">
                  <c:v>44652.555555555555</c:v>
                </c:pt>
                <c:pt idx="1226">
                  <c:v>44652.569444444445</c:v>
                </c:pt>
                <c:pt idx="1227">
                  <c:v>44652.583333333336</c:v>
                </c:pt>
                <c:pt idx="1228">
                  <c:v>44652.597222222219</c:v>
                </c:pt>
                <c:pt idx="1229">
                  <c:v>44652.611111111109</c:v>
                </c:pt>
                <c:pt idx="1230">
                  <c:v>44652.625</c:v>
                </c:pt>
                <c:pt idx="1231">
                  <c:v>44652.638888888891</c:v>
                </c:pt>
                <c:pt idx="1232">
                  <c:v>44652.652777777781</c:v>
                </c:pt>
                <c:pt idx="1233">
                  <c:v>44652.666666666664</c:v>
                </c:pt>
                <c:pt idx="1234">
                  <c:v>44652.680555555555</c:v>
                </c:pt>
                <c:pt idx="1235">
                  <c:v>44652.694444444445</c:v>
                </c:pt>
                <c:pt idx="1236">
                  <c:v>44652.708333333336</c:v>
                </c:pt>
                <c:pt idx="1237">
                  <c:v>44652.722222222219</c:v>
                </c:pt>
                <c:pt idx="1238">
                  <c:v>44652.736111111109</c:v>
                </c:pt>
                <c:pt idx="1239">
                  <c:v>44652.75</c:v>
                </c:pt>
                <c:pt idx="1240">
                  <c:v>44652.763888888891</c:v>
                </c:pt>
                <c:pt idx="1241">
                  <c:v>44652.777777777781</c:v>
                </c:pt>
                <c:pt idx="1242">
                  <c:v>44652.791666666664</c:v>
                </c:pt>
                <c:pt idx="1243">
                  <c:v>44652.805555555555</c:v>
                </c:pt>
                <c:pt idx="1244">
                  <c:v>44652.819444444445</c:v>
                </c:pt>
                <c:pt idx="1245">
                  <c:v>44652.833333333336</c:v>
                </c:pt>
                <c:pt idx="1246">
                  <c:v>44652.847222222219</c:v>
                </c:pt>
                <c:pt idx="1247">
                  <c:v>44652.861111111109</c:v>
                </c:pt>
                <c:pt idx="1248">
                  <c:v>44652.875</c:v>
                </c:pt>
                <c:pt idx="1249">
                  <c:v>44652.888888888891</c:v>
                </c:pt>
                <c:pt idx="1250">
                  <c:v>44652.902777777781</c:v>
                </c:pt>
                <c:pt idx="1251">
                  <c:v>44652.916666666664</c:v>
                </c:pt>
                <c:pt idx="1252">
                  <c:v>44652.930555555555</c:v>
                </c:pt>
                <c:pt idx="1253">
                  <c:v>44652.944444444445</c:v>
                </c:pt>
                <c:pt idx="1254">
                  <c:v>44652.958333333336</c:v>
                </c:pt>
                <c:pt idx="1255">
                  <c:v>44652.972222222219</c:v>
                </c:pt>
                <c:pt idx="1256">
                  <c:v>44652.986111111109</c:v>
                </c:pt>
                <c:pt idx="1257">
                  <c:v>44653</c:v>
                </c:pt>
                <c:pt idx="1258">
                  <c:v>44653.013888888891</c:v>
                </c:pt>
                <c:pt idx="1259">
                  <c:v>44653.027777777781</c:v>
                </c:pt>
                <c:pt idx="1260">
                  <c:v>44653.041666666664</c:v>
                </c:pt>
                <c:pt idx="1261">
                  <c:v>44653.055555555555</c:v>
                </c:pt>
                <c:pt idx="1262">
                  <c:v>44653.069444444445</c:v>
                </c:pt>
                <c:pt idx="1263">
                  <c:v>44653.083333333336</c:v>
                </c:pt>
                <c:pt idx="1264">
                  <c:v>44653.097222222219</c:v>
                </c:pt>
                <c:pt idx="1265">
                  <c:v>44653.111111111109</c:v>
                </c:pt>
                <c:pt idx="1266">
                  <c:v>44653.125</c:v>
                </c:pt>
                <c:pt idx="1267">
                  <c:v>44653.138888888891</c:v>
                </c:pt>
                <c:pt idx="1268">
                  <c:v>44653.152777777781</c:v>
                </c:pt>
                <c:pt idx="1269">
                  <c:v>44653.166666666664</c:v>
                </c:pt>
                <c:pt idx="1270">
                  <c:v>44653.180555555555</c:v>
                </c:pt>
                <c:pt idx="1271">
                  <c:v>44653.194444444445</c:v>
                </c:pt>
                <c:pt idx="1272">
                  <c:v>44653.208333333336</c:v>
                </c:pt>
                <c:pt idx="1273">
                  <c:v>44653.222222222219</c:v>
                </c:pt>
                <c:pt idx="1274">
                  <c:v>44653.236111111109</c:v>
                </c:pt>
                <c:pt idx="1275">
                  <c:v>44653.25</c:v>
                </c:pt>
                <c:pt idx="1276">
                  <c:v>44653.263888888891</c:v>
                </c:pt>
                <c:pt idx="1277">
                  <c:v>44653.277777777781</c:v>
                </c:pt>
                <c:pt idx="1278">
                  <c:v>44653.291666666664</c:v>
                </c:pt>
                <c:pt idx="1279">
                  <c:v>44653.305555555555</c:v>
                </c:pt>
                <c:pt idx="1280">
                  <c:v>44653.319444444445</c:v>
                </c:pt>
                <c:pt idx="1281">
                  <c:v>44653.333333333336</c:v>
                </c:pt>
                <c:pt idx="1282">
                  <c:v>44653.347222222219</c:v>
                </c:pt>
                <c:pt idx="1283">
                  <c:v>44653.361111111109</c:v>
                </c:pt>
                <c:pt idx="1284">
                  <c:v>44653.375</c:v>
                </c:pt>
                <c:pt idx="1285">
                  <c:v>44653.388888888891</c:v>
                </c:pt>
                <c:pt idx="1286">
                  <c:v>44653.402777777781</c:v>
                </c:pt>
                <c:pt idx="1287">
                  <c:v>44653.416666666664</c:v>
                </c:pt>
                <c:pt idx="1288">
                  <c:v>44653.430555555555</c:v>
                </c:pt>
                <c:pt idx="1289">
                  <c:v>44653.444444444445</c:v>
                </c:pt>
                <c:pt idx="1290">
                  <c:v>44653.458333333336</c:v>
                </c:pt>
                <c:pt idx="1291">
                  <c:v>44653.472222222219</c:v>
                </c:pt>
                <c:pt idx="1292">
                  <c:v>44653.486111111109</c:v>
                </c:pt>
                <c:pt idx="1293">
                  <c:v>44653.5</c:v>
                </c:pt>
                <c:pt idx="1294">
                  <c:v>44653.513888888891</c:v>
                </c:pt>
                <c:pt idx="1295">
                  <c:v>44653.527777777781</c:v>
                </c:pt>
                <c:pt idx="1296">
                  <c:v>44653.541666666664</c:v>
                </c:pt>
                <c:pt idx="1297">
                  <c:v>44653.555555555555</c:v>
                </c:pt>
                <c:pt idx="1298">
                  <c:v>44653.569444444445</c:v>
                </c:pt>
                <c:pt idx="1299">
                  <c:v>44653.583333333336</c:v>
                </c:pt>
                <c:pt idx="1300">
                  <c:v>44653.597222222219</c:v>
                </c:pt>
                <c:pt idx="1301">
                  <c:v>44653.611111111109</c:v>
                </c:pt>
                <c:pt idx="1302">
                  <c:v>44653.625</c:v>
                </c:pt>
                <c:pt idx="1303">
                  <c:v>44653.638888888891</c:v>
                </c:pt>
                <c:pt idx="1304">
                  <c:v>44653.652777777781</c:v>
                </c:pt>
                <c:pt idx="1305">
                  <c:v>44653.666666666664</c:v>
                </c:pt>
                <c:pt idx="1306">
                  <c:v>44653.680555555555</c:v>
                </c:pt>
                <c:pt idx="1307">
                  <c:v>44653.694444444445</c:v>
                </c:pt>
                <c:pt idx="1308">
                  <c:v>44653.708333333336</c:v>
                </c:pt>
                <c:pt idx="1309">
                  <c:v>44653.722222222219</c:v>
                </c:pt>
                <c:pt idx="1310">
                  <c:v>44653.736111111109</c:v>
                </c:pt>
                <c:pt idx="1311">
                  <c:v>44653.75</c:v>
                </c:pt>
                <c:pt idx="1312">
                  <c:v>44653.763888888891</c:v>
                </c:pt>
                <c:pt idx="1313">
                  <c:v>44653.777777777781</c:v>
                </c:pt>
                <c:pt idx="1314">
                  <c:v>44653.791666666664</c:v>
                </c:pt>
                <c:pt idx="1315">
                  <c:v>44653.805555555555</c:v>
                </c:pt>
                <c:pt idx="1316">
                  <c:v>44653.819444444445</c:v>
                </c:pt>
                <c:pt idx="1317">
                  <c:v>44653.833333333336</c:v>
                </c:pt>
                <c:pt idx="1318">
                  <c:v>44653.847222222219</c:v>
                </c:pt>
                <c:pt idx="1319">
                  <c:v>44653.861111111109</c:v>
                </c:pt>
                <c:pt idx="1320">
                  <c:v>44653.875</c:v>
                </c:pt>
                <c:pt idx="1321">
                  <c:v>44653.888888888891</c:v>
                </c:pt>
                <c:pt idx="1322">
                  <c:v>44653.902777777781</c:v>
                </c:pt>
                <c:pt idx="1323">
                  <c:v>44653.916666666664</c:v>
                </c:pt>
                <c:pt idx="1324">
                  <c:v>44653.930555555555</c:v>
                </c:pt>
                <c:pt idx="1325">
                  <c:v>44653.944444444445</c:v>
                </c:pt>
                <c:pt idx="1326">
                  <c:v>44653.958333333336</c:v>
                </c:pt>
                <c:pt idx="1327">
                  <c:v>44653.972222222219</c:v>
                </c:pt>
                <c:pt idx="1328">
                  <c:v>44653.986111111109</c:v>
                </c:pt>
                <c:pt idx="1329">
                  <c:v>44654</c:v>
                </c:pt>
                <c:pt idx="1330">
                  <c:v>44654.013888888891</c:v>
                </c:pt>
                <c:pt idx="1331">
                  <c:v>44654.027777777781</c:v>
                </c:pt>
                <c:pt idx="1332">
                  <c:v>44654.041666666664</c:v>
                </c:pt>
                <c:pt idx="1333">
                  <c:v>44654.055555555555</c:v>
                </c:pt>
                <c:pt idx="1334">
                  <c:v>44654.069444444445</c:v>
                </c:pt>
                <c:pt idx="1335">
                  <c:v>44654.083333333336</c:v>
                </c:pt>
                <c:pt idx="1336">
                  <c:v>44654.097222222219</c:v>
                </c:pt>
                <c:pt idx="1337">
                  <c:v>44654.111111111109</c:v>
                </c:pt>
                <c:pt idx="1338">
                  <c:v>44654.125</c:v>
                </c:pt>
                <c:pt idx="1339">
                  <c:v>44654.138888888891</c:v>
                </c:pt>
                <c:pt idx="1340">
                  <c:v>44654.152777777781</c:v>
                </c:pt>
                <c:pt idx="1341">
                  <c:v>44654.166666666664</c:v>
                </c:pt>
                <c:pt idx="1342">
                  <c:v>44654.180555555555</c:v>
                </c:pt>
                <c:pt idx="1343">
                  <c:v>44654.194444444445</c:v>
                </c:pt>
                <c:pt idx="1344">
                  <c:v>44654.208333333336</c:v>
                </c:pt>
                <c:pt idx="1345">
                  <c:v>44654.222222222219</c:v>
                </c:pt>
                <c:pt idx="1346">
                  <c:v>44654.236111111109</c:v>
                </c:pt>
                <c:pt idx="1347">
                  <c:v>44654.25</c:v>
                </c:pt>
                <c:pt idx="1348">
                  <c:v>44654.263888888891</c:v>
                </c:pt>
                <c:pt idx="1349">
                  <c:v>44654.277777777781</c:v>
                </c:pt>
                <c:pt idx="1350">
                  <c:v>44654.291666666664</c:v>
                </c:pt>
                <c:pt idx="1351">
                  <c:v>44654.305555555555</c:v>
                </c:pt>
                <c:pt idx="1352">
                  <c:v>44654.319444444445</c:v>
                </c:pt>
                <c:pt idx="1353">
                  <c:v>44654.333333333336</c:v>
                </c:pt>
                <c:pt idx="1354">
                  <c:v>44654.347222222219</c:v>
                </c:pt>
                <c:pt idx="1355">
                  <c:v>44654.361111111109</c:v>
                </c:pt>
                <c:pt idx="1356">
                  <c:v>44654.375</c:v>
                </c:pt>
                <c:pt idx="1357">
                  <c:v>44654.388888888891</c:v>
                </c:pt>
                <c:pt idx="1358">
                  <c:v>44654.402777777781</c:v>
                </c:pt>
                <c:pt idx="1359">
                  <c:v>44654.416666666664</c:v>
                </c:pt>
                <c:pt idx="1360">
                  <c:v>44654.430555555555</c:v>
                </c:pt>
                <c:pt idx="1361">
                  <c:v>44654.444444444445</c:v>
                </c:pt>
                <c:pt idx="1362">
                  <c:v>44654.458333333336</c:v>
                </c:pt>
                <c:pt idx="1363">
                  <c:v>44654.472222222219</c:v>
                </c:pt>
                <c:pt idx="1364">
                  <c:v>44654.486111111109</c:v>
                </c:pt>
                <c:pt idx="1365">
                  <c:v>44654.5</c:v>
                </c:pt>
                <c:pt idx="1366">
                  <c:v>44654.513888888891</c:v>
                </c:pt>
                <c:pt idx="1367">
                  <c:v>44654.527777777781</c:v>
                </c:pt>
                <c:pt idx="1368">
                  <c:v>44654.541666666664</c:v>
                </c:pt>
                <c:pt idx="1369">
                  <c:v>44654.555555555555</c:v>
                </c:pt>
                <c:pt idx="1370">
                  <c:v>44654.569444444445</c:v>
                </c:pt>
                <c:pt idx="1371">
                  <c:v>44654.583333333336</c:v>
                </c:pt>
                <c:pt idx="1372">
                  <c:v>44654.597222222219</c:v>
                </c:pt>
                <c:pt idx="1373">
                  <c:v>44654.611111111109</c:v>
                </c:pt>
                <c:pt idx="1374">
                  <c:v>44654.625</c:v>
                </c:pt>
                <c:pt idx="1375">
                  <c:v>44654.638888888891</c:v>
                </c:pt>
                <c:pt idx="1376">
                  <c:v>44654.652777777781</c:v>
                </c:pt>
                <c:pt idx="1377">
                  <c:v>44654.666666666664</c:v>
                </c:pt>
                <c:pt idx="1378">
                  <c:v>44654.680555555555</c:v>
                </c:pt>
                <c:pt idx="1379">
                  <c:v>44654.694444444445</c:v>
                </c:pt>
                <c:pt idx="1380">
                  <c:v>44654.708333333336</c:v>
                </c:pt>
                <c:pt idx="1381">
                  <c:v>44654.722222222219</c:v>
                </c:pt>
                <c:pt idx="1382">
                  <c:v>44654.736111111109</c:v>
                </c:pt>
                <c:pt idx="1383">
                  <c:v>44654.75</c:v>
                </c:pt>
                <c:pt idx="1384">
                  <c:v>44654.763888888891</c:v>
                </c:pt>
                <c:pt idx="1385">
                  <c:v>44654.777777777781</c:v>
                </c:pt>
                <c:pt idx="1386">
                  <c:v>44654.791666666664</c:v>
                </c:pt>
                <c:pt idx="1387">
                  <c:v>44654.805555555555</c:v>
                </c:pt>
                <c:pt idx="1388">
                  <c:v>44654.819444444445</c:v>
                </c:pt>
                <c:pt idx="1389">
                  <c:v>44654.833333333336</c:v>
                </c:pt>
                <c:pt idx="1390">
                  <c:v>44654.847222222219</c:v>
                </c:pt>
                <c:pt idx="1391">
                  <c:v>44654.861111111109</c:v>
                </c:pt>
                <c:pt idx="1392">
                  <c:v>44654.875</c:v>
                </c:pt>
                <c:pt idx="1393">
                  <c:v>44654.888888888891</c:v>
                </c:pt>
                <c:pt idx="1394">
                  <c:v>44654.902777777781</c:v>
                </c:pt>
                <c:pt idx="1395">
                  <c:v>44654.916666666664</c:v>
                </c:pt>
                <c:pt idx="1396">
                  <c:v>44654.930555555555</c:v>
                </c:pt>
                <c:pt idx="1397">
                  <c:v>44654.944444444445</c:v>
                </c:pt>
                <c:pt idx="1398">
                  <c:v>44654.958333333336</c:v>
                </c:pt>
                <c:pt idx="1399">
                  <c:v>44654.972222222219</c:v>
                </c:pt>
                <c:pt idx="1400">
                  <c:v>44654.986111111109</c:v>
                </c:pt>
                <c:pt idx="1401">
                  <c:v>44655</c:v>
                </c:pt>
                <c:pt idx="1402">
                  <c:v>44655.013888888891</c:v>
                </c:pt>
                <c:pt idx="1403">
                  <c:v>44655.027777777781</c:v>
                </c:pt>
                <c:pt idx="1404">
                  <c:v>44655.041666666664</c:v>
                </c:pt>
                <c:pt idx="1405">
                  <c:v>44655.055555555555</c:v>
                </c:pt>
                <c:pt idx="1406">
                  <c:v>44655.069444444445</c:v>
                </c:pt>
                <c:pt idx="1407">
                  <c:v>44655.083333333336</c:v>
                </c:pt>
                <c:pt idx="1408">
                  <c:v>44655.097222222219</c:v>
                </c:pt>
                <c:pt idx="1409">
                  <c:v>44655.111111111109</c:v>
                </c:pt>
                <c:pt idx="1410">
                  <c:v>44655.125</c:v>
                </c:pt>
                <c:pt idx="1411">
                  <c:v>44655.138888888891</c:v>
                </c:pt>
                <c:pt idx="1412">
                  <c:v>44655.152777777781</c:v>
                </c:pt>
                <c:pt idx="1413">
                  <c:v>44655.166666666664</c:v>
                </c:pt>
                <c:pt idx="1414">
                  <c:v>44655.180555555555</c:v>
                </c:pt>
                <c:pt idx="1415">
                  <c:v>44655.194444444445</c:v>
                </c:pt>
                <c:pt idx="1416">
                  <c:v>44655.208333333336</c:v>
                </c:pt>
                <c:pt idx="1417">
                  <c:v>44655.222222222219</c:v>
                </c:pt>
                <c:pt idx="1418">
                  <c:v>44655.236111111109</c:v>
                </c:pt>
                <c:pt idx="1419">
                  <c:v>44655.25</c:v>
                </c:pt>
                <c:pt idx="1420">
                  <c:v>44655.263888888891</c:v>
                </c:pt>
                <c:pt idx="1421">
                  <c:v>44655.277777777781</c:v>
                </c:pt>
                <c:pt idx="1422">
                  <c:v>44655.291666666664</c:v>
                </c:pt>
                <c:pt idx="1423">
                  <c:v>44655.305555555555</c:v>
                </c:pt>
                <c:pt idx="1424">
                  <c:v>44655.319444444445</c:v>
                </c:pt>
                <c:pt idx="1425">
                  <c:v>44655.333333333336</c:v>
                </c:pt>
                <c:pt idx="1426">
                  <c:v>44655.347222222219</c:v>
                </c:pt>
                <c:pt idx="1427">
                  <c:v>44655.361111111109</c:v>
                </c:pt>
                <c:pt idx="1428">
                  <c:v>44655.375</c:v>
                </c:pt>
                <c:pt idx="1429">
                  <c:v>44655.388888888891</c:v>
                </c:pt>
                <c:pt idx="1430">
                  <c:v>44655.402777777781</c:v>
                </c:pt>
                <c:pt idx="1431">
                  <c:v>44655.416666666664</c:v>
                </c:pt>
                <c:pt idx="1432">
                  <c:v>44655.430555555555</c:v>
                </c:pt>
                <c:pt idx="1433">
                  <c:v>44655.444444444445</c:v>
                </c:pt>
                <c:pt idx="1434">
                  <c:v>44655.458333333336</c:v>
                </c:pt>
                <c:pt idx="1435">
                  <c:v>44655.472222222219</c:v>
                </c:pt>
                <c:pt idx="1436">
                  <c:v>44655.486111111109</c:v>
                </c:pt>
                <c:pt idx="1437">
                  <c:v>44655.5</c:v>
                </c:pt>
                <c:pt idx="1438">
                  <c:v>44655.513888888891</c:v>
                </c:pt>
                <c:pt idx="1439">
                  <c:v>44655.527777777781</c:v>
                </c:pt>
                <c:pt idx="1440">
                  <c:v>44655.541666666664</c:v>
                </c:pt>
                <c:pt idx="1441">
                  <c:v>44655.555555555555</c:v>
                </c:pt>
                <c:pt idx="1442">
                  <c:v>44655.569444444445</c:v>
                </c:pt>
                <c:pt idx="1443">
                  <c:v>44655.583333333336</c:v>
                </c:pt>
                <c:pt idx="1444">
                  <c:v>44655.597222222219</c:v>
                </c:pt>
                <c:pt idx="1445">
                  <c:v>44655.611111111109</c:v>
                </c:pt>
                <c:pt idx="1446">
                  <c:v>44655.625</c:v>
                </c:pt>
                <c:pt idx="1447">
                  <c:v>44655.638888888891</c:v>
                </c:pt>
                <c:pt idx="1448">
                  <c:v>44655.652777777781</c:v>
                </c:pt>
                <c:pt idx="1449">
                  <c:v>44655.666666666664</c:v>
                </c:pt>
                <c:pt idx="1450">
                  <c:v>44655.680555555555</c:v>
                </c:pt>
                <c:pt idx="1451">
                  <c:v>44655.694444444445</c:v>
                </c:pt>
                <c:pt idx="1452">
                  <c:v>44655.708333333336</c:v>
                </c:pt>
                <c:pt idx="1453">
                  <c:v>44655.722222222219</c:v>
                </c:pt>
                <c:pt idx="1454">
                  <c:v>44655.736111111109</c:v>
                </c:pt>
                <c:pt idx="1455">
                  <c:v>44655.75</c:v>
                </c:pt>
                <c:pt idx="1456">
                  <c:v>44655.763888888891</c:v>
                </c:pt>
                <c:pt idx="1457">
                  <c:v>44655.777777777781</c:v>
                </c:pt>
                <c:pt idx="1458">
                  <c:v>44655.791666666664</c:v>
                </c:pt>
                <c:pt idx="1459">
                  <c:v>44655.805555555555</c:v>
                </c:pt>
                <c:pt idx="1460">
                  <c:v>44655.819444444445</c:v>
                </c:pt>
                <c:pt idx="1461">
                  <c:v>44655.833333333336</c:v>
                </c:pt>
                <c:pt idx="1462">
                  <c:v>44655.847222222219</c:v>
                </c:pt>
                <c:pt idx="1463">
                  <c:v>44655.861111111109</c:v>
                </c:pt>
                <c:pt idx="1464">
                  <c:v>44655.875</c:v>
                </c:pt>
                <c:pt idx="1465">
                  <c:v>44655.888888888891</c:v>
                </c:pt>
                <c:pt idx="1466">
                  <c:v>44655.902777777781</c:v>
                </c:pt>
                <c:pt idx="1467">
                  <c:v>44655.916666666664</c:v>
                </c:pt>
                <c:pt idx="1468">
                  <c:v>44655.930555555555</c:v>
                </c:pt>
                <c:pt idx="1469">
                  <c:v>44655.944444444445</c:v>
                </c:pt>
                <c:pt idx="1470">
                  <c:v>44655.958333333336</c:v>
                </c:pt>
                <c:pt idx="1471">
                  <c:v>44655.972222222219</c:v>
                </c:pt>
                <c:pt idx="1472">
                  <c:v>44655.986111111109</c:v>
                </c:pt>
                <c:pt idx="1473">
                  <c:v>44656</c:v>
                </c:pt>
                <c:pt idx="1474">
                  <c:v>44656.013888888891</c:v>
                </c:pt>
                <c:pt idx="1475">
                  <c:v>44656.027777777781</c:v>
                </c:pt>
                <c:pt idx="1476">
                  <c:v>44656.041666666664</c:v>
                </c:pt>
                <c:pt idx="1477">
                  <c:v>44656.055555555555</c:v>
                </c:pt>
                <c:pt idx="1478">
                  <c:v>44656.069444444445</c:v>
                </c:pt>
                <c:pt idx="1479">
                  <c:v>44656.083333333336</c:v>
                </c:pt>
                <c:pt idx="1480">
                  <c:v>44656.097222222219</c:v>
                </c:pt>
                <c:pt idx="1481">
                  <c:v>44656.111111111109</c:v>
                </c:pt>
                <c:pt idx="1482">
                  <c:v>44656.125</c:v>
                </c:pt>
                <c:pt idx="1483">
                  <c:v>44656.138888888891</c:v>
                </c:pt>
                <c:pt idx="1484">
                  <c:v>44656.152777777781</c:v>
                </c:pt>
                <c:pt idx="1485">
                  <c:v>44656.166666666664</c:v>
                </c:pt>
                <c:pt idx="1486">
                  <c:v>44656.180555555555</c:v>
                </c:pt>
                <c:pt idx="1487">
                  <c:v>44656.194444444445</c:v>
                </c:pt>
                <c:pt idx="1488">
                  <c:v>44656.208333333336</c:v>
                </c:pt>
                <c:pt idx="1489">
                  <c:v>44656.222222222219</c:v>
                </c:pt>
                <c:pt idx="1490">
                  <c:v>44656.236111111109</c:v>
                </c:pt>
                <c:pt idx="1491">
                  <c:v>44656.25</c:v>
                </c:pt>
                <c:pt idx="1492">
                  <c:v>44656.263888888891</c:v>
                </c:pt>
                <c:pt idx="1493">
                  <c:v>44656.277777777781</c:v>
                </c:pt>
                <c:pt idx="1494">
                  <c:v>44656.291666666664</c:v>
                </c:pt>
                <c:pt idx="1495">
                  <c:v>44656.305555555555</c:v>
                </c:pt>
                <c:pt idx="1496">
                  <c:v>44656.319444444445</c:v>
                </c:pt>
                <c:pt idx="1497">
                  <c:v>44656.333333333336</c:v>
                </c:pt>
                <c:pt idx="1498">
                  <c:v>44656.347222222219</c:v>
                </c:pt>
                <c:pt idx="1499">
                  <c:v>44656.361111111109</c:v>
                </c:pt>
                <c:pt idx="1500">
                  <c:v>44656.375</c:v>
                </c:pt>
                <c:pt idx="1501">
                  <c:v>44656.388888888891</c:v>
                </c:pt>
                <c:pt idx="1502">
                  <c:v>44656.402777777781</c:v>
                </c:pt>
                <c:pt idx="1503">
                  <c:v>44656.416666666664</c:v>
                </c:pt>
                <c:pt idx="1504">
                  <c:v>44656.430555555555</c:v>
                </c:pt>
                <c:pt idx="1505">
                  <c:v>44656.444444444445</c:v>
                </c:pt>
                <c:pt idx="1506">
                  <c:v>44656.458333333336</c:v>
                </c:pt>
                <c:pt idx="1507">
                  <c:v>44656.472222222219</c:v>
                </c:pt>
                <c:pt idx="1508">
                  <c:v>44656.486111111109</c:v>
                </c:pt>
                <c:pt idx="1509">
                  <c:v>44656.5</c:v>
                </c:pt>
                <c:pt idx="1510">
                  <c:v>44656.513888888891</c:v>
                </c:pt>
                <c:pt idx="1511">
                  <c:v>44656.527777777781</c:v>
                </c:pt>
                <c:pt idx="1512">
                  <c:v>44656.541666666664</c:v>
                </c:pt>
                <c:pt idx="1513">
                  <c:v>44656.555555555555</c:v>
                </c:pt>
                <c:pt idx="1514">
                  <c:v>44656.569444444445</c:v>
                </c:pt>
                <c:pt idx="1515">
                  <c:v>44656.583333333336</c:v>
                </c:pt>
                <c:pt idx="1516">
                  <c:v>44656.597222222219</c:v>
                </c:pt>
                <c:pt idx="1517">
                  <c:v>44656.611111111109</c:v>
                </c:pt>
                <c:pt idx="1518">
                  <c:v>44656.625</c:v>
                </c:pt>
                <c:pt idx="1519">
                  <c:v>44656.638888888891</c:v>
                </c:pt>
                <c:pt idx="1520">
                  <c:v>44656.652777777781</c:v>
                </c:pt>
                <c:pt idx="1521">
                  <c:v>44656.666666666664</c:v>
                </c:pt>
                <c:pt idx="1522">
                  <c:v>44656.680555555555</c:v>
                </c:pt>
                <c:pt idx="1523">
                  <c:v>44656.694444444445</c:v>
                </c:pt>
                <c:pt idx="1524">
                  <c:v>44656.708333333336</c:v>
                </c:pt>
                <c:pt idx="1525">
                  <c:v>44656.722222222219</c:v>
                </c:pt>
                <c:pt idx="1526">
                  <c:v>44656.736111111109</c:v>
                </c:pt>
                <c:pt idx="1527">
                  <c:v>44656.75</c:v>
                </c:pt>
                <c:pt idx="1528">
                  <c:v>44656.763888888891</c:v>
                </c:pt>
                <c:pt idx="1529">
                  <c:v>44656.777777777781</c:v>
                </c:pt>
                <c:pt idx="1530">
                  <c:v>44656.791666666664</c:v>
                </c:pt>
                <c:pt idx="1531">
                  <c:v>44656.805555555555</c:v>
                </c:pt>
                <c:pt idx="1532">
                  <c:v>44656.819444444445</c:v>
                </c:pt>
                <c:pt idx="1533">
                  <c:v>44656.833333333336</c:v>
                </c:pt>
                <c:pt idx="1534">
                  <c:v>44656.847222222219</c:v>
                </c:pt>
                <c:pt idx="1535">
                  <c:v>44656.861111111109</c:v>
                </c:pt>
                <c:pt idx="1536">
                  <c:v>44656.875</c:v>
                </c:pt>
                <c:pt idx="1537">
                  <c:v>44656.888888888891</c:v>
                </c:pt>
                <c:pt idx="1538">
                  <c:v>44656.902777777781</c:v>
                </c:pt>
                <c:pt idx="1539">
                  <c:v>44656.916666666664</c:v>
                </c:pt>
                <c:pt idx="1540">
                  <c:v>44656.930555555555</c:v>
                </c:pt>
                <c:pt idx="1541">
                  <c:v>44656.944444444445</c:v>
                </c:pt>
                <c:pt idx="1542">
                  <c:v>44656.958333333336</c:v>
                </c:pt>
                <c:pt idx="1543">
                  <c:v>44656.972222222219</c:v>
                </c:pt>
                <c:pt idx="1544">
                  <c:v>44656.986111111109</c:v>
                </c:pt>
                <c:pt idx="1545">
                  <c:v>44657</c:v>
                </c:pt>
                <c:pt idx="1546">
                  <c:v>44657.013888888891</c:v>
                </c:pt>
                <c:pt idx="1547">
                  <c:v>44657.027777777781</c:v>
                </c:pt>
                <c:pt idx="1548">
                  <c:v>44657.041666666664</c:v>
                </c:pt>
                <c:pt idx="1549">
                  <c:v>44657.055555555555</c:v>
                </c:pt>
                <c:pt idx="1550">
                  <c:v>44657.069444444445</c:v>
                </c:pt>
                <c:pt idx="1551">
                  <c:v>44657.083333333336</c:v>
                </c:pt>
                <c:pt idx="1552">
                  <c:v>44657.097222222219</c:v>
                </c:pt>
                <c:pt idx="1553">
                  <c:v>44657.111111111109</c:v>
                </c:pt>
                <c:pt idx="1554">
                  <c:v>44657.125</c:v>
                </c:pt>
                <c:pt idx="1555">
                  <c:v>44657.138888888891</c:v>
                </c:pt>
                <c:pt idx="1556">
                  <c:v>44657.152777777781</c:v>
                </c:pt>
                <c:pt idx="1557">
                  <c:v>44657.166666666664</c:v>
                </c:pt>
                <c:pt idx="1558">
                  <c:v>44657.180555555555</c:v>
                </c:pt>
                <c:pt idx="1559">
                  <c:v>44657.194444444445</c:v>
                </c:pt>
                <c:pt idx="1560">
                  <c:v>44657.208333333336</c:v>
                </c:pt>
                <c:pt idx="1561">
                  <c:v>44657.222222222219</c:v>
                </c:pt>
                <c:pt idx="1562">
                  <c:v>44657.236111111109</c:v>
                </c:pt>
                <c:pt idx="1563">
                  <c:v>44657.25</c:v>
                </c:pt>
                <c:pt idx="1564">
                  <c:v>44657.263888888891</c:v>
                </c:pt>
                <c:pt idx="1565">
                  <c:v>44657.277777777781</c:v>
                </c:pt>
                <c:pt idx="1566">
                  <c:v>44657.291666666664</c:v>
                </c:pt>
                <c:pt idx="1567">
                  <c:v>44657.305555555555</c:v>
                </c:pt>
                <c:pt idx="1568">
                  <c:v>44657.319444444445</c:v>
                </c:pt>
                <c:pt idx="1569">
                  <c:v>44657.333333333336</c:v>
                </c:pt>
                <c:pt idx="1570">
                  <c:v>44657.347222222219</c:v>
                </c:pt>
                <c:pt idx="1571">
                  <c:v>44657.361111111109</c:v>
                </c:pt>
                <c:pt idx="1572">
                  <c:v>44657.375</c:v>
                </c:pt>
                <c:pt idx="1573">
                  <c:v>44657.388888888891</c:v>
                </c:pt>
                <c:pt idx="1574">
                  <c:v>44657.402777777781</c:v>
                </c:pt>
                <c:pt idx="1575">
                  <c:v>44657.416666666664</c:v>
                </c:pt>
                <c:pt idx="1576">
                  <c:v>44657.430555555555</c:v>
                </c:pt>
                <c:pt idx="1577">
                  <c:v>44657.444444444445</c:v>
                </c:pt>
                <c:pt idx="1578">
                  <c:v>44657.458333333336</c:v>
                </c:pt>
                <c:pt idx="1579">
                  <c:v>44657.472222222219</c:v>
                </c:pt>
                <c:pt idx="1580">
                  <c:v>44657.486111111109</c:v>
                </c:pt>
                <c:pt idx="1581">
                  <c:v>44657.5</c:v>
                </c:pt>
                <c:pt idx="1582">
                  <c:v>44657.513888888891</c:v>
                </c:pt>
                <c:pt idx="1583">
                  <c:v>44657.527777777781</c:v>
                </c:pt>
                <c:pt idx="1584">
                  <c:v>44657.541666666664</c:v>
                </c:pt>
                <c:pt idx="1585">
                  <c:v>44657.555555555555</c:v>
                </c:pt>
                <c:pt idx="1586">
                  <c:v>44657.569444444445</c:v>
                </c:pt>
                <c:pt idx="1587">
                  <c:v>44657.583333333336</c:v>
                </c:pt>
                <c:pt idx="1588">
                  <c:v>44657.597222222219</c:v>
                </c:pt>
                <c:pt idx="1589">
                  <c:v>44657.611111111109</c:v>
                </c:pt>
                <c:pt idx="1590">
                  <c:v>44657.625</c:v>
                </c:pt>
                <c:pt idx="1591">
                  <c:v>44657.638888888891</c:v>
                </c:pt>
                <c:pt idx="1592">
                  <c:v>44657.652777777781</c:v>
                </c:pt>
                <c:pt idx="1593">
                  <c:v>44657.666666666664</c:v>
                </c:pt>
                <c:pt idx="1594">
                  <c:v>44657.680555555555</c:v>
                </c:pt>
                <c:pt idx="1595">
                  <c:v>44657.694444444445</c:v>
                </c:pt>
                <c:pt idx="1596">
                  <c:v>44657.708333333336</c:v>
                </c:pt>
                <c:pt idx="1597">
                  <c:v>44657.722222222219</c:v>
                </c:pt>
                <c:pt idx="1598">
                  <c:v>44657.736111111109</c:v>
                </c:pt>
                <c:pt idx="1599">
                  <c:v>44657.75</c:v>
                </c:pt>
                <c:pt idx="1600">
                  <c:v>44657.763888888891</c:v>
                </c:pt>
                <c:pt idx="1601">
                  <c:v>44657.777777777781</c:v>
                </c:pt>
                <c:pt idx="1602">
                  <c:v>44657.791666666664</c:v>
                </c:pt>
                <c:pt idx="1603">
                  <c:v>44657.805555555555</c:v>
                </c:pt>
                <c:pt idx="1604">
                  <c:v>44657.819444444445</c:v>
                </c:pt>
                <c:pt idx="1605">
                  <c:v>44657.833333333336</c:v>
                </c:pt>
                <c:pt idx="1606">
                  <c:v>44657.847222222219</c:v>
                </c:pt>
                <c:pt idx="1607">
                  <c:v>44657.861111111109</c:v>
                </c:pt>
                <c:pt idx="1608">
                  <c:v>44657.875</c:v>
                </c:pt>
                <c:pt idx="1609">
                  <c:v>44657.888888888891</c:v>
                </c:pt>
                <c:pt idx="1610">
                  <c:v>44657.902777777781</c:v>
                </c:pt>
                <c:pt idx="1611">
                  <c:v>44657.916666666664</c:v>
                </c:pt>
                <c:pt idx="1612">
                  <c:v>44657.930555555555</c:v>
                </c:pt>
                <c:pt idx="1613">
                  <c:v>44657.944444444445</c:v>
                </c:pt>
                <c:pt idx="1614">
                  <c:v>44657.958333333336</c:v>
                </c:pt>
                <c:pt idx="1615">
                  <c:v>44657.972222222219</c:v>
                </c:pt>
                <c:pt idx="1616">
                  <c:v>44657.986111111109</c:v>
                </c:pt>
                <c:pt idx="1617">
                  <c:v>44658</c:v>
                </c:pt>
                <c:pt idx="1618">
                  <c:v>44658.013888888891</c:v>
                </c:pt>
                <c:pt idx="1619">
                  <c:v>44658.027777777781</c:v>
                </c:pt>
                <c:pt idx="1620">
                  <c:v>44658.041666666664</c:v>
                </c:pt>
                <c:pt idx="1621">
                  <c:v>44658.055555555555</c:v>
                </c:pt>
                <c:pt idx="1622">
                  <c:v>44658.069444444445</c:v>
                </c:pt>
                <c:pt idx="1623">
                  <c:v>44658.083333333336</c:v>
                </c:pt>
                <c:pt idx="1624">
                  <c:v>44658.097222222219</c:v>
                </c:pt>
                <c:pt idx="1625">
                  <c:v>44658.111111111109</c:v>
                </c:pt>
                <c:pt idx="1626">
                  <c:v>44658.125</c:v>
                </c:pt>
                <c:pt idx="1627">
                  <c:v>44658.138888888891</c:v>
                </c:pt>
                <c:pt idx="1628">
                  <c:v>44658.152777777781</c:v>
                </c:pt>
                <c:pt idx="1629">
                  <c:v>44658.166666666664</c:v>
                </c:pt>
                <c:pt idx="1630">
                  <c:v>44658.180555555555</c:v>
                </c:pt>
                <c:pt idx="1631">
                  <c:v>44658.194444444445</c:v>
                </c:pt>
                <c:pt idx="1632">
                  <c:v>44658.208333333336</c:v>
                </c:pt>
                <c:pt idx="1633">
                  <c:v>44658.222222222219</c:v>
                </c:pt>
                <c:pt idx="1634">
                  <c:v>44658.236111111109</c:v>
                </c:pt>
                <c:pt idx="1635">
                  <c:v>44658.25</c:v>
                </c:pt>
                <c:pt idx="1636">
                  <c:v>44658.263888888891</c:v>
                </c:pt>
                <c:pt idx="1637">
                  <c:v>44658.277777777781</c:v>
                </c:pt>
                <c:pt idx="1638">
                  <c:v>44658.291666666664</c:v>
                </c:pt>
                <c:pt idx="1639">
                  <c:v>44658.305555555555</c:v>
                </c:pt>
                <c:pt idx="1640">
                  <c:v>44658.319444444445</c:v>
                </c:pt>
                <c:pt idx="1641">
                  <c:v>44658.333333333336</c:v>
                </c:pt>
                <c:pt idx="1642">
                  <c:v>44658.347222222219</c:v>
                </c:pt>
                <c:pt idx="1643">
                  <c:v>44658.361111111109</c:v>
                </c:pt>
                <c:pt idx="1644">
                  <c:v>44658.375</c:v>
                </c:pt>
                <c:pt idx="1645">
                  <c:v>44658.388888888891</c:v>
                </c:pt>
                <c:pt idx="1646">
                  <c:v>44658.402777777781</c:v>
                </c:pt>
                <c:pt idx="1647">
                  <c:v>44658.416666666664</c:v>
                </c:pt>
                <c:pt idx="1648">
                  <c:v>44658.430555555555</c:v>
                </c:pt>
                <c:pt idx="1649">
                  <c:v>44658.444444444445</c:v>
                </c:pt>
                <c:pt idx="1650">
                  <c:v>44658.458333333336</c:v>
                </c:pt>
                <c:pt idx="1651">
                  <c:v>44658.472222222219</c:v>
                </c:pt>
                <c:pt idx="1652">
                  <c:v>44658.486111111109</c:v>
                </c:pt>
                <c:pt idx="1653">
                  <c:v>44658.5</c:v>
                </c:pt>
                <c:pt idx="1654">
                  <c:v>44658.513888888891</c:v>
                </c:pt>
                <c:pt idx="1655">
                  <c:v>44658.527777777781</c:v>
                </c:pt>
                <c:pt idx="1656">
                  <c:v>44658.541666666664</c:v>
                </c:pt>
                <c:pt idx="1657">
                  <c:v>44658.555555555555</c:v>
                </c:pt>
                <c:pt idx="1658">
                  <c:v>44658.569444444445</c:v>
                </c:pt>
                <c:pt idx="1659">
                  <c:v>44658.583333333336</c:v>
                </c:pt>
                <c:pt idx="1660">
                  <c:v>44658.597222222219</c:v>
                </c:pt>
                <c:pt idx="1661">
                  <c:v>44658.611111111109</c:v>
                </c:pt>
                <c:pt idx="1662">
                  <c:v>44658.625</c:v>
                </c:pt>
                <c:pt idx="1663">
                  <c:v>44658.638888888891</c:v>
                </c:pt>
                <c:pt idx="1664">
                  <c:v>44658.652777777781</c:v>
                </c:pt>
                <c:pt idx="1665">
                  <c:v>44658.666666666664</c:v>
                </c:pt>
                <c:pt idx="1666">
                  <c:v>44658.680555555555</c:v>
                </c:pt>
                <c:pt idx="1667">
                  <c:v>44658.694444444445</c:v>
                </c:pt>
                <c:pt idx="1668">
                  <c:v>44658.708333333336</c:v>
                </c:pt>
                <c:pt idx="1669">
                  <c:v>44658.722222222219</c:v>
                </c:pt>
                <c:pt idx="1670">
                  <c:v>44658.736111111109</c:v>
                </c:pt>
                <c:pt idx="1671">
                  <c:v>44658.75</c:v>
                </c:pt>
                <c:pt idx="1672">
                  <c:v>44658.763888888891</c:v>
                </c:pt>
                <c:pt idx="1673">
                  <c:v>44658.777777777781</c:v>
                </c:pt>
                <c:pt idx="1674">
                  <c:v>44658.791666666664</c:v>
                </c:pt>
                <c:pt idx="1675">
                  <c:v>44658.805555555555</c:v>
                </c:pt>
                <c:pt idx="1676">
                  <c:v>44658.819444444445</c:v>
                </c:pt>
                <c:pt idx="1677">
                  <c:v>44658.833333333336</c:v>
                </c:pt>
                <c:pt idx="1678">
                  <c:v>44658.847222222219</c:v>
                </c:pt>
                <c:pt idx="1679">
                  <c:v>44658.861111111109</c:v>
                </c:pt>
                <c:pt idx="1680">
                  <c:v>44658.875</c:v>
                </c:pt>
                <c:pt idx="1681">
                  <c:v>44658.888888888891</c:v>
                </c:pt>
                <c:pt idx="1682">
                  <c:v>44658.902777777781</c:v>
                </c:pt>
                <c:pt idx="1683">
                  <c:v>44658.916666666664</c:v>
                </c:pt>
                <c:pt idx="1684">
                  <c:v>44658.930555555555</c:v>
                </c:pt>
                <c:pt idx="1685">
                  <c:v>44658.944444444445</c:v>
                </c:pt>
                <c:pt idx="1686">
                  <c:v>44658.958333333336</c:v>
                </c:pt>
                <c:pt idx="1687">
                  <c:v>44658.972222222219</c:v>
                </c:pt>
                <c:pt idx="1688">
                  <c:v>44658.986111111109</c:v>
                </c:pt>
                <c:pt idx="1689">
                  <c:v>44659</c:v>
                </c:pt>
                <c:pt idx="1690">
                  <c:v>44659.013888888891</c:v>
                </c:pt>
                <c:pt idx="1691">
                  <c:v>44659.027777777781</c:v>
                </c:pt>
                <c:pt idx="1692">
                  <c:v>44659.041666666664</c:v>
                </c:pt>
                <c:pt idx="1693">
                  <c:v>44659.055555555555</c:v>
                </c:pt>
                <c:pt idx="1694">
                  <c:v>44659.069444444445</c:v>
                </c:pt>
                <c:pt idx="1695">
                  <c:v>44659.083333333336</c:v>
                </c:pt>
                <c:pt idx="1696">
                  <c:v>44659.097222222219</c:v>
                </c:pt>
                <c:pt idx="1697">
                  <c:v>44659.111111111109</c:v>
                </c:pt>
                <c:pt idx="1698">
                  <c:v>44659.125</c:v>
                </c:pt>
                <c:pt idx="1699">
                  <c:v>44659.138888888891</c:v>
                </c:pt>
                <c:pt idx="1700">
                  <c:v>44659.152777777781</c:v>
                </c:pt>
                <c:pt idx="1701">
                  <c:v>44659.166666666664</c:v>
                </c:pt>
                <c:pt idx="1702">
                  <c:v>44659.180555555555</c:v>
                </c:pt>
                <c:pt idx="1703">
                  <c:v>44659.194444444445</c:v>
                </c:pt>
                <c:pt idx="1704">
                  <c:v>44659.208333333336</c:v>
                </c:pt>
                <c:pt idx="1705">
                  <c:v>44659.222222222219</c:v>
                </c:pt>
                <c:pt idx="1706">
                  <c:v>44659.236111111109</c:v>
                </c:pt>
                <c:pt idx="1707">
                  <c:v>44659.25</c:v>
                </c:pt>
                <c:pt idx="1708">
                  <c:v>44659.263888888891</c:v>
                </c:pt>
                <c:pt idx="1709">
                  <c:v>44659.277777777781</c:v>
                </c:pt>
                <c:pt idx="1710">
                  <c:v>44659.291666666664</c:v>
                </c:pt>
                <c:pt idx="1711">
                  <c:v>44659.305555555555</c:v>
                </c:pt>
                <c:pt idx="1712">
                  <c:v>44659.319444444445</c:v>
                </c:pt>
                <c:pt idx="1713">
                  <c:v>44659.333333333336</c:v>
                </c:pt>
                <c:pt idx="1714">
                  <c:v>44659.347222222219</c:v>
                </c:pt>
                <c:pt idx="1715">
                  <c:v>44659.361111111109</c:v>
                </c:pt>
                <c:pt idx="1716">
                  <c:v>44659.375</c:v>
                </c:pt>
                <c:pt idx="1717">
                  <c:v>44659.388888888891</c:v>
                </c:pt>
                <c:pt idx="1718">
                  <c:v>44659.402777777781</c:v>
                </c:pt>
                <c:pt idx="1719">
                  <c:v>44659.416666666664</c:v>
                </c:pt>
                <c:pt idx="1720">
                  <c:v>44659.430555555555</c:v>
                </c:pt>
                <c:pt idx="1721">
                  <c:v>44659.444444444445</c:v>
                </c:pt>
                <c:pt idx="1722">
                  <c:v>44659.458333333336</c:v>
                </c:pt>
                <c:pt idx="1723">
                  <c:v>44659.472222222219</c:v>
                </c:pt>
              </c:numCache>
            </c:numRef>
          </c:cat>
          <c:val>
            <c:numRef>
              <c:f>[1]calcdata!$G$2:$G$1725</c:f>
              <c:numCache>
                <c:formatCode>General</c:formatCode>
                <c:ptCount val="1724"/>
                <c:pt idx="0">
                  <c:v>2.3181818181818099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7.0047619047619003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7.0058823529411702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7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7</c:v>
                </c:pt>
                <c:pt idx="716">
                  <c:v>7</c:v>
                </c:pt>
                <c:pt idx="717">
                  <c:v>7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4.3692307692307697</c:v>
                </c:pt>
                <c:pt idx="722">
                  <c:v>3.2124999999999999</c:v>
                </c:pt>
                <c:pt idx="723">
                  <c:v>3.2</c:v>
                </c:pt>
                <c:pt idx="724">
                  <c:v>3.19999999999999</c:v>
                </c:pt>
                <c:pt idx="725">
                  <c:v>3.19999999999999</c:v>
                </c:pt>
                <c:pt idx="726">
                  <c:v>3.19999999999999</c:v>
                </c:pt>
                <c:pt idx="727">
                  <c:v>3.2111111111111099</c:v>
                </c:pt>
                <c:pt idx="728">
                  <c:v>3.19999999999999</c:v>
                </c:pt>
                <c:pt idx="729">
                  <c:v>3.19999999999999</c:v>
                </c:pt>
                <c:pt idx="730">
                  <c:v>3.19999999999999</c:v>
                </c:pt>
                <c:pt idx="731">
                  <c:v>3.21</c:v>
                </c:pt>
                <c:pt idx="732">
                  <c:v>3.19999999999999</c:v>
                </c:pt>
                <c:pt idx="733">
                  <c:v>3.19999999999999</c:v>
                </c:pt>
                <c:pt idx="734">
                  <c:v>3.2124999999999901</c:v>
                </c:pt>
                <c:pt idx="735">
                  <c:v>3.2</c:v>
                </c:pt>
                <c:pt idx="736">
                  <c:v>3.2</c:v>
                </c:pt>
                <c:pt idx="737">
                  <c:v>3.19999999999999</c:v>
                </c:pt>
                <c:pt idx="738">
                  <c:v>3.2</c:v>
                </c:pt>
                <c:pt idx="739">
                  <c:v>3.2</c:v>
                </c:pt>
                <c:pt idx="740">
                  <c:v>3.2111111111111099</c:v>
                </c:pt>
                <c:pt idx="741">
                  <c:v>3.19999999999999</c:v>
                </c:pt>
                <c:pt idx="742">
                  <c:v>3.19999999999999</c:v>
                </c:pt>
                <c:pt idx="743">
                  <c:v>3.2</c:v>
                </c:pt>
                <c:pt idx="744">
                  <c:v>3.19999999999999</c:v>
                </c:pt>
                <c:pt idx="745">
                  <c:v>3.19999999999999</c:v>
                </c:pt>
                <c:pt idx="746">
                  <c:v>3.19999999999999</c:v>
                </c:pt>
                <c:pt idx="747">
                  <c:v>3.19999999999999</c:v>
                </c:pt>
                <c:pt idx="748">
                  <c:v>3.21</c:v>
                </c:pt>
                <c:pt idx="749">
                  <c:v>3.19999999999999</c:v>
                </c:pt>
                <c:pt idx="750">
                  <c:v>3.2</c:v>
                </c:pt>
                <c:pt idx="751">
                  <c:v>3.2</c:v>
                </c:pt>
                <c:pt idx="752">
                  <c:v>3.19999999999999</c:v>
                </c:pt>
                <c:pt idx="753">
                  <c:v>3.19999999999999</c:v>
                </c:pt>
                <c:pt idx="754">
                  <c:v>3.19999999999999</c:v>
                </c:pt>
                <c:pt idx="755">
                  <c:v>3.19999999999999</c:v>
                </c:pt>
                <c:pt idx="756">
                  <c:v>3.2124999999999999</c:v>
                </c:pt>
                <c:pt idx="757">
                  <c:v>3.19999999999999</c:v>
                </c:pt>
                <c:pt idx="758">
                  <c:v>3.19999999999999</c:v>
                </c:pt>
                <c:pt idx="759">
                  <c:v>3.19999999999999</c:v>
                </c:pt>
                <c:pt idx="760">
                  <c:v>3.19999999999999</c:v>
                </c:pt>
                <c:pt idx="761">
                  <c:v>3.2090909090909001</c:v>
                </c:pt>
                <c:pt idx="762">
                  <c:v>3.2133333333333298</c:v>
                </c:pt>
                <c:pt idx="763">
                  <c:v>3.2</c:v>
                </c:pt>
                <c:pt idx="764">
                  <c:v>3.19999999999999</c:v>
                </c:pt>
                <c:pt idx="765">
                  <c:v>3.2071428571428502</c:v>
                </c:pt>
                <c:pt idx="766">
                  <c:v>3.19999999999999</c:v>
                </c:pt>
                <c:pt idx="767">
                  <c:v>3.19999999999999</c:v>
                </c:pt>
                <c:pt idx="768">
                  <c:v>3.19999999999999</c:v>
                </c:pt>
                <c:pt idx="769">
                  <c:v>3.19999999999999</c:v>
                </c:pt>
                <c:pt idx="770">
                  <c:v>3.2</c:v>
                </c:pt>
                <c:pt idx="771">
                  <c:v>3.19999999999999</c:v>
                </c:pt>
                <c:pt idx="772">
                  <c:v>3.19999999999999</c:v>
                </c:pt>
                <c:pt idx="773">
                  <c:v>3.21875</c:v>
                </c:pt>
                <c:pt idx="774">
                  <c:v>3.2111111111111099</c:v>
                </c:pt>
                <c:pt idx="775">
                  <c:v>3.2124999999999901</c:v>
                </c:pt>
                <c:pt idx="776">
                  <c:v>3.2</c:v>
                </c:pt>
                <c:pt idx="777">
                  <c:v>3.19999999999999</c:v>
                </c:pt>
                <c:pt idx="778">
                  <c:v>3.19999999999999</c:v>
                </c:pt>
                <c:pt idx="779">
                  <c:v>3.2076923076922998</c:v>
                </c:pt>
                <c:pt idx="780">
                  <c:v>3.19999999999999</c:v>
                </c:pt>
                <c:pt idx="781">
                  <c:v>3.19999999999999</c:v>
                </c:pt>
                <c:pt idx="782">
                  <c:v>3.2</c:v>
                </c:pt>
                <c:pt idx="783">
                  <c:v>3.2111111111111099</c:v>
                </c:pt>
                <c:pt idx="784">
                  <c:v>3.19999999999999</c:v>
                </c:pt>
                <c:pt idx="785">
                  <c:v>3.2</c:v>
                </c:pt>
                <c:pt idx="786">
                  <c:v>3.2124999999999999</c:v>
                </c:pt>
                <c:pt idx="787">
                  <c:v>3.19999999999999</c:v>
                </c:pt>
                <c:pt idx="788">
                  <c:v>3.2062499999999998</c:v>
                </c:pt>
                <c:pt idx="789">
                  <c:v>3.19999999999999</c:v>
                </c:pt>
                <c:pt idx="790">
                  <c:v>3.19999999999999</c:v>
                </c:pt>
                <c:pt idx="791">
                  <c:v>3.19999999999999</c:v>
                </c:pt>
                <c:pt idx="792">
                  <c:v>3.19999999999999</c:v>
                </c:pt>
                <c:pt idx="793">
                  <c:v>3.19999999999999</c:v>
                </c:pt>
                <c:pt idx="794">
                  <c:v>3.19999999999999</c:v>
                </c:pt>
                <c:pt idx="795">
                  <c:v>3.19999999999999</c:v>
                </c:pt>
                <c:pt idx="796">
                  <c:v>3.2099999999999902</c:v>
                </c:pt>
                <c:pt idx="797">
                  <c:v>3.2</c:v>
                </c:pt>
                <c:pt idx="798">
                  <c:v>3.19999999999999</c:v>
                </c:pt>
                <c:pt idx="799">
                  <c:v>3.19999999999999</c:v>
                </c:pt>
                <c:pt idx="800">
                  <c:v>3.19999999999999</c:v>
                </c:pt>
                <c:pt idx="801">
                  <c:v>3.2</c:v>
                </c:pt>
                <c:pt idx="802">
                  <c:v>3.19999999999999</c:v>
                </c:pt>
                <c:pt idx="803">
                  <c:v>3.19999999999999</c:v>
                </c:pt>
                <c:pt idx="804">
                  <c:v>3.19999999999999</c:v>
                </c:pt>
                <c:pt idx="805">
                  <c:v>3.19999999999999</c:v>
                </c:pt>
                <c:pt idx="806">
                  <c:v>3.2</c:v>
                </c:pt>
                <c:pt idx="807">
                  <c:v>3.19999999999999</c:v>
                </c:pt>
                <c:pt idx="808">
                  <c:v>3.19999999999999</c:v>
                </c:pt>
                <c:pt idx="809">
                  <c:v>3.19999999999999</c:v>
                </c:pt>
                <c:pt idx="810">
                  <c:v>3.2</c:v>
                </c:pt>
                <c:pt idx="811">
                  <c:v>3.19999999999999</c:v>
                </c:pt>
                <c:pt idx="812">
                  <c:v>3.2</c:v>
                </c:pt>
                <c:pt idx="813">
                  <c:v>3.19999999999999</c:v>
                </c:pt>
                <c:pt idx="814">
                  <c:v>3.19999999999999</c:v>
                </c:pt>
                <c:pt idx="815">
                  <c:v>3.2</c:v>
                </c:pt>
                <c:pt idx="816">
                  <c:v>3.2</c:v>
                </c:pt>
                <c:pt idx="817">
                  <c:v>3.19999999999999</c:v>
                </c:pt>
                <c:pt idx="818">
                  <c:v>3.2090909090909001</c:v>
                </c:pt>
                <c:pt idx="819">
                  <c:v>3.2153846153846102</c:v>
                </c:pt>
                <c:pt idx="820">
                  <c:v>3.19999999999999</c:v>
                </c:pt>
                <c:pt idx="821">
                  <c:v>3.2083333333333299</c:v>
                </c:pt>
                <c:pt idx="822">
                  <c:v>3.2066666666666599</c:v>
                </c:pt>
                <c:pt idx="823">
                  <c:v>3.2062499999999998</c:v>
                </c:pt>
                <c:pt idx="824">
                  <c:v>3.2083333333333299</c:v>
                </c:pt>
                <c:pt idx="825">
                  <c:v>3.2111111111111099</c:v>
                </c:pt>
                <c:pt idx="826">
                  <c:v>3.2166666666666601</c:v>
                </c:pt>
                <c:pt idx="827">
                  <c:v>3.2124999999999901</c:v>
                </c:pt>
                <c:pt idx="831">
                  <c:v>3.2066666666666599</c:v>
                </c:pt>
                <c:pt idx="832">
                  <c:v>3.21875</c:v>
                </c:pt>
                <c:pt idx="833">
                  <c:v>3.2055555555555499</c:v>
                </c:pt>
                <c:pt idx="834">
                  <c:v>3.2210526315789401</c:v>
                </c:pt>
                <c:pt idx="835">
                  <c:v>3.2166666666666601</c:v>
                </c:pt>
                <c:pt idx="836">
                  <c:v>3.2230769230769201</c:v>
                </c:pt>
                <c:pt idx="837">
                  <c:v>3.2</c:v>
                </c:pt>
                <c:pt idx="838">
                  <c:v>3.2111111111111099</c:v>
                </c:pt>
                <c:pt idx="839">
                  <c:v>3.21999999999999</c:v>
                </c:pt>
                <c:pt idx="840">
                  <c:v>3.20588235294117</c:v>
                </c:pt>
                <c:pt idx="841">
                  <c:v>3.2083333333333299</c:v>
                </c:pt>
                <c:pt idx="842">
                  <c:v>3.2111111111111099</c:v>
                </c:pt>
                <c:pt idx="843">
                  <c:v>3.19999999999999</c:v>
                </c:pt>
                <c:pt idx="844">
                  <c:v>3.2090909090909001</c:v>
                </c:pt>
                <c:pt idx="845">
                  <c:v>3.19999999999999</c:v>
                </c:pt>
                <c:pt idx="846">
                  <c:v>3.2090909090909001</c:v>
                </c:pt>
                <c:pt idx="847">
                  <c:v>3.2</c:v>
                </c:pt>
                <c:pt idx="848">
                  <c:v>3.19999999999999</c:v>
                </c:pt>
                <c:pt idx="849">
                  <c:v>3.19999999999999</c:v>
                </c:pt>
                <c:pt idx="850">
                  <c:v>3.2083333333333299</c:v>
                </c:pt>
                <c:pt idx="851">
                  <c:v>3.2111111111111099</c:v>
                </c:pt>
                <c:pt idx="852">
                  <c:v>3.19999999999999</c:v>
                </c:pt>
                <c:pt idx="853">
                  <c:v>3.2</c:v>
                </c:pt>
                <c:pt idx="854">
                  <c:v>3.2090909090909001</c:v>
                </c:pt>
                <c:pt idx="855">
                  <c:v>3.19999999999999</c:v>
                </c:pt>
                <c:pt idx="856">
                  <c:v>3.19999999999999</c:v>
                </c:pt>
                <c:pt idx="857">
                  <c:v>3.2076923076922998</c:v>
                </c:pt>
                <c:pt idx="858">
                  <c:v>3.19999999999999</c:v>
                </c:pt>
                <c:pt idx="859">
                  <c:v>3.19999999999999</c:v>
                </c:pt>
                <c:pt idx="860">
                  <c:v>3.2111111111111099</c:v>
                </c:pt>
                <c:pt idx="861">
                  <c:v>3.19999999999999</c:v>
                </c:pt>
                <c:pt idx="862">
                  <c:v>3.2</c:v>
                </c:pt>
                <c:pt idx="863">
                  <c:v>3.19999999999999</c:v>
                </c:pt>
                <c:pt idx="864">
                  <c:v>3.19999999999999</c:v>
                </c:pt>
                <c:pt idx="865">
                  <c:v>3.2</c:v>
                </c:pt>
                <c:pt idx="866">
                  <c:v>3.2</c:v>
                </c:pt>
                <c:pt idx="867">
                  <c:v>3.19999999999999</c:v>
                </c:pt>
                <c:pt idx="868">
                  <c:v>3.2</c:v>
                </c:pt>
                <c:pt idx="869">
                  <c:v>3.19999999999999</c:v>
                </c:pt>
                <c:pt idx="870">
                  <c:v>3.2111111111111099</c:v>
                </c:pt>
                <c:pt idx="871">
                  <c:v>3.2</c:v>
                </c:pt>
                <c:pt idx="872">
                  <c:v>3.2</c:v>
                </c:pt>
                <c:pt idx="873">
                  <c:v>3.19999999999999</c:v>
                </c:pt>
                <c:pt idx="874">
                  <c:v>3.2</c:v>
                </c:pt>
                <c:pt idx="875">
                  <c:v>3.2083333333333299</c:v>
                </c:pt>
                <c:pt idx="876">
                  <c:v>3.2083333333333299</c:v>
                </c:pt>
                <c:pt idx="877">
                  <c:v>3.2071428571428502</c:v>
                </c:pt>
                <c:pt idx="878">
                  <c:v>3.2</c:v>
                </c:pt>
                <c:pt idx="879">
                  <c:v>3.19999999999999</c:v>
                </c:pt>
                <c:pt idx="880">
                  <c:v>3.21</c:v>
                </c:pt>
                <c:pt idx="881">
                  <c:v>3.2066666666666599</c:v>
                </c:pt>
                <c:pt idx="882">
                  <c:v>3.19999999999999</c:v>
                </c:pt>
                <c:pt idx="883">
                  <c:v>3.19999999999999</c:v>
                </c:pt>
                <c:pt idx="884">
                  <c:v>3.2</c:v>
                </c:pt>
                <c:pt idx="885">
                  <c:v>3.19999999999999</c:v>
                </c:pt>
                <c:pt idx="886">
                  <c:v>3.2062499999999998</c:v>
                </c:pt>
                <c:pt idx="887">
                  <c:v>3.19999999999999</c:v>
                </c:pt>
                <c:pt idx="888">
                  <c:v>3.19999999999999</c:v>
                </c:pt>
                <c:pt idx="889">
                  <c:v>3.19999999999999</c:v>
                </c:pt>
                <c:pt idx="890">
                  <c:v>3.19999999999999</c:v>
                </c:pt>
                <c:pt idx="891">
                  <c:v>3.2</c:v>
                </c:pt>
                <c:pt idx="892">
                  <c:v>3.19999999999999</c:v>
                </c:pt>
                <c:pt idx="893">
                  <c:v>3.19999999999999</c:v>
                </c:pt>
                <c:pt idx="894">
                  <c:v>3.19999999999999</c:v>
                </c:pt>
                <c:pt idx="895">
                  <c:v>3.2090909090909001</c:v>
                </c:pt>
                <c:pt idx="896">
                  <c:v>3.2</c:v>
                </c:pt>
                <c:pt idx="897">
                  <c:v>3.2</c:v>
                </c:pt>
                <c:pt idx="898">
                  <c:v>3.2</c:v>
                </c:pt>
                <c:pt idx="899">
                  <c:v>3.19999999999999</c:v>
                </c:pt>
                <c:pt idx="900">
                  <c:v>3.19999999999999</c:v>
                </c:pt>
                <c:pt idx="901">
                  <c:v>3.19999999999999</c:v>
                </c:pt>
                <c:pt idx="902">
                  <c:v>3.19999999999999</c:v>
                </c:pt>
                <c:pt idx="903">
                  <c:v>3.19999999999999</c:v>
                </c:pt>
                <c:pt idx="904">
                  <c:v>3.19999999999999</c:v>
                </c:pt>
                <c:pt idx="905">
                  <c:v>3.19999999999999</c:v>
                </c:pt>
                <c:pt idx="906">
                  <c:v>3.2157894736842101</c:v>
                </c:pt>
                <c:pt idx="907">
                  <c:v>3.19999999999999</c:v>
                </c:pt>
                <c:pt idx="908">
                  <c:v>3.19999999999999</c:v>
                </c:pt>
                <c:pt idx="909">
                  <c:v>3.2166666666666601</c:v>
                </c:pt>
                <c:pt idx="910">
                  <c:v>3.19999999999999</c:v>
                </c:pt>
                <c:pt idx="911">
                  <c:v>3.2</c:v>
                </c:pt>
                <c:pt idx="912">
                  <c:v>3.2</c:v>
                </c:pt>
                <c:pt idx="913">
                  <c:v>3.19999999999999</c:v>
                </c:pt>
                <c:pt idx="914">
                  <c:v>3.19999999999999</c:v>
                </c:pt>
                <c:pt idx="915">
                  <c:v>3.19999999999999</c:v>
                </c:pt>
                <c:pt idx="916">
                  <c:v>3.19999999999999</c:v>
                </c:pt>
                <c:pt idx="917">
                  <c:v>3.19999999999999</c:v>
                </c:pt>
                <c:pt idx="918">
                  <c:v>3.19999999999999</c:v>
                </c:pt>
                <c:pt idx="919">
                  <c:v>3.19999999999999</c:v>
                </c:pt>
                <c:pt idx="920">
                  <c:v>3.2</c:v>
                </c:pt>
                <c:pt idx="921">
                  <c:v>3.2</c:v>
                </c:pt>
                <c:pt idx="922">
                  <c:v>3.2</c:v>
                </c:pt>
                <c:pt idx="923">
                  <c:v>3.19999999999999</c:v>
                </c:pt>
                <c:pt idx="924">
                  <c:v>3.19999999999999</c:v>
                </c:pt>
                <c:pt idx="925">
                  <c:v>3.19999999999999</c:v>
                </c:pt>
                <c:pt idx="926">
                  <c:v>3.19999999999999</c:v>
                </c:pt>
                <c:pt idx="927">
                  <c:v>3.19999999999999</c:v>
                </c:pt>
                <c:pt idx="928">
                  <c:v>3.19999999999999</c:v>
                </c:pt>
                <c:pt idx="929">
                  <c:v>3.2083333333333299</c:v>
                </c:pt>
                <c:pt idx="930">
                  <c:v>3.19999999999999</c:v>
                </c:pt>
                <c:pt idx="931">
                  <c:v>3.19999999999999</c:v>
                </c:pt>
                <c:pt idx="932">
                  <c:v>3.19999999999999</c:v>
                </c:pt>
                <c:pt idx="933">
                  <c:v>3.19999999999999</c:v>
                </c:pt>
                <c:pt idx="934">
                  <c:v>3.19999999999999</c:v>
                </c:pt>
                <c:pt idx="935">
                  <c:v>3.19999999999999</c:v>
                </c:pt>
                <c:pt idx="936">
                  <c:v>3.19999999999999</c:v>
                </c:pt>
                <c:pt idx="937">
                  <c:v>3.19999999999999</c:v>
                </c:pt>
                <c:pt idx="938">
                  <c:v>3.19999999999999</c:v>
                </c:pt>
                <c:pt idx="939">
                  <c:v>3.19999999999999</c:v>
                </c:pt>
                <c:pt idx="940">
                  <c:v>3.19999999999999</c:v>
                </c:pt>
                <c:pt idx="941">
                  <c:v>3.2</c:v>
                </c:pt>
                <c:pt idx="942">
                  <c:v>3.19999999999999</c:v>
                </c:pt>
                <c:pt idx="943">
                  <c:v>3.19999999999999</c:v>
                </c:pt>
                <c:pt idx="944">
                  <c:v>3.2</c:v>
                </c:pt>
                <c:pt idx="945">
                  <c:v>3.19999999999999</c:v>
                </c:pt>
                <c:pt idx="946">
                  <c:v>3.2</c:v>
                </c:pt>
                <c:pt idx="947">
                  <c:v>3.19999999999999</c:v>
                </c:pt>
                <c:pt idx="948">
                  <c:v>3.2</c:v>
                </c:pt>
                <c:pt idx="949">
                  <c:v>3.19999999999999</c:v>
                </c:pt>
                <c:pt idx="950">
                  <c:v>3.2</c:v>
                </c:pt>
                <c:pt idx="951">
                  <c:v>3.19999999999999</c:v>
                </c:pt>
                <c:pt idx="952">
                  <c:v>3.2</c:v>
                </c:pt>
                <c:pt idx="953">
                  <c:v>3.19999999999999</c:v>
                </c:pt>
                <c:pt idx="954">
                  <c:v>3.19999999999999</c:v>
                </c:pt>
                <c:pt idx="955">
                  <c:v>3.19999999999999</c:v>
                </c:pt>
                <c:pt idx="956">
                  <c:v>3.19999999999999</c:v>
                </c:pt>
                <c:pt idx="957">
                  <c:v>3.2</c:v>
                </c:pt>
                <c:pt idx="958">
                  <c:v>3.19999999999999</c:v>
                </c:pt>
                <c:pt idx="959">
                  <c:v>3.19999999999999</c:v>
                </c:pt>
                <c:pt idx="960">
                  <c:v>3.2</c:v>
                </c:pt>
                <c:pt idx="961">
                  <c:v>3.2</c:v>
                </c:pt>
                <c:pt idx="962">
                  <c:v>3.2083333333333299</c:v>
                </c:pt>
                <c:pt idx="963">
                  <c:v>3.19999999999999</c:v>
                </c:pt>
                <c:pt idx="964">
                  <c:v>3.19999999999999</c:v>
                </c:pt>
                <c:pt idx="965">
                  <c:v>3.2</c:v>
                </c:pt>
                <c:pt idx="966">
                  <c:v>3.2076923076922998</c:v>
                </c:pt>
                <c:pt idx="967">
                  <c:v>3.19999999999999</c:v>
                </c:pt>
                <c:pt idx="968">
                  <c:v>3.2</c:v>
                </c:pt>
                <c:pt idx="969">
                  <c:v>3.19999999999999</c:v>
                </c:pt>
                <c:pt idx="970">
                  <c:v>3.19999999999999</c:v>
                </c:pt>
                <c:pt idx="971">
                  <c:v>3.19999999999999</c:v>
                </c:pt>
                <c:pt idx="972">
                  <c:v>3.19999999999999</c:v>
                </c:pt>
                <c:pt idx="973">
                  <c:v>3.19999999999999</c:v>
                </c:pt>
                <c:pt idx="974">
                  <c:v>3.19999999999999</c:v>
                </c:pt>
                <c:pt idx="975">
                  <c:v>3.19999999999999</c:v>
                </c:pt>
                <c:pt idx="976">
                  <c:v>3.21</c:v>
                </c:pt>
                <c:pt idx="977">
                  <c:v>3.2</c:v>
                </c:pt>
                <c:pt idx="978">
                  <c:v>3.2124999999999901</c:v>
                </c:pt>
                <c:pt idx="979">
                  <c:v>3.2076923076922998</c:v>
                </c:pt>
                <c:pt idx="980">
                  <c:v>3.2111111111111099</c:v>
                </c:pt>
                <c:pt idx="981">
                  <c:v>3.19999999999999</c:v>
                </c:pt>
                <c:pt idx="982">
                  <c:v>3.19999999999999</c:v>
                </c:pt>
                <c:pt idx="983">
                  <c:v>3.2</c:v>
                </c:pt>
                <c:pt idx="984">
                  <c:v>3.2099999999999902</c:v>
                </c:pt>
                <c:pt idx="985">
                  <c:v>3.19999999999999</c:v>
                </c:pt>
                <c:pt idx="986">
                  <c:v>3.2099999999999902</c:v>
                </c:pt>
                <c:pt idx="987">
                  <c:v>3.2</c:v>
                </c:pt>
                <c:pt idx="988">
                  <c:v>3.19999999999999</c:v>
                </c:pt>
                <c:pt idx="989">
                  <c:v>3.2</c:v>
                </c:pt>
                <c:pt idx="990">
                  <c:v>3.19999999999999</c:v>
                </c:pt>
                <c:pt idx="991">
                  <c:v>3.19999999999999</c:v>
                </c:pt>
                <c:pt idx="992">
                  <c:v>3.2</c:v>
                </c:pt>
                <c:pt idx="993">
                  <c:v>3.2090909090909001</c:v>
                </c:pt>
                <c:pt idx="994">
                  <c:v>3.2</c:v>
                </c:pt>
                <c:pt idx="995">
                  <c:v>3.19999999999999</c:v>
                </c:pt>
                <c:pt idx="996">
                  <c:v>3.2090909090909001</c:v>
                </c:pt>
                <c:pt idx="997">
                  <c:v>3.19999999999999</c:v>
                </c:pt>
                <c:pt idx="998">
                  <c:v>3.19999999999999</c:v>
                </c:pt>
                <c:pt idx="999">
                  <c:v>3.19999999999999</c:v>
                </c:pt>
                <c:pt idx="1000">
                  <c:v>3.19999999999999</c:v>
                </c:pt>
                <c:pt idx="1001">
                  <c:v>3.19999999999999</c:v>
                </c:pt>
                <c:pt idx="1002">
                  <c:v>3.19999999999999</c:v>
                </c:pt>
                <c:pt idx="1003">
                  <c:v>3.19999999999999</c:v>
                </c:pt>
                <c:pt idx="1004">
                  <c:v>3.19999999999999</c:v>
                </c:pt>
                <c:pt idx="1005">
                  <c:v>3.19999999999999</c:v>
                </c:pt>
                <c:pt idx="1006">
                  <c:v>3.19999999999999</c:v>
                </c:pt>
                <c:pt idx="1007">
                  <c:v>3.2</c:v>
                </c:pt>
                <c:pt idx="1008">
                  <c:v>3.19999999999999</c:v>
                </c:pt>
                <c:pt idx="1009">
                  <c:v>3.19999999999999</c:v>
                </c:pt>
                <c:pt idx="1010">
                  <c:v>3.2</c:v>
                </c:pt>
                <c:pt idx="1011">
                  <c:v>3.19999999999999</c:v>
                </c:pt>
                <c:pt idx="1012">
                  <c:v>3.19999999999999</c:v>
                </c:pt>
                <c:pt idx="1013">
                  <c:v>3.19999999999999</c:v>
                </c:pt>
                <c:pt idx="1014">
                  <c:v>3.19999999999999</c:v>
                </c:pt>
                <c:pt idx="1015">
                  <c:v>3.19999999999999</c:v>
                </c:pt>
                <c:pt idx="1016">
                  <c:v>3.19999999999999</c:v>
                </c:pt>
                <c:pt idx="1017">
                  <c:v>3.19999999999999</c:v>
                </c:pt>
                <c:pt idx="1018">
                  <c:v>3.19999999999999</c:v>
                </c:pt>
                <c:pt idx="1019">
                  <c:v>3.19999999999999</c:v>
                </c:pt>
                <c:pt idx="1020">
                  <c:v>3.2099999999999902</c:v>
                </c:pt>
                <c:pt idx="1021">
                  <c:v>3.19999999999999</c:v>
                </c:pt>
                <c:pt idx="1022">
                  <c:v>3.2</c:v>
                </c:pt>
                <c:pt idx="1023">
                  <c:v>3.19999999999999</c:v>
                </c:pt>
                <c:pt idx="1024">
                  <c:v>3.19999999999999</c:v>
                </c:pt>
                <c:pt idx="1025">
                  <c:v>3.2083333333333299</c:v>
                </c:pt>
                <c:pt idx="1026">
                  <c:v>3.2166666666666601</c:v>
                </c:pt>
                <c:pt idx="1027">
                  <c:v>3.2</c:v>
                </c:pt>
                <c:pt idx="1028">
                  <c:v>3.19999999999999</c:v>
                </c:pt>
                <c:pt idx="1029">
                  <c:v>3.21428571428571</c:v>
                </c:pt>
                <c:pt idx="1030">
                  <c:v>3.19999999999999</c:v>
                </c:pt>
                <c:pt idx="1031">
                  <c:v>3.19999999999999</c:v>
                </c:pt>
                <c:pt idx="1032">
                  <c:v>3.19999999999999</c:v>
                </c:pt>
                <c:pt idx="1033">
                  <c:v>3.2</c:v>
                </c:pt>
                <c:pt idx="1034">
                  <c:v>3.19999999999999</c:v>
                </c:pt>
                <c:pt idx="1035">
                  <c:v>3.19999999999999</c:v>
                </c:pt>
                <c:pt idx="1036">
                  <c:v>3.19999999999999</c:v>
                </c:pt>
                <c:pt idx="1037">
                  <c:v>3.19999999999999</c:v>
                </c:pt>
                <c:pt idx="1038">
                  <c:v>3.2090909090909001</c:v>
                </c:pt>
                <c:pt idx="1039">
                  <c:v>3.19999999999999</c:v>
                </c:pt>
                <c:pt idx="1040">
                  <c:v>3.2066666666666599</c:v>
                </c:pt>
                <c:pt idx="1041">
                  <c:v>3.19999999999999</c:v>
                </c:pt>
                <c:pt idx="1042">
                  <c:v>3.19999999999999</c:v>
                </c:pt>
                <c:pt idx="1043">
                  <c:v>3.19999999999999</c:v>
                </c:pt>
                <c:pt idx="1044">
                  <c:v>3.2083333333333299</c:v>
                </c:pt>
                <c:pt idx="1045">
                  <c:v>3.19999999999999</c:v>
                </c:pt>
                <c:pt idx="1046">
                  <c:v>3.19999999999999</c:v>
                </c:pt>
                <c:pt idx="1047">
                  <c:v>3.19999999999999</c:v>
                </c:pt>
                <c:pt idx="1048">
                  <c:v>3.19999999999999</c:v>
                </c:pt>
                <c:pt idx="1049">
                  <c:v>3.2</c:v>
                </c:pt>
                <c:pt idx="1050">
                  <c:v>3.19999999999999</c:v>
                </c:pt>
                <c:pt idx="1051">
                  <c:v>3.19999999999999</c:v>
                </c:pt>
                <c:pt idx="1052">
                  <c:v>3.19999999999999</c:v>
                </c:pt>
                <c:pt idx="1053">
                  <c:v>3.19999999999999</c:v>
                </c:pt>
                <c:pt idx="1054">
                  <c:v>3.19999999999999</c:v>
                </c:pt>
                <c:pt idx="1055">
                  <c:v>3.19999999999999</c:v>
                </c:pt>
                <c:pt idx="1056">
                  <c:v>3.19999999999999</c:v>
                </c:pt>
                <c:pt idx="1057">
                  <c:v>3.2</c:v>
                </c:pt>
                <c:pt idx="1058">
                  <c:v>3.2</c:v>
                </c:pt>
                <c:pt idx="1059">
                  <c:v>3.19999999999999</c:v>
                </c:pt>
                <c:pt idx="1060">
                  <c:v>3.19999999999999</c:v>
                </c:pt>
                <c:pt idx="1061">
                  <c:v>3.2</c:v>
                </c:pt>
                <c:pt idx="1062">
                  <c:v>3.19999999999999</c:v>
                </c:pt>
                <c:pt idx="1063">
                  <c:v>3.19999999999999</c:v>
                </c:pt>
                <c:pt idx="1064">
                  <c:v>3.19999999999999</c:v>
                </c:pt>
                <c:pt idx="1065">
                  <c:v>3.19999999999999</c:v>
                </c:pt>
                <c:pt idx="1066">
                  <c:v>3.19999999999999</c:v>
                </c:pt>
                <c:pt idx="1067">
                  <c:v>3.19999999999999</c:v>
                </c:pt>
                <c:pt idx="1068">
                  <c:v>3.19999999999999</c:v>
                </c:pt>
                <c:pt idx="1069">
                  <c:v>3.19999999999999</c:v>
                </c:pt>
                <c:pt idx="1070">
                  <c:v>3.19999999999999</c:v>
                </c:pt>
                <c:pt idx="1071">
                  <c:v>3.19999999999999</c:v>
                </c:pt>
                <c:pt idx="1072">
                  <c:v>3.19999999999999</c:v>
                </c:pt>
                <c:pt idx="1073">
                  <c:v>3.19999999999999</c:v>
                </c:pt>
                <c:pt idx="1074">
                  <c:v>3.19999999999999</c:v>
                </c:pt>
                <c:pt idx="1075">
                  <c:v>3.19999999999999</c:v>
                </c:pt>
                <c:pt idx="1076">
                  <c:v>3.19999999999999</c:v>
                </c:pt>
                <c:pt idx="1077">
                  <c:v>3.2</c:v>
                </c:pt>
                <c:pt idx="1078">
                  <c:v>3.2124999999999901</c:v>
                </c:pt>
                <c:pt idx="1079">
                  <c:v>3.19999999999999</c:v>
                </c:pt>
                <c:pt idx="1080">
                  <c:v>3.2</c:v>
                </c:pt>
                <c:pt idx="1081">
                  <c:v>3.19999999999999</c:v>
                </c:pt>
                <c:pt idx="1082">
                  <c:v>3.19999999999999</c:v>
                </c:pt>
                <c:pt idx="1083">
                  <c:v>3.2111111111111099</c:v>
                </c:pt>
                <c:pt idx="1084">
                  <c:v>3.2</c:v>
                </c:pt>
                <c:pt idx="1085">
                  <c:v>3.19999999999999</c:v>
                </c:pt>
                <c:pt idx="1086">
                  <c:v>3.19999999999999</c:v>
                </c:pt>
                <c:pt idx="1087">
                  <c:v>3.21428571428571</c:v>
                </c:pt>
                <c:pt idx="1088">
                  <c:v>3.19999999999999</c:v>
                </c:pt>
                <c:pt idx="1089">
                  <c:v>3.19999999999999</c:v>
                </c:pt>
                <c:pt idx="1090">
                  <c:v>3.19999999999999</c:v>
                </c:pt>
                <c:pt idx="1091">
                  <c:v>3.2</c:v>
                </c:pt>
                <c:pt idx="1092">
                  <c:v>3.19999999999999</c:v>
                </c:pt>
                <c:pt idx="1093">
                  <c:v>3.2</c:v>
                </c:pt>
                <c:pt idx="1094">
                  <c:v>3.2</c:v>
                </c:pt>
                <c:pt idx="1095">
                  <c:v>3.2</c:v>
                </c:pt>
                <c:pt idx="1096">
                  <c:v>3.19999999999999</c:v>
                </c:pt>
                <c:pt idx="1097">
                  <c:v>3.19999999999999</c:v>
                </c:pt>
                <c:pt idx="1098">
                  <c:v>3.2</c:v>
                </c:pt>
                <c:pt idx="1099">
                  <c:v>3.19999999999999</c:v>
                </c:pt>
                <c:pt idx="1100">
                  <c:v>3.19999999999999</c:v>
                </c:pt>
                <c:pt idx="1101">
                  <c:v>3.19999999999999</c:v>
                </c:pt>
                <c:pt idx="1102">
                  <c:v>3.19999999999999</c:v>
                </c:pt>
                <c:pt idx="1103">
                  <c:v>3.19999999999999</c:v>
                </c:pt>
                <c:pt idx="1104">
                  <c:v>3.2</c:v>
                </c:pt>
                <c:pt idx="1105">
                  <c:v>3.19999999999999</c:v>
                </c:pt>
                <c:pt idx="1106">
                  <c:v>3.21428571428571</c:v>
                </c:pt>
                <c:pt idx="1107">
                  <c:v>3.2</c:v>
                </c:pt>
                <c:pt idx="1108">
                  <c:v>3.2111111111111099</c:v>
                </c:pt>
                <c:pt idx="1109">
                  <c:v>3.19999999999999</c:v>
                </c:pt>
                <c:pt idx="1110">
                  <c:v>3.19999999999999</c:v>
                </c:pt>
                <c:pt idx="1111">
                  <c:v>3.19999999999999</c:v>
                </c:pt>
                <c:pt idx="1112">
                  <c:v>3.19999999999999</c:v>
                </c:pt>
                <c:pt idx="1113">
                  <c:v>3.19999999999999</c:v>
                </c:pt>
                <c:pt idx="1114">
                  <c:v>3.19999999999999</c:v>
                </c:pt>
                <c:pt idx="1115">
                  <c:v>3.2</c:v>
                </c:pt>
                <c:pt idx="1116">
                  <c:v>3.19999999999999</c:v>
                </c:pt>
                <c:pt idx="1117">
                  <c:v>3.2</c:v>
                </c:pt>
                <c:pt idx="1118">
                  <c:v>3.19999999999999</c:v>
                </c:pt>
                <c:pt idx="1119">
                  <c:v>3.19999999999999</c:v>
                </c:pt>
                <c:pt idx="1120">
                  <c:v>3.2</c:v>
                </c:pt>
                <c:pt idx="1121">
                  <c:v>3.19999999999999</c:v>
                </c:pt>
                <c:pt idx="1122">
                  <c:v>3.21</c:v>
                </c:pt>
                <c:pt idx="1123">
                  <c:v>3.19999999999999</c:v>
                </c:pt>
                <c:pt idx="1124">
                  <c:v>3.19999999999999</c:v>
                </c:pt>
                <c:pt idx="1125">
                  <c:v>3.19999999999999</c:v>
                </c:pt>
                <c:pt idx="1126">
                  <c:v>3.2249999999999899</c:v>
                </c:pt>
                <c:pt idx="1127">
                  <c:v>3.19999999999999</c:v>
                </c:pt>
                <c:pt idx="1128">
                  <c:v>3.19999999999999</c:v>
                </c:pt>
                <c:pt idx="1129">
                  <c:v>3.19999999999999</c:v>
                </c:pt>
                <c:pt idx="1130">
                  <c:v>3.19999999999999</c:v>
                </c:pt>
                <c:pt idx="1131">
                  <c:v>3.19999999999999</c:v>
                </c:pt>
                <c:pt idx="1132">
                  <c:v>3.19999999999999</c:v>
                </c:pt>
                <c:pt idx="1133">
                  <c:v>3.19999999999999</c:v>
                </c:pt>
                <c:pt idx="1134">
                  <c:v>3.19999999999999</c:v>
                </c:pt>
                <c:pt idx="1135">
                  <c:v>3.19999999999999</c:v>
                </c:pt>
                <c:pt idx="1136">
                  <c:v>3.19999999999999</c:v>
                </c:pt>
                <c:pt idx="1137">
                  <c:v>3.19999999999999</c:v>
                </c:pt>
                <c:pt idx="1138">
                  <c:v>3.19999999999999</c:v>
                </c:pt>
                <c:pt idx="1139">
                  <c:v>3.2124999999999999</c:v>
                </c:pt>
                <c:pt idx="1140">
                  <c:v>3.19999999999999</c:v>
                </c:pt>
                <c:pt idx="1141">
                  <c:v>3.19999999999999</c:v>
                </c:pt>
                <c:pt idx="1142">
                  <c:v>3.19999999999999</c:v>
                </c:pt>
                <c:pt idx="1143">
                  <c:v>3.19999999999999</c:v>
                </c:pt>
                <c:pt idx="1144">
                  <c:v>3.19999999999999</c:v>
                </c:pt>
                <c:pt idx="1145">
                  <c:v>3.2</c:v>
                </c:pt>
                <c:pt idx="1146">
                  <c:v>3.19999999999999</c:v>
                </c:pt>
                <c:pt idx="1147">
                  <c:v>3.2</c:v>
                </c:pt>
                <c:pt idx="1148">
                  <c:v>3.19999999999999</c:v>
                </c:pt>
                <c:pt idx="1149">
                  <c:v>3.19999999999999</c:v>
                </c:pt>
                <c:pt idx="1150">
                  <c:v>3.2</c:v>
                </c:pt>
                <c:pt idx="1151">
                  <c:v>3.19999999999999</c:v>
                </c:pt>
                <c:pt idx="1152">
                  <c:v>3.19999999999999</c:v>
                </c:pt>
                <c:pt idx="1153">
                  <c:v>3.19999999999999</c:v>
                </c:pt>
                <c:pt idx="1154">
                  <c:v>3.2124999999999999</c:v>
                </c:pt>
                <c:pt idx="1155">
                  <c:v>3.2</c:v>
                </c:pt>
                <c:pt idx="1156">
                  <c:v>3.19999999999999</c:v>
                </c:pt>
                <c:pt idx="1157">
                  <c:v>3.2</c:v>
                </c:pt>
                <c:pt idx="1158">
                  <c:v>3.19999999999999</c:v>
                </c:pt>
                <c:pt idx="1159">
                  <c:v>3.2153846153846102</c:v>
                </c:pt>
                <c:pt idx="1160">
                  <c:v>3.2190476190476098</c:v>
                </c:pt>
                <c:pt idx="1161">
                  <c:v>3.21176470588235</c:v>
                </c:pt>
                <c:pt idx="1162">
                  <c:v>3.2071428571428502</c:v>
                </c:pt>
                <c:pt idx="1163">
                  <c:v>3.19999999999999</c:v>
                </c:pt>
                <c:pt idx="1164">
                  <c:v>3.2</c:v>
                </c:pt>
                <c:pt idx="1165">
                  <c:v>3.19999999999999</c:v>
                </c:pt>
                <c:pt idx="1166">
                  <c:v>3.2133333333333298</c:v>
                </c:pt>
                <c:pt idx="1167">
                  <c:v>3.2090909090909001</c:v>
                </c:pt>
                <c:pt idx="1168">
                  <c:v>3.19999999999999</c:v>
                </c:pt>
                <c:pt idx="1169">
                  <c:v>3.19999999999999</c:v>
                </c:pt>
                <c:pt idx="1170">
                  <c:v>3.19999999999999</c:v>
                </c:pt>
                <c:pt idx="1171">
                  <c:v>3.22</c:v>
                </c:pt>
                <c:pt idx="1172">
                  <c:v>3.19999999999999</c:v>
                </c:pt>
                <c:pt idx="1173">
                  <c:v>3.2076923076922998</c:v>
                </c:pt>
                <c:pt idx="1174">
                  <c:v>3.19999999999999</c:v>
                </c:pt>
                <c:pt idx="1175">
                  <c:v>3.2124999999999999</c:v>
                </c:pt>
                <c:pt idx="1176">
                  <c:v>3.2</c:v>
                </c:pt>
                <c:pt idx="1177">
                  <c:v>3.19999999999999</c:v>
                </c:pt>
                <c:pt idx="1178">
                  <c:v>3.19999999999999</c:v>
                </c:pt>
                <c:pt idx="1179">
                  <c:v>3.19999999999999</c:v>
                </c:pt>
                <c:pt idx="1180">
                  <c:v>3.2076923076922998</c:v>
                </c:pt>
                <c:pt idx="1181">
                  <c:v>3.19999999999999</c:v>
                </c:pt>
                <c:pt idx="1182">
                  <c:v>3.19999999999999</c:v>
                </c:pt>
                <c:pt idx="1183">
                  <c:v>3.19999999999999</c:v>
                </c:pt>
                <c:pt idx="1184">
                  <c:v>3.19999999999999</c:v>
                </c:pt>
                <c:pt idx="1185">
                  <c:v>3.19999999999999</c:v>
                </c:pt>
                <c:pt idx="1186">
                  <c:v>3.2</c:v>
                </c:pt>
                <c:pt idx="1187">
                  <c:v>3.19999999999999</c:v>
                </c:pt>
                <c:pt idx="1188">
                  <c:v>3.19999999999999</c:v>
                </c:pt>
                <c:pt idx="1189">
                  <c:v>3.19999999999999</c:v>
                </c:pt>
                <c:pt idx="1190">
                  <c:v>3.19999999999999</c:v>
                </c:pt>
                <c:pt idx="1191">
                  <c:v>3.19999999999999</c:v>
                </c:pt>
                <c:pt idx="1192">
                  <c:v>3.19999999999999</c:v>
                </c:pt>
                <c:pt idx="1193">
                  <c:v>3.19999999999999</c:v>
                </c:pt>
                <c:pt idx="1194">
                  <c:v>3.19999999999999</c:v>
                </c:pt>
                <c:pt idx="1195">
                  <c:v>3.2</c:v>
                </c:pt>
                <c:pt idx="1196">
                  <c:v>3.2</c:v>
                </c:pt>
                <c:pt idx="1197">
                  <c:v>3.19999999999999</c:v>
                </c:pt>
                <c:pt idx="1198">
                  <c:v>3.19999999999999</c:v>
                </c:pt>
                <c:pt idx="1199">
                  <c:v>3.2111111111111099</c:v>
                </c:pt>
                <c:pt idx="1200">
                  <c:v>3.19999999999999</c:v>
                </c:pt>
                <c:pt idx="1201">
                  <c:v>3.19999999999999</c:v>
                </c:pt>
                <c:pt idx="1202">
                  <c:v>3.19999999999999</c:v>
                </c:pt>
                <c:pt idx="1203">
                  <c:v>3.19999999999999</c:v>
                </c:pt>
                <c:pt idx="1204">
                  <c:v>3.19999999999999</c:v>
                </c:pt>
                <c:pt idx="1205">
                  <c:v>3.19999999999999</c:v>
                </c:pt>
                <c:pt idx="1206">
                  <c:v>3.19999999999999</c:v>
                </c:pt>
                <c:pt idx="1207">
                  <c:v>3.19999999999999</c:v>
                </c:pt>
                <c:pt idx="1208">
                  <c:v>3.19999999999999</c:v>
                </c:pt>
                <c:pt idx="1209">
                  <c:v>3.19999999999999</c:v>
                </c:pt>
                <c:pt idx="1210">
                  <c:v>3.19999999999999</c:v>
                </c:pt>
                <c:pt idx="1211">
                  <c:v>3.19999999999999</c:v>
                </c:pt>
                <c:pt idx="1212">
                  <c:v>3.19999999999999</c:v>
                </c:pt>
                <c:pt idx="1213">
                  <c:v>3.19999999999999</c:v>
                </c:pt>
                <c:pt idx="1214">
                  <c:v>3.21428571428571</c:v>
                </c:pt>
                <c:pt idx="1215">
                  <c:v>3.19999999999999</c:v>
                </c:pt>
                <c:pt idx="1216">
                  <c:v>3.2</c:v>
                </c:pt>
                <c:pt idx="1217">
                  <c:v>3.19999999999999</c:v>
                </c:pt>
                <c:pt idx="1218">
                  <c:v>3.19999999999999</c:v>
                </c:pt>
                <c:pt idx="1219">
                  <c:v>3.2</c:v>
                </c:pt>
                <c:pt idx="1220">
                  <c:v>3.2</c:v>
                </c:pt>
                <c:pt idx="1221">
                  <c:v>3.19999999999999</c:v>
                </c:pt>
                <c:pt idx="1222">
                  <c:v>3.19999999999999</c:v>
                </c:pt>
                <c:pt idx="1223">
                  <c:v>3.2</c:v>
                </c:pt>
                <c:pt idx="1224">
                  <c:v>3.19999999999999</c:v>
                </c:pt>
                <c:pt idx="1225">
                  <c:v>3.19999999999999</c:v>
                </c:pt>
                <c:pt idx="1226">
                  <c:v>3.19999999999999</c:v>
                </c:pt>
                <c:pt idx="1227">
                  <c:v>3.2</c:v>
                </c:pt>
                <c:pt idx="1228">
                  <c:v>3.2</c:v>
                </c:pt>
                <c:pt idx="1229">
                  <c:v>3.19999999999999</c:v>
                </c:pt>
                <c:pt idx="1230">
                  <c:v>3.2</c:v>
                </c:pt>
                <c:pt idx="1231">
                  <c:v>3.19999999999999</c:v>
                </c:pt>
                <c:pt idx="1232">
                  <c:v>3.19999999999999</c:v>
                </c:pt>
                <c:pt idx="1233">
                  <c:v>3.2090909090909001</c:v>
                </c:pt>
                <c:pt idx="1234">
                  <c:v>3.19999999999999</c:v>
                </c:pt>
                <c:pt idx="1235">
                  <c:v>3.2111111111111099</c:v>
                </c:pt>
                <c:pt idx="1236">
                  <c:v>3.2</c:v>
                </c:pt>
                <c:pt idx="1237">
                  <c:v>3.19999999999999</c:v>
                </c:pt>
                <c:pt idx="1238">
                  <c:v>3.2153846153846102</c:v>
                </c:pt>
                <c:pt idx="1239">
                  <c:v>3.2</c:v>
                </c:pt>
                <c:pt idx="1240">
                  <c:v>3.19999999999999</c:v>
                </c:pt>
                <c:pt idx="1241">
                  <c:v>3.19999999999999</c:v>
                </c:pt>
                <c:pt idx="1242">
                  <c:v>3.19999999999999</c:v>
                </c:pt>
                <c:pt idx="1243">
                  <c:v>3.21</c:v>
                </c:pt>
                <c:pt idx="1244">
                  <c:v>3.19999999999999</c:v>
                </c:pt>
                <c:pt idx="1245">
                  <c:v>3.19999999999999</c:v>
                </c:pt>
                <c:pt idx="1246">
                  <c:v>3.19999999999999</c:v>
                </c:pt>
                <c:pt idx="1247">
                  <c:v>3.2</c:v>
                </c:pt>
                <c:pt idx="1248">
                  <c:v>3.19999999999999</c:v>
                </c:pt>
                <c:pt idx="1249">
                  <c:v>3.19999999999999</c:v>
                </c:pt>
                <c:pt idx="1250">
                  <c:v>3.19999999999999</c:v>
                </c:pt>
                <c:pt idx="1251">
                  <c:v>3.19999999999999</c:v>
                </c:pt>
                <c:pt idx="1252">
                  <c:v>3.2</c:v>
                </c:pt>
                <c:pt idx="1253">
                  <c:v>3.19999999999999</c:v>
                </c:pt>
                <c:pt idx="1254">
                  <c:v>3.19999999999999</c:v>
                </c:pt>
                <c:pt idx="1255">
                  <c:v>3.2166666666666601</c:v>
                </c:pt>
                <c:pt idx="1256">
                  <c:v>3.19999999999999</c:v>
                </c:pt>
                <c:pt idx="1257">
                  <c:v>3.19999999999999</c:v>
                </c:pt>
                <c:pt idx="1258">
                  <c:v>3.19999999999999</c:v>
                </c:pt>
                <c:pt idx="1259">
                  <c:v>3.19999999999999</c:v>
                </c:pt>
                <c:pt idx="1260">
                  <c:v>3.21</c:v>
                </c:pt>
                <c:pt idx="1261">
                  <c:v>3.19999999999999</c:v>
                </c:pt>
                <c:pt idx="1262">
                  <c:v>3.2</c:v>
                </c:pt>
                <c:pt idx="1263">
                  <c:v>3.2166666666666601</c:v>
                </c:pt>
                <c:pt idx="1264">
                  <c:v>3.19999999999999</c:v>
                </c:pt>
                <c:pt idx="1265">
                  <c:v>3.2</c:v>
                </c:pt>
                <c:pt idx="1266">
                  <c:v>3.19999999999999</c:v>
                </c:pt>
                <c:pt idx="1267">
                  <c:v>3.19999999999999</c:v>
                </c:pt>
                <c:pt idx="1268">
                  <c:v>3.19999999999999</c:v>
                </c:pt>
                <c:pt idx="1269">
                  <c:v>3.19999999999999</c:v>
                </c:pt>
                <c:pt idx="1270">
                  <c:v>3.2</c:v>
                </c:pt>
                <c:pt idx="1271">
                  <c:v>3.2</c:v>
                </c:pt>
                <c:pt idx="1272">
                  <c:v>3.19999999999999</c:v>
                </c:pt>
                <c:pt idx="1273">
                  <c:v>3.19999999999999</c:v>
                </c:pt>
                <c:pt idx="1274">
                  <c:v>3.19999999999999</c:v>
                </c:pt>
                <c:pt idx="1275">
                  <c:v>3.2111111111111099</c:v>
                </c:pt>
                <c:pt idx="1276">
                  <c:v>3.21</c:v>
                </c:pt>
                <c:pt idx="1277">
                  <c:v>3.2</c:v>
                </c:pt>
                <c:pt idx="1278">
                  <c:v>3.19999999999999</c:v>
                </c:pt>
                <c:pt idx="1279">
                  <c:v>3.19999999999999</c:v>
                </c:pt>
                <c:pt idx="1280">
                  <c:v>3.2</c:v>
                </c:pt>
                <c:pt idx="1281">
                  <c:v>3.2</c:v>
                </c:pt>
                <c:pt idx="1282">
                  <c:v>3.2052631578947302</c:v>
                </c:pt>
                <c:pt idx="1283">
                  <c:v>3.19999999999999</c:v>
                </c:pt>
                <c:pt idx="1284">
                  <c:v>3.2</c:v>
                </c:pt>
                <c:pt idx="1285">
                  <c:v>3.19999999999999</c:v>
                </c:pt>
                <c:pt idx="1286">
                  <c:v>3.19999999999999</c:v>
                </c:pt>
                <c:pt idx="1287">
                  <c:v>3.19999999999999</c:v>
                </c:pt>
                <c:pt idx="1288">
                  <c:v>3.2</c:v>
                </c:pt>
                <c:pt idx="1289">
                  <c:v>3.19999999999999</c:v>
                </c:pt>
                <c:pt idx="1290">
                  <c:v>3.2</c:v>
                </c:pt>
                <c:pt idx="1291">
                  <c:v>3.19999999999999</c:v>
                </c:pt>
                <c:pt idx="1292">
                  <c:v>3.19999999999999</c:v>
                </c:pt>
                <c:pt idx="1293">
                  <c:v>3.19999999999999</c:v>
                </c:pt>
                <c:pt idx="1294">
                  <c:v>3.19999999999999</c:v>
                </c:pt>
                <c:pt idx="1295">
                  <c:v>3.2</c:v>
                </c:pt>
                <c:pt idx="1296">
                  <c:v>3.2066666666666599</c:v>
                </c:pt>
                <c:pt idx="1297">
                  <c:v>3.19999999999999</c:v>
                </c:pt>
                <c:pt idx="1298">
                  <c:v>3.2124999999999999</c:v>
                </c:pt>
                <c:pt idx="1299">
                  <c:v>3.2083333333333299</c:v>
                </c:pt>
                <c:pt idx="1300">
                  <c:v>3.19999999999999</c:v>
                </c:pt>
                <c:pt idx="1301">
                  <c:v>3.19999999999999</c:v>
                </c:pt>
                <c:pt idx="1302">
                  <c:v>3.19999999999999</c:v>
                </c:pt>
                <c:pt idx="1303">
                  <c:v>3.19999999999999</c:v>
                </c:pt>
                <c:pt idx="1304">
                  <c:v>3.19999999999999</c:v>
                </c:pt>
                <c:pt idx="1305">
                  <c:v>3.19999999999999</c:v>
                </c:pt>
                <c:pt idx="1306">
                  <c:v>3.19999999999999</c:v>
                </c:pt>
                <c:pt idx="1307">
                  <c:v>3.19999999999999</c:v>
                </c:pt>
                <c:pt idx="1308">
                  <c:v>3.19999999999999</c:v>
                </c:pt>
                <c:pt idx="1309">
                  <c:v>3.19999999999999</c:v>
                </c:pt>
                <c:pt idx="1310">
                  <c:v>3.19999999999999</c:v>
                </c:pt>
                <c:pt idx="1311">
                  <c:v>3.19999999999999</c:v>
                </c:pt>
                <c:pt idx="1312">
                  <c:v>3.2</c:v>
                </c:pt>
                <c:pt idx="1313">
                  <c:v>3.2</c:v>
                </c:pt>
                <c:pt idx="1314">
                  <c:v>3.19999999999999</c:v>
                </c:pt>
                <c:pt idx="1315">
                  <c:v>3.2</c:v>
                </c:pt>
                <c:pt idx="1316">
                  <c:v>3.19999999999999</c:v>
                </c:pt>
                <c:pt idx="1317">
                  <c:v>3.21428571428571</c:v>
                </c:pt>
                <c:pt idx="1318">
                  <c:v>3.19999999999999</c:v>
                </c:pt>
                <c:pt idx="1319">
                  <c:v>3.2</c:v>
                </c:pt>
                <c:pt idx="1320">
                  <c:v>3.2124999999999901</c:v>
                </c:pt>
                <c:pt idx="1321">
                  <c:v>3.2193548387096702</c:v>
                </c:pt>
                <c:pt idx="1322">
                  <c:v>3.2090909090909001</c:v>
                </c:pt>
                <c:pt idx="1323">
                  <c:v>3.2076923076922998</c:v>
                </c:pt>
                <c:pt idx="1324">
                  <c:v>3.21428571428571</c:v>
                </c:pt>
                <c:pt idx="1325">
                  <c:v>3.2250000000000001</c:v>
                </c:pt>
                <c:pt idx="1326">
                  <c:v>3.2124999999999999</c:v>
                </c:pt>
                <c:pt idx="1327">
                  <c:v>3.2</c:v>
                </c:pt>
                <c:pt idx="1328">
                  <c:v>3.2111111111111099</c:v>
                </c:pt>
                <c:pt idx="1329">
                  <c:v>3.2153846153846102</c:v>
                </c:pt>
                <c:pt idx="1330">
                  <c:v>3.2307692307692299</c:v>
                </c:pt>
                <c:pt idx="1331">
                  <c:v>3.2045454545454501</c:v>
                </c:pt>
                <c:pt idx="1332">
                  <c:v>3.2250000000000001</c:v>
                </c:pt>
                <c:pt idx="1333">
                  <c:v>3.19999999999999</c:v>
                </c:pt>
                <c:pt idx="1334">
                  <c:v>3.19999999999999</c:v>
                </c:pt>
                <c:pt idx="1335">
                  <c:v>3.2</c:v>
                </c:pt>
                <c:pt idx="1336">
                  <c:v>3.19999999999999</c:v>
                </c:pt>
                <c:pt idx="1337">
                  <c:v>3.2</c:v>
                </c:pt>
                <c:pt idx="1338">
                  <c:v>3.19999999999999</c:v>
                </c:pt>
                <c:pt idx="1339">
                  <c:v>3.19999999999999</c:v>
                </c:pt>
                <c:pt idx="1340">
                  <c:v>3.2124999999999999</c:v>
                </c:pt>
                <c:pt idx="1341">
                  <c:v>3.19999999999999</c:v>
                </c:pt>
                <c:pt idx="1342">
                  <c:v>3.19999999999999</c:v>
                </c:pt>
                <c:pt idx="1343">
                  <c:v>3.19999999999999</c:v>
                </c:pt>
                <c:pt idx="1344">
                  <c:v>3.19999999999999</c:v>
                </c:pt>
                <c:pt idx="1345">
                  <c:v>3.19999999999999</c:v>
                </c:pt>
                <c:pt idx="1346">
                  <c:v>3.2083333333333299</c:v>
                </c:pt>
                <c:pt idx="1347">
                  <c:v>3.19999999999999</c:v>
                </c:pt>
                <c:pt idx="1348">
                  <c:v>3.19999999999999</c:v>
                </c:pt>
                <c:pt idx="1349">
                  <c:v>3.19999999999999</c:v>
                </c:pt>
                <c:pt idx="1350">
                  <c:v>3.21176470588235</c:v>
                </c:pt>
                <c:pt idx="1351">
                  <c:v>3.2076923076922998</c:v>
                </c:pt>
                <c:pt idx="1352">
                  <c:v>3.19999999999999</c:v>
                </c:pt>
                <c:pt idx="1353">
                  <c:v>3.2066666666666599</c:v>
                </c:pt>
                <c:pt idx="1354">
                  <c:v>3.2124999999999999</c:v>
                </c:pt>
                <c:pt idx="1355">
                  <c:v>3.2083333333333299</c:v>
                </c:pt>
                <c:pt idx="1356">
                  <c:v>3.19999999999999</c:v>
                </c:pt>
                <c:pt idx="1357">
                  <c:v>3.21764705882353</c:v>
                </c:pt>
                <c:pt idx="1358">
                  <c:v>3.19999999999999</c:v>
                </c:pt>
                <c:pt idx="1359">
                  <c:v>3.2090909090909001</c:v>
                </c:pt>
                <c:pt idx="1360">
                  <c:v>3.19999999999999</c:v>
                </c:pt>
                <c:pt idx="1361">
                  <c:v>3.2</c:v>
                </c:pt>
                <c:pt idx="1362">
                  <c:v>3.2111111111111099</c:v>
                </c:pt>
                <c:pt idx="1363">
                  <c:v>3.2</c:v>
                </c:pt>
                <c:pt idx="1364">
                  <c:v>3.19999999999999</c:v>
                </c:pt>
                <c:pt idx="1365">
                  <c:v>3.2083333333333299</c:v>
                </c:pt>
                <c:pt idx="1366">
                  <c:v>3.19999999999999</c:v>
                </c:pt>
                <c:pt idx="1367">
                  <c:v>3.19999999999999</c:v>
                </c:pt>
                <c:pt idx="1368">
                  <c:v>3.19999999999999</c:v>
                </c:pt>
                <c:pt idx="1369">
                  <c:v>3.19999999999999</c:v>
                </c:pt>
                <c:pt idx="1370">
                  <c:v>3.19999999999999</c:v>
                </c:pt>
                <c:pt idx="1371">
                  <c:v>3.19999999999999</c:v>
                </c:pt>
                <c:pt idx="1372">
                  <c:v>3.19999999999999</c:v>
                </c:pt>
                <c:pt idx="1373">
                  <c:v>3.19999999999999</c:v>
                </c:pt>
                <c:pt idx="1374">
                  <c:v>3.2</c:v>
                </c:pt>
                <c:pt idx="1375">
                  <c:v>3.2181818181818098</c:v>
                </c:pt>
                <c:pt idx="1376">
                  <c:v>3.19999999999999</c:v>
                </c:pt>
                <c:pt idx="1377">
                  <c:v>3.19999999999999</c:v>
                </c:pt>
                <c:pt idx="1378">
                  <c:v>3.19999999999999</c:v>
                </c:pt>
                <c:pt idx="1379">
                  <c:v>3.19999999999999</c:v>
                </c:pt>
                <c:pt idx="1380">
                  <c:v>3.2099999999999902</c:v>
                </c:pt>
                <c:pt idx="1381">
                  <c:v>3.2</c:v>
                </c:pt>
                <c:pt idx="1382">
                  <c:v>3.19999999999999</c:v>
                </c:pt>
                <c:pt idx="1383">
                  <c:v>3.19999999999999</c:v>
                </c:pt>
                <c:pt idx="1384">
                  <c:v>3.19999999999999</c:v>
                </c:pt>
                <c:pt idx="1385">
                  <c:v>3.2</c:v>
                </c:pt>
                <c:pt idx="1386">
                  <c:v>3.19999999999999</c:v>
                </c:pt>
                <c:pt idx="1387">
                  <c:v>3.19999999999999</c:v>
                </c:pt>
                <c:pt idx="1388">
                  <c:v>3.19999999999999</c:v>
                </c:pt>
                <c:pt idx="1389">
                  <c:v>3.19999999999999</c:v>
                </c:pt>
                <c:pt idx="1390">
                  <c:v>3.19999999999999</c:v>
                </c:pt>
                <c:pt idx="1391">
                  <c:v>3.19999999999999</c:v>
                </c:pt>
                <c:pt idx="1392">
                  <c:v>3.19999999999999</c:v>
                </c:pt>
                <c:pt idx="1393">
                  <c:v>3.19999999999999</c:v>
                </c:pt>
                <c:pt idx="1394">
                  <c:v>3.19999999999999</c:v>
                </c:pt>
                <c:pt idx="1395">
                  <c:v>3.19999999999999</c:v>
                </c:pt>
                <c:pt idx="1396">
                  <c:v>3.19999999999999</c:v>
                </c:pt>
                <c:pt idx="1397">
                  <c:v>3.2</c:v>
                </c:pt>
                <c:pt idx="1398">
                  <c:v>3.2</c:v>
                </c:pt>
                <c:pt idx="1399">
                  <c:v>3.2066666666666599</c:v>
                </c:pt>
                <c:pt idx="1400">
                  <c:v>3.19999999999999</c:v>
                </c:pt>
                <c:pt idx="1401">
                  <c:v>3.19999999999999</c:v>
                </c:pt>
                <c:pt idx="1402">
                  <c:v>3.19999999999999</c:v>
                </c:pt>
                <c:pt idx="1403">
                  <c:v>3.21</c:v>
                </c:pt>
                <c:pt idx="1404">
                  <c:v>3.19999999999999</c:v>
                </c:pt>
                <c:pt idx="1405">
                  <c:v>3.19999999999999</c:v>
                </c:pt>
                <c:pt idx="1406">
                  <c:v>3.19999999999999</c:v>
                </c:pt>
                <c:pt idx="1407">
                  <c:v>3.2083333333333299</c:v>
                </c:pt>
                <c:pt idx="1408">
                  <c:v>3.2166666666666601</c:v>
                </c:pt>
                <c:pt idx="1409">
                  <c:v>3.19999999999999</c:v>
                </c:pt>
                <c:pt idx="1410">
                  <c:v>3.19999999999999</c:v>
                </c:pt>
                <c:pt idx="1411">
                  <c:v>3.19999999999999</c:v>
                </c:pt>
                <c:pt idx="1412">
                  <c:v>3.19999999999999</c:v>
                </c:pt>
                <c:pt idx="1413">
                  <c:v>3.2</c:v>
                </c:pt>
                <c:pt idx="1414">
                  <c:v>3.19999999999999</c:v>
                </c:pt>
                <c:pt idx="1415">
                  <c:v>3.19999999999999</c:v>
                </c:pt>
                <c:pt idx="1416">
                  <c:v>3.2083333333333299</c:v>
                </c:pt>
                <c:pt idx="1417">
                  <c:v>3.2</c:v>
                </c:pt>
                <c:pt idx="1418">
                  <c:v>3.2090909090909001</c:v>
                </c:pt>
                <c:pt idx="1419">
                  <c:v>3.19999999999999</c:v>
                </c:pt>
                <c:pt idx="1420">
                  <c:v>3.19999999999999</c:v>
                </c:pt>
                <c:pt idx="1421">
                  <c:v>3.2</c:v>
                </c:pt>
                <c:pt idx="1422">
                  <c:v>3.21</c:v>
                </c:pt>
                <c:pt idx="1423">
                  <c:v>3.19999999999999</c:v>
                </c:pt>
                <c:pt idx="1424">
                  <c:v>3.19999999999999</c:v>
                </c:pt>
                <c:pt idx="1425">
                  <c:v>3.2</c:v>
                </c:pt>
                <c:pt idx="1426">
                  <c:v>3.19999999999999</c:v>
                </c:pt>
                <c:pt idx="1427">
                  <c:v>3.19999999999999</c:v>
                </c:pt>
                <c:pt idx="1428">
                  <c:v>3.2</c:v>
                </c:pt>
                <c:pt idx="1429">
                  <c:v>3.19999999999999</c:v>
                </c:pt>
                <c:pt idx="1430">
                  <c:v>3.19999999999999</c:v>
                </c:pt>
                <c:pt idx="1431">
                  <c:v>3.19999999999999</c:v>
                </c:pt>
                <c:pt idx="1432">
                  <c:v>3.19999999999999</c:v>
                </c:pt>
                <c:pt idx="1433">
                  <c:v>3.21428571428571</c:v>
                </c:pt>
                <c:pt idx="1434">
                  <c:v>3.19999999999999</c:v>
                </c:pt>
                <c:pt idx="1435">
                  <c:v>3.19999999999999</c:v>
                </c:pt>
                <c:pt idx="1436">
                  <c:v>3.19999999999999</c:v>
                </c:pt>
                <c:pt idx="1437">
                  <c:v>3.19999999999999</c:v>
                </c:pt>
                <c:pt idx="1438">
                  <c:v>3.21</c:v>
                </c:pt>
                <c:pt idx="1439">
                  <c:v>3.19999999999999</c:v>
                </c:pt>
                <c:pt idx="1440">
                  <c:v>3.19999999999999</c:v>
                </c:pt>
                <c:pt idx="1441">
                  <c:v>3.19999999999999</c:v>
                </c:pt>
                <c:pt idx="1442">
                  <c:v>3.19999999999999</c:v>
                </c:pt>
                <c:pt idx="1443">
                  <c:v>3.19999999999999</c:v>
                </c:pt>
                <c:pt idx="1444">
                  <c:v>3.2</c:v>
                </c:pt>
                <c:pt idx="1445">
                  <c:v>3.19999999999999</c:v>
                </c:pt>
                <c:pt idx="1446">
                  <c:v>3.19999999999999</c:v>
                </c:pt>
                <c:pt idx="1447">
                  <c:v>3.2</c:v>
                </c:pt>
                <c:pt idx="1448">
                  <c:v>3.2</c:v>
                </c:pt>
                <c:pt idx="1449">
                  <c:v>3.19999999999999</c:v>
                </c:pt>
                <c:pt idx="1450">
                  <c:v>3.19999999999999</c:v>
                </c:pt>
                <c:pt idx="1451">
                  <c:v>3.19999999999999</c:v>
                </c:pt>
                <c:pt idx="1452">
                  <c:v>3.19999999999999</c:v>
                </c:pt>
                <c:pt idx="1453">
                  <c:v>3.19999999999999</c:v>
                </c:pt>
                <c:pt idx="1454">
                  <c:v>3.2</c:v>
                </c:pt>
                <c:pt idx="1455">
                  <c:v>3.19999999999999</c:v>
                </c:pt>
                <c:pt idx="1456">
                  <c:v>3.19999999999999</c:v>
                </c:pt>
                <c:pt idx="1457">
                  <c:v>3.19999999999999</c:v>
                </c:pt>
                <c:pt idx="1458">
                  <c:v>3.19999999999999</c:v>
                </c:pt>
                <c:pt idx="1459">
                  <c:v>3.19999999999999</c:v>
                </c:pt>
                <c:pt idx="1460">
                  <c:v>3.19999999999999</c:v>
                </c:pt>
                <c:pt idx="1461">
                  <c:v>3.2</c:v>
                </c:pt>
                <c:pt idx="1462">
                  <c:v>3.2</c:v>
                </c:pt>
                <c:pt idx="1463">
                  <c:v>3.19999999999999</c:v>
                </c:pt>
                <c:pt idx="1464">
                  <c:v>3.19999999999999</c:v>
                </c:pt>
                <c:pt idx="1465">
                  <c:v>3.19999999999999</c:v>
                </c:pt>
                <c:pt idx="1466">
                  <c:v>3.19999999999999</c:v>
                </c:pt>
                <c:pt idx="1467">
                  <c:v>3.19999999999999</c:v>
                </c:pt>
                <c:pt idx="1468">
                  <c:v>3.19999999999999</c:v>
                </c:pt>
                <c:pt idx="1469">
                  <c:v>3.19999999999999</c:v>
                </c:pt>
                <c:pt idx="1470">
                  <c:v>3.2052631578947302</c:v>
                </c:pt>
                <c:pt idx="1471">
                  <c:v>3.19999999999999</c:v>
                </c:pt>
                <c:pt idx="1472">
                  <c:v>3.2</c:v>
                </c:pt>
                <c:pt idx="1473">
                  <c:v>3.19999999999999</c:v>
                </c:pt>
                <c:pt idx="1474">
                  <c:v>3.2</c:v>
                </c:pt>
                <c:pt idx="1475">
                  <c:v>3.2</c:v>
                </c:pt>
                <c:pt idx="1476">
                  <c:v>3.2</c:v>
                </c:pt>
                <c:pt idx="1477">
                  <c:v>3.19999999999999</c:v>
                </c:pt>
                <c:pt idx="1478">
                  <c:v>3.19999999999999</c:v>
                </c:pt>
                <c:pt idx="1479">
                  <c:v>3.19999999999999</c:v>
                </c:pt>
                <c:pt idx="1480">
                  <c:v>3.2</c:v>
                </c:pt>
                <c:pt idx="1481">
                  <c:v>3.2</c:v>
                </c:pt>
                <c:pt idx="1482">
                  <c:v>3.19999999999999</c:v>
                </c:pt>
                <c:pt idx="1483">
                  <c:v>3.2</c:v>
                </c:pt>
                <c:pt idx="1484">
                  <c:v>3.19999999999999</c:v>
                </c:pt>
                <c:pt idx="1485">
                  <c:v>3.19999999999999</c:v>
                </c:pt>
                <c:pt idx="1486">
                  <c:v>3.2</c:v>
                </c:pt>
                <c:pt idx="1487">
                  <c:v>3.19999999999999</c:v>
                </c:pt>
                <c:pt idx="1488">
                  <c:v>3.19999999999999</c:v>
                </c:pt>
                <c:pt idx="1489">
                  <c:v>3.19999999999999</c:v>
                </c:pt>
                <c:pt idx="1490">
                  <c:v>3.19999999999999</c:v>
                </c:pt>
                <c:pt idx="1491">
                  <c:v>3.19999999999999</c:v>
                </c:pt>
                <c:pt idx="1492">
                  <c:v>3.19999999999999</c:v>
                </c:pt>
                <c:pt idx="1493">
                  <c:v>3.2</c:v>
                </c:pt>
                <c:pt idx="1494">
                  <c:v>3.21428571428571</c:v>
                </c:pt>
                <c:pt idx="1495">
                  <c:v>3.19999999999999</c:v>
                </c:pt>
                <c:pt idx="1496">
                  <c:v>3.19999999999999</c:v>
                </c:pt>
                <c:pt idx="1497">
                  <c:v>3.19999999999999</c:v>
                </c:pt>
                <c:pt idx="1498">
                  <c:v>3.19999999999999</c:v>
                </c:pt>
                <c:pt idx="1499">
                  <c:v>3.19999999999999</c:v>
                </c:pt>
                <c:pt idx="1500">
                  <c:v>3.2</c:v>
                </c:pt>
                <c:pt idx="1501">
                  <c:v>3.19999999999999</c:v>
                </c:pt>
                <c:pt idx="1502">
                  <c:v>3.2</c:v>
                </c:pt>
                <c:pt idx="1503">
                  <c:v>3.19999999999999</c:v>
                </c:pt>
                <c:pt idx="1504">
                  <c:v>3.19999999999999</c:v>
                </c:pt>
                <c:pt idx="1505">
                  <c:v>3.19999999999999</c:v>
                </c:pt>
                <c:pt idx="1506">
                  <c:v>3.19999999999999</c:v>
                </c:pt>
                <c:pt idx="1507">
                  <c:v>3.19999999999999</c:v>
                </c:pt>
                <c:pt idx="1508">
                  <c:v>3.19999999999999</c:v>
                </c:pt>
                <c:pt idx="1509">
                  <c:v>3.19999999999999</c:v>
                </c:pt>
                <c:pt idx="1510">
                  <c:v>3.19999999999999</c:v>
                </c:pt>
                <c:pt idx="1511">
                  <c:v>3.19999999999999</c:v>
                </c:pt>
                <c:pt idx="1512">
                  <c:v>3.19999999999999</c:v>
                </c:pt>
                <c:pt idx="1513">
                  <c:v>3.19999999999999</c:v>
                </c:pt>
                <c:pt idx="1514">
                  <c:v>3.19999999999999</c:v>
                </c:pt>
                <c:pt idx="1515">
                  <c:v>3.19999999999999</c:v>
                </c:pt>
                <c:pt idx="1516">
                  <c:v>3.19999999999999</c:v>
                </c:pt>
                <c:pt idx="1517">
                  <c:v>3.19999999999999</c:v>
                </c:pt>
                <c:pt idx="1518">
                  <c:v>3.19999999999999</c:v>
                </c:pt>
                <c:pt idx="1519">
                  <c:v>3.2</c:v>
                </c:pt>
                <c:pt idx="1520">
                  <c:v>3.2</c:v>
                </c:pt>
                <c:pt idx="1521">
                  <c:v>3.19999999999999</c:v>
                </c:pt>
                <c:pt idx="1522">
                  <c:v>3.19999999999999</c:v>
                </c:pt>
                <c:pt idx="1523">
                  <c:v>3.2</c:v>
                </c:pt>
                <c:pt idx="1524">
                  <c:v>3.19999999999999</c:v>
                </c:pt>
                <c:pt idx="1525">
                  <c:v>3.19999999999999</c:v>
                </c:pt>
                <c:pt idx="1526">
                  <c:v>3.19999999999999</c:v>
                </c:pt>
                <c:pt idx="1527">
                  <c:v>3.19999999999999</c:v>
                </c:pt>
                <c:pt idx="1528">
                  <c:v>3.19999999999999</c:v>
                </c:pt>
                <c:pt idx="1529">
                  <c:v>3.19999999999999</c:v>
                </c:pt>
                <c:pt idx="1530">
                  <c:v>3.19999999999999</c:v>
                </c:pt>
                <c:pt idx="1531">
                  <c:v>3.2</c:v>
                </c:pt>
                <c:pt idx="1532">
                  <c:v>3.19999999999999</c:v>
                </c:pt>
                <c:pt idx="1533">
                  <c:v>3.19999999999999</c:v>
                </c:pt>
                <c:pt idx="1534">
                  <c:v>3.2111111111111099</c:v>
                </c:pt>
                <c:pt idx="1535">
                  <c:v>3.2</c:v>
                </c:pt>
                <c:pt idx="1536">
                  <c:v>3.19999999999999</c:v>
                </c:pt>
                <c:pt idx="1537">
                  <c:v>3.2</c:v>
                </c:pt>
                <c:pt idx="1538">
                  <c:v>3.19999999999999</c:v>
                </c:pt>
                <c:pt idx="1539">
                  <c:v>3.2166666666666601</c:v>
                </c:pt>
                <c:pt idx="1540">
                  <c:v>3.2</c:v>
                </c:pt>
                <c:pt idx="1541">
                  <c:v>3.19999999999999</c:v>
                </c:pt>
                <c:pt idx="1542">
                  <c:v>3.2090909090909001</c:v>
                </c:pt>
                <c:pt idx="1543">
                  <c:v>3.19999999999999</c:v>
                </c:pt>
                <c:pt idx="1544">
                  <c:v>3.19999999999999</c:v>
                </c:pt>
                <c:pt idx="1545">
                  <c:v>3.19999999999999</c:v>
                </c:pt>
                <c:pt idx="1546">
                  <c:v>3.19999999999999</c:v>
                </c:pt>
                <c:pt idx="1547">
                  <c:v>3.19999999999999</c:v>
                </c:pt>
                <c:pt idx="1548">
                  <c:v>3.19999999999999</c:v>
                </c:pt>
                <c:pt idx="1549">
                  <c:v>3.2</c:v>
                </c:pt>
                <c:pt idx="1550">
                  <c:v>3.2</c:v>
                </c:pt>
                <c:pt idx="1551">
                  <c:v>3.19999999999999</c:v>
                </c:pt>
                <c:pt idx="1552">
                  <c:v>3.19999999999999</c:v>
                </c:pt>
                <c:pt idx="1553">
                  <c:v>3.19999999999999</c:v>
                </c:pt>
                <c:pt idx="1554">
                  <c:v>3.19999999999999</c:v>
                </c:pt>
                <c:pt idx="1555">
                  <c:v>3.19999999999999</c:v>
                </c:pt>
                <c:pt idx="1556">
                  <c:v>3.19999999999999</c:v>
                </c:pt>
                <c:pt idx="1557">
                  <c:v>3.19999999999999</c:v>
                </c:pt>
                <c:pt idx="1558">
                  <c:v>3.19999999999999</c:v>
                </c:pt>
                <c:pt idx="1559">
                  <c:v>3.2</c:v>
                </c:pt>
                <c:pt idx="1560">
                  <c:v>3.19999999999999</c:v>
                </c:pt>
                <c:pt idx="1561">
                  <c:v>3.19999999999999</c:v>
                </c:pt>
                <c:pt idx="1562">
                  <c:v>3.19999999999999</c:v>
                </c:pt>
                <c:pt idx="1563">
                  <c:v>3.2</c:v>
                </c:pt>
                <c:pt idx="1564">
                  <c:v>3.19999999999999</c:v>
                </c:pt>
                <c:pt idx="1565">
                  <c:v>3.19999999999999</c:v>
                </c:pt>
                <c:pt idx="1566">
                  <c:v>3.19999999999999</c:v>
                </c:pt>
                <c:pt idx="1567">
                  <c:v>3.19999999999999</c:v>
                </c:pt>
                <c:pt idx="1568">
                  <c:v>3.19999999999999</c:v>
                </c:pt>
                <c:pt idx="1569">
                  <c:v>3.2090909090909001</c:v>
                </c:pt>
                <c:pt idx="1570">
                  <c:v>3.2</c:v>
                </c:pt>
                <c:pt idx="1571">
                  <c:v>3.19999999999999</c:v>
                </c:pt>
                <c:pt idx="1572">
                  <c:v>3.19999999999999</c:v>
                </c:pt>
                <c:pt idx="1573">
                  <c:v>3.19999999999999</c:v>
                </c:pt>
                <c:pt idx="1574">
                  <c:v>3.19999999999999</c:v>
                </c:pt>
                <c:pt idx="1575">
                  <c:v>3.19999999999999</c:v>
                </c:pt>
                <c:pt idx="1576">
                  <c:v>3.19999999999999</c:v>
                </c:pt>
                <c:pt idx="1577">
                  <c:v>3.19999999999999</c:v>
                </c:pt>
                <c:pt idx="1578">
                  <c:v>3.2111111111111099</c:v>
                </c:pt>
                <c:pt idx="1579">
                  <c:v>3.2</c:v>
                </c:pt>
                <c:pt idx="1580">
                  <c:v>3.19999999999999</c:v>
                </c:pt>
                <c:pt idx="1581">
                  <c:v>3.19999999999999</c:v>
                </c:pt>
                <c:pt idx="1582">
                  <c:v>3.2</c:v>
                </c:pt>
                <c:pt idx="1583">
                  <c:v>3.19999999999999</c:v>
                </c:pt>
                <c:pt idx="1584">
                  <c:v>3.19999999999999</c:v>
                </c:pt>
                <c:pt idx="1585">
                  <c:v>3.19999999999999</c:v>
                </c:pt>
                <c:pt idx="1586">
                  <c:v>3.19999999999999</c:v>
                </c:pt>
                <c:pt idx="1587">
                  <c:v>3.2</c:v>
                </c:pt>
                <c:pt idx="1588">
                  <c:v>3.2</c:v>
                </c:pt>
                <c:pt idx="1589">
                  <c:v>3.2</c:v>
                </c:pt>
                <c:pt idx="1590">
                  <c:v>3.19999999999999</c:v>
                </c:pt>
                <c:pt idx="1591">
                  <c:v>3.2</c:v>
                </c:pt>
                <c:pt idx="1592">
                  <c:v>3.2</c:v>
                </c:pt>
                <c:pt idx="1593">
                  <c:v>3.19999999999999</c:v>
                </c:pt>
                <c:pt idx="1594">
                  <c:v>3.2090909090909001</c:v>
                </c:pt>
                <c:pt idx="1595">
                  <c:v>3.19999999999999</c:v>
                </c:pt>
                <c:pt idx="1596">
                  <c:v>3.19999999999999</c:v>
                </c:pt>
                <c:pt idx="1597">
                  <c:v>3.2</c:v>
                </c:pt>
                <c:pt idx="1598">
                  <c:v>3.19999999999999</c:v>
                </c:pt>
                <c:pt idx="1599">
                  <c:v>3.2</c:v>
                </c:pt>
                <c:pt idx="1600">
                  <c:v>3.2111111111111099</c:v>
                </c:pt>
                <c:pt idx="1601">
                  <c:v>3.2</c:v>
                </c:pt>
                <c:pt idx="1602">
                  <c:v>3.21999999999999</c:v>
                </c:pt>
                <c:pt idx="1603">
                  <c:v>3.19999999999999</c:v>
                </c:pt>
                <c:pt idx="1604">
                  <c:v>3.19999999999999</c:v>
                </c:pt>
                <c:pt idx="1605">
                  <c:v>3.19999999999999</c:v>
                </c:pt>
                <c:pt idx="1606">
                  <c:v>3.19999999999999</c:v>
                </c:pt>
                <c:pt idx="1607">
                  <c:v>3.19999999999999</c:v>
                </c:pt>
                <c:pt idx="1608">
                  <c:v>3.19999999999999</c:v>
                </c:pt>
                <c:pt idx="1609">
                  <c:v>3.2</c:v>
                </c:pt>
                <c:pt idx="1610">
                  <c:v>3.19999999999999</c:v>
                </c:pt>
                <c:pt idx="1611">
                  <c:v>3.2</c:v>
                </c:pt>
                <c:pt idx="1612">
                  <c:v>3.2</c:v>
                </c:pt>
                <c:pt idx="1613">
                  <c:v>3.19999999999999</c:v>
                </c:pt>
                <c:pt idx="1614">
                  <c:v>3.19999999999999</c:v>
                </c:pt>
                <c:pt idx="1615">
                  <c:v>3.19999999999999</c:v>
                </c:pt>
                <c:pt idx="1616">
                  <c:v>3.2083333333333299</c:v>
                </c:pt>
                <c:pt idx="1617">
                  <c:v>3.2066666666666599</c:v>
                </c:pt>
                <c:pt idx="1618">
                  <c:v>3.19999999999999</c:v>
                </c:pt>
                <c:pt idx="1619">
                  <c:v>3.19999999999999</c:v>
                </c:pt>
                <c:pt idx="1620">
                  <c:v>3.2090909090909001</c:v>
                </c:pt>
                <c:pt idx="1621">
                  <c:v>3.2</c:v>
                </c:pt>
                <c:pt idx="1622">
                  <c:v>3.19999999999999</c:v>
                </c:pt>
                <c:pt idx="1623">
                  <c:v>3.19999999999999</c:v>
                </c:pt>
                <c:pt idx="1624">
                  <c:v>3.19999999999999</c:v>
                </c:pt>
                <c:pt idx="1625">
                  <c:v>3.19999999999999</c:v>
                </c:pt>
                <c:pt idx="1626">
                  <c:v>3.19999999999999</c:v>
                </c:pt>
                <c:pt idx="1627">
                  <c:v>3.19999999999999</c:v>
                </c:pt>
                <c:pt idx="1628">
                  <c:v>3.19999999999999</c:v>
                </c:pt>
                <c:pt idx="1629">
                  <c:v>3.19999999999999</c:v>
                </c:pt>
                <c:pt idx="1630">
                  <c:v>3.19999999999999</c:v>
                </c:pt>
                <c:pt idx="1631">
                  <c:v>3.2111111111111099</c:v>
                </c:pt>
                <c:pt idx="1632">
                  <c:v>3.19999999999999</c:v>
                </c:pt>
                <c:pt idx="1633">
                  <c:v>3.19999999999999</c:v>
                </c:pt>
                <c:pt idx="1634">
                  <c:v>3.2</c:v>
                </c:pt>
                <c:pt idx="1635">
                  <c:v>3.2</c:v>
                </c:pt>
                <c:pt idx="1636">
                  <c:v>3.19999999999999</c:v>
                </c:pt>
                <c:pt idx="1637">
                  <c:v>3.19999999999999</c:v>
                </c:pt>
                <c:pt idx="1638">
                  <c:v>3.19999999999999</c:v>
                </c:pt>
                <c:pt idx="1639">
                  <c:v>3.2111111111111099</c:v>
                </c:pt>
                <c:pt idx="1640">
                  <c:v>3.19999999999999</c:v>
                </c:pt>
                <c:pt idx="1641">
                  <c:v>3.19999999999999</c:v>
                </c:pt>
                <c:pt idx="1642">
                  <c:v>3.19999999999999</c:v>
                </c:pt>
                <c:pt idx="1643">
                  <c:v>3.19999999999999</c:v>
                </c:pt>
                <c:pt idx="1644">
                  <c:v>3.19999999999999</c:v>
                </c:pt>
                <c:pt idx="1645">
                  <c:v>3.19999999999999</c:v>
                </c:pt>
                <c:pt idx="1646">
                  <c:v>3.19999999999999</c:v>
                </c:pt>
                <c:pt idx="1647">
                  <c:v>3.21428571428571</c:v>
                </c:pt>
                <c:pt idx="1648">
                  <c:v>3.19999999999999</c:v>
                </c:pt>
                <c:pt idx="1649">
                  <c:v>3.19999999999999</c:v>
                </c:pt>
                <c:pt idx="1650">
                  <c:v>3.19999999999999</c:v>
                </c:pt>
                <c:pt idx="1651">
                  <c:v>3.19999999999999</c:v>
                </c:pt>
                <c:pt idx="1652">
                  <c:v>3.19999999999999</c:v>
                </c:pt>
                <c:pt idx="1653">
                  <c:v>3.19999999999999</c:v>
                </c:pt>
                <c:pt idx="1654">
                  <c:v>3.19999999999999</c:v>
                </c:pt>
                <c:pt idx="1655">
                  <c:v>3.2</c:v>
                </c:pt>
                <c:pt idx="1656">
                  <c:v>3.2090909090909001</c:v>
                </c:pt>
                <c:pt idx="1657">
                  <c:v>3.19999999999999</c:v>
                </c:pt>
                <c:pt idx="1658">
                  <c:v>3.19999999999999</c:v>
                </c:pt>
                <c:pt idx="1659">
                  <c:v>3.21</c:v>
                </c:pt>
                <c:pt idx="1660">
                  <c:v>3.19999999999999</c:v>
                </c:pt>
                <c:pt idx="1661">
                  <c:v>3.2</c:v>
                </c:pt>
                <c:pt idx="1662">
                  <c:v>3.19999999999999</c:v>
                </c:pt>
                <c:pt idx="1663">
                  <c:v>3.2</c:v>
                </c:pt>
                <c:pt idx="1664">
                  <c:v>3.2</c:v>
                </c:pt>
                <c:pt idx="1665">
                  <c:v>3.19999999999999</c:v>
                </c:pt>
                <c:pt idx="1666">
                  <c:v>3.2</c:v>
                </c:pt>
                <c:pt idx="1667">
                  <c:v>3.19999999999999</c:v>
                </c:pt>
                <c:pt idx="1668">
                  <c:v>3.19999999999999</c:v>
                </c:pt>
                <c:pt idx="1669">
                  <c:v>3.19999999999999</c:v>
                </c:pt>
                <c:pt idx="1670">
                  <c:v>3.19999999999999</c:v>
                </c:pt>
                <c:pt idx="1671">
                  <c:v>3.2</c:v>
                </c:pt>
                <c:pt idx="1672">
                  <c:v>3.19999999999999</c:v>
                </c:pt>
                <c:pt idx="1673">
                  <c:v>3.19999999999999</c:v>
                </c:pt>
                <c:pt idx="1674">
                  <c:v>3.2</c:v>
                </c:pt>
                <c:pt idx="1675">
                  <c:v>3.19999999999999</c:v>
                </c:pt>
                <c:pt idx="1676">
                  <c:v>3.19999999999999</c:v>
                </c:pt>
                <c:pt idx="1677">
                  <c:v>3.2076923076922998</c:v>
                </c:pt>
                <c:pt idx="1678">
                  <c:v>3.19999999999999</c:v>
                </c:pt>
                <c:pt idx="1679">
                  <c:v>3.19999999999999</c:v>
                </c:pt>
                <c:pt idx="1680">
                  <c:v>3.19999999999999</c:v>
                </c:pt>
                <c:pt idx="1681">
                  <c:v>3.19999999999999</c:v>
                </c:pt>
                <c:pt idx="1682">
                  <c:v>3.19999999999999</c:v>
                </c:pt>
                <c:pt idx="1683">
                  <c:v>3.19999999999999</c:v>
                </c:pt>
                <c:pt idx="1684">
                  <c:v>3.2</c:v>
                </c:pt>
                <c:pt idx="1685">
                  <c:v>3.19999999999999</c:v>
                </c:pt>
                <c:pt idx="1686">
                  <c:v>3.19999999999999</c:v>
                </c:pt>
                <c:pt idx="1687">
                  <c:v>3.19999999999999</c:v>
                </c:pt>
                <c:pt idx="1688">
                  <c:v>3.19999999999999</c:v>
                </c:pt>
                <c:pt idx="1689">
                  <c:v>3.19999999999999</c:v>
                </c:pt>
                <c:pt idx="1690">
                  <c:v>3.19999999999999</c:v>
                </c:pt>
                <c:pt idx="1691">
                  <c:v>3.19999999999999</c:v>
                </c:pt>
                <c:pt idx="1692">
                  <c:v>3.19999999999999</c:v>
                </c:pt>
                <c:pt idx="1693">
                  <c:v>3.2083333333333299</c:v>
                </c:pt>
                <c:pt idx="1694">
                  <c:v>3.19999999999999</c:v>
                </c:pt>
                <c:pt idx="1695">
                  <c:v>3.2</c:v>
                </c:pt>
                <c:pt idx="1696">
                  <c:v>3.19999999999999</c:v>
                </c:pt>
                <c:pt idx="1697">
                  <c:v>3.19999999999999</c:v>
                </c:pt>
                <c:pt idx="1698">
                  <c:v>3.19999999999999</c:v>
                </c:pt>
                <c:pt idx="1699">
                  <c:v>3.19999999999999</c:v>
                </c:pt>
                <c:pt idx="1700">
                  <c:v>3.2062499999999998</c:v>
                </c:pt>
                <c:pt idx="1701">
                  <c:v>3.19999999999999</c:v>
                </c:pt>
                <c:pt idx="1702">
                  <c:v>3.19999999999999</c:v>
                </c:pt>
                <c:pt idx="1703">
                  <c:v>3.19999999999999</c:v>
                </c:pt>
                <c:pt idx="1704">
                  <c:v>3.19999999999999</c:v>
                </c:pt>
                <c:pt idx="1705">
                  <c:v>3.19999999999999</c:v>
                </c:pt>
                <c:pt idx="1706">
                  <c:v>3.19999999999999</c:v>
                </c:pt>
                <c:pt idx="1707">
                  <c:v>3.19999999999999</c:v>
                </c:pt>
                <c:pt idx="1708">
                  <c:v>3.19999999999999</c:v>
                </c:pt>
                <c:pt idx="1709">
                  <c:v>3.19999999999999</c:v>
                </c:pt>
                <c:pt idx="1710">
                  <c:v>3.19999999999999</c:v>
                </c:pt>
                <c:pt idx="1711">
                  <c:v>3.19999999999999</c:v>
                </c:pt>
                <c:pt idx="1712">
                  <c:v>3.19999999999999</c:v>
                </c:pt>
                <c:pt idx="1713">
                  <c:v>3.2</c:v>
                </c:pt>
                <c:pt idx="1714">
                  <c:v>3.19999999999999</c:v>
                </c:pt>
                <c:pt idx="1715">
                  <c:v>3.19999999999999</c:v>
                </c:pt>
                <c:pt idx="1716">
                  <c:v>3.19999999999999</c:v>
                </c:pt>
                <c:pt idx="1717">
                  <c:v>3.19999999999999</c:v>
                </c:pt>
                <c:pt idx="1718">
                  <c:v>3.19999999999999</c:v>
                </c:pt>
                <c:pt idx="1719">
                  <c:v>3.19999999999999</c:v>
                </c:pt>
                <c:pt idx="1720">
                  <c:v>1.92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BA-4129-AD12-BC8E93F3E36A}"/>
            </c:ext>
          </c:extLst>
        </c:ser>
        <c:ser>
          <c:idx val="1"/>
          <c:order val="1"/>
          <c:tx>
            <c:strRef>
              <c:f>[1]calcdata!$H$1</c:f>
              <c:strCache>
                <c:ptCount val="1"/>
                <c:pt idx="0">
                  <c:v>FAir1.PV [sL/h]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[1]calcdata!$B$2:$B$1725</c:f>
              <c:numCache>
                <c:formatCode>General</c:formatCode>
                <c:ptCount val="1724"/>
                <c:pt idx="0">
                  <c:v>44635.541666666664</c:v>
                </c:pt>
                <c:pt idx="1">
                  <c:v>44635.555555555555</c:v>
                </c:pt>
                <c:pt idx="2">
                  <c:v>44635.569444444445</c:v>
                </c:pt>
                <c:pt idx="3">
                  <c:v>44635.583333333336</c:v>
                </c:pt>
                <c:pt idx="4">
                  <c:v>44635.597222222219</c:v>
                </c:pt>
                <c:pt idx="5">
                  <c:v>44635.611111111109</c:v>
                </c:pt>
                <c:pt idx="6">
                  <c:v>44635.625</c:v>
                </c:pt>
                <c:pt idx="7">
                  <c:v>44635.638888888891</c:v>
                </c:pt>
                <c:pt idx="8">
                  <c:v>44635.652777777781</c:v>
                </c:pt>
                <c:pt idx="9">
                  <c:v>44635.666666666664</c:v>
                </c:pt>
                <c:pt idx="10">
                  <c:v>44635.680555555555</c:v>
                </c:pt>
                <c:pt idx="11">
                  <c:v>44635.694444444445</c:v>
                </c:pt>
                <c:pt idx="12">
                  <c:v>44635.708333333336</c:v>
                </c:pt>
                <c:pt idx="13">
                  <c:v>44635.722222222219</c:v>
                </c:pt>
                <c:pt idx="14">
                  <c:v>44635.736111111109</c:v>
                </c:pt>
                <c:pt idx="15">
                  <c:v>44635.75</c:v>
                </c:pt>
                <c:pt idx="16">
                  <c:v>44635.763888888891</c:v>
                </c:pt>
                <c:pt idx="17">
                  <c:v>44635.777777777781</c:v>
                </c:pt>
                <c:pt idx="18">
                  <c:v>44635.791666666664</c:v>
                </c:pt>
                <c:pt idx="19">
                  <c:v>44635.805555555555</c:v>
                </c:pt>
                <c:pt idx="20">
                  <c:v>44635.819444444445</c:v>
                </c:pt>
                <c:pt idx="21">
                  <c:v>44635.833333333336</c:v>
                </c:pt>
                <c:pt idx="22">
                  <c:v>44635.847222222219</c:v>
                </c:pt>
                <c:pt idx="23">
                  <c:v>44635.861111111109</c:v>
                </c:pt>
                <c:pt idx="24">
                  <c:v>44635.875</c:v>
                </c:pt>
                <c:pt idx="25">
                  <c:v>44635.888888888891</c:v>
                </c:pt>
                <c:pt idx="26">
                  <c:v>44635.902777777781</c:v>
                </c:pt>
                <c:pt idx="27">
                  <c:v>44635.916666666664</c:v>
                </c:pt>
                <c:pt idx="28">
                  <c:v>44635.930555555555</c:v>
                </c:pt>
                <c:pt idx="29">
                  <c:v>44635.944444444445</c:v>
                </c:pt>
                <c:pt idx="30">
                  <c:v>44635.958333333336</c:v>
                </c:pt>
                <c:pt idx="31">
                  <c:v>44635.972222222219</c:v>
                </c:pt>
                <c:pt idx="32">
                  <c:v>44635.986111111109</c:v>
                </c:pt>
                <c:pt idx="33">
                  <c:v>44636</c:v>
                </c:pt>
                <c:pt idx="34">
                  <c:v>44636.013888888891</c:v>
                </c:pt>
                <c:pt idx="35">
                  <c:v>44636.027777777781</c:v>
                </c:pt>
                <c:pt idx="36">
                  <c:v>44636.041666666664</c:v>
                </c:pt>
                <c:pt idx="37">
                  <c:v>44636.055555555555</c:v>
                </c:pt>
                <c:pt idx="38">
                  <c:v>44636.069444444445</c:v>
                </c:pt>
                <c:pt idx="39">
                  <c:v>44636.083333333336</c:v>
                </c:pt>
                <c:pt idx="40">
                  <c:v>44636.097222222219</c:v>
                </c:pt>
                <c:pt idx="41">
                  <c:v>44636.111111111109</c:v>
                </c:pt>
                <c:pt idx="42">
                  <c:v>44636.125</c:v>
                </c:pt>
                <c:pt idx="43">
                  <c:v>44636.138888888891</c:v>
                </c:pt>
                <c:pt idx="44">
                  <c:v>44636.152777777781</c:v>
                </c:pt>
                <c:pt idx="45">
                  <c:v>44636.166666666664</c:v>
                </c:pt>
                <c:pt idx="46">
                  <c:v>44636.180555555555</c:v>
                </c:pt>
                <c:pt idx="47">
                  <c:v>44636.194444444445</c:v>
                </c:pt>
                <c:pt idx="48">
                  <c:v>44636.208333333336</c:v>
                </c:pt>
                <c:pt idx="49">
                  <c:v>44636.222222222219</c:v>
                </c:pt>
                <c:pt idx="50">
                  <c:v>44636.236111111109</c:v>
                </c:pt>
                <c:pt idx="51">
                  <c:v>44636.25</c:v>
                </c:pt>
                <c:pt idx="52">
                  <c:v>44636.263888888891</c:v>
                </c:pt>
                <c:pt idx="53">
                  <c:v>44636.277777777781</c:v>
                </c:pt>
                <c:pt idx="54">
                  <c:v>44636.291666666664</c:v>
                </c:pt>
                <c:pt idx="55">
                  <c:v>44636.305555555555</c:v>
                </c:pt>
                <c:pt idx="56">
                  <c:v>44636.319444444445</c:v>
                </c:pt>
                <c:pt idx="57">
                  <c:v>44636.333333333336</c:v>
                </c:pt>
                <c:pt idx="58">
                  <c:v>44636.347222222219</c:v>
                </c:pt>
                <c:pt idx="59">
                  <c:v>44636.361111111109</c:v>
                </c:pt>
                <c:pt idx="60">
                  <c:v>44636.375</c:v>
                </c:pt>
                <c:pt idx="61">
                  <c:v>44636.388888888891</c:v>
                </c:pt>
                <c:pt idx="62">
                  <c:v>44636.402777777781</c:v>
                </c:pt>
                <c:pt idx="63">
                  <c:v>44636.416666666664</c:v>
                </c:pt>
                <c:pt idx="64">
                  <c:v>44636.430555555555</c:v>
                </c:pt>
                <c:pt idx="65">
                  <c:v>44636.444444444445</c:v>
                </c:pt>
                <c:pt idx="66">
                  <c:v>44636.458333333336</c:v>
                </c:pt>
                <c:pt idx="67">
                  <c:v>44636.472222222219</c:v>
                </c:pt>
                <c:pt idx="68">
                  <c:v>44636.486111111109</c:v>
                </c:pt>
                <c:pt idx="69">
                  <c:v>44636.5</c:v>
                </c:pt>
                <c:pt idx="70">
                  <c:v>44636.513888888891</c:v>
                </c:pt>
                <c:pt idx="71">
                  <c:v>44636.527777777781</c:v>
                </c:pt>
                <c:pt idx="72">
                  <c:v>44636.541666666664</c:v>
                </c:pt>
                <c:pt idx="73">
                  <c:v>44636.555555555555</c:v>
                </c:pt>
                <c:pt idx="74">
                  <c:v>44636.569444444445</c:v>
                </c:pt>
                <c:pt idx="75">
                  <c:v>44636.583333333336</c:v>
                </c:pt>
                <c:pt idx="76">
                  <c:v>44636.597222222219</c:v>
                </c:pt>
                <c:pt idx="77">
                  <c:v>44636.611111111109</c:v>
                </c:pt>
                <c:pt idx="78">
                  <c:v>44636.625</c:v>
                </c:pt>
                <c:pt idx="79">
                  <c:v>44636.638888888891</c:v>
                </c:pt>
                <c:pt idx="80">
                  <c:v>44636.652777777781</c:v>
                </c:pt>
                <c:pt idx="81">
                  <c:v>44636.666666666664</c:v>
                </c:pt>
                <c:pt idx="82">
                  <c:v>44636.680555555555</c:v>
                </c:pt>
                <c:pt idx="83">
                  <c:v>44636.694444444445</c:v>
                </c:pt>
                <c:pt idx="84">
                  <c:v>44636.708333333336</c:v>
                </c:pt>
                <c:pt idx="85">
                  <c:v>44636.722222222219</c:v>
                </c:pt>
                <c:pt idx="86">
                  <c:v>44636.736111111109</c:v>
                </c:pt>
                <c:pt idx="87">
                  <c:v>44636.75</c:v>
                </c:pt>
                <c:pt idx="88">
                  <c:v>44636.763888888891</c:v>
                </c:pt>
                <c:pt idx="89">
                  <c:v>44636.777777777781</c:v>
                </c:pt>
                <c:pt idx="90">
                  <c:v>44636.791666666664</c:v>
                </c:pt>
                <c:pt idx="91">
                  <c:v>44636.805555555555</c:v>
                </c:pt>
                <c:pt idx="92">
                  <c:v>44636.819444444445</c:v>
                </c:pt>
                <c:pt idx="93">
                  <c:v>44636.833333333336</c:v>
                </c:pt>
                <c:pt idx="94">
                  <c:v>44636.847222222219</c:v>
                </c:pt>
                <c:pt idx="95">
                  <c:v>44636.861111111109</c:v>
                </c:pt>
                <c:pt idx="96">
                  <c:v>44636.875</c:v>
                </c:pt>
                <c:pt idx="97">
                  <c:v>44636.888888888891</c:v>
                </c:pt>
                <c:pt idx="98">
                  <c:v>44636.902777777781</c:v>
                </c:pt>
                <c:pt idx="99">
                  <c:v>44636.916666666664</c:v>
                </c:pt>
                <c:pt idx="100">
                  <c:v>44636.930555555555</c:v>
                </c:pt>
                <c:pt idx="101">
                  <c:v>44636.944444444445</c:v>
                </c:pt>
                <c:pt idx="102">
                  <c:v>44636.958333333336</c:v>
                </c:pt>
                <c:pt idx="103">
                  <c:v>44636.972222222219</c:v>
                </c:pt>
                <c:pt idx="104">
                  <c:v>44636.986111111109</c:v>
                </c:pt>
                <c:pt idx="105">
                  <c:v>44637</c:v>
                </c:pt>
                <c:pt idx="106">
                  <c:v>44637.013888888891</c:v>
                </c:pt>
                <c:pt idx="107">
                  <c:v>44637.027777777781</c:v>
                </c:pt>
                <c:pt idx="108">
                  <c:v>44637.041666666664</c:v>
                </c:pt>
                <c:pt idx="109">
                  <c:v>44637.055555555555</c:v>
                </c:pt>
                <c:pt idx="110">
                  <c:v>44637.069444444445</c:v>
                </c:pt>
                <c:pt idx="111">
                  <c:v>44637.083333333336</c:v>
                </c:pt>
                <c:pt idx="112">
                  <c:v>44637.097222222219</c:v>
                </c:pt>
                <c:pt idx="113">
                  <c:v>44637.111111111109</c:v>
                </c:pt>
                <c:pt idx="114">
                  <c:v>44637.125</c:v>
                </c:pt>
                <c:pt idx="115">
                  <c:v>44637.138888888891</c:v>
                </c:pt>
                <c:pt idx="116">
                  <c:v>44637.152777777781</c:v>
                </c:pt>
                <c:pt idx="117">
                  <c:v>44637.166666666664</c:v>
                </c:pt>
                <c:pt idx="118">
                  <c:v>44637.180555555555</c:v>
                </c:pt>
                <c:pt idx="119">
                  <c:v>44637.194444444445</c:v>
                </c:pt>
                <c:pt idx="120">
                  <c:v>44637.208333333336</c:v>
                </c:pt>
                <c:pt idx="121">
                  <c:v>44637.222222222219</c:v>
                </c:pt>
                <c:pt idx="122">
                  <c:v>44637.236111111109</c:v>
                </c:pt>
                <c:pt idx="123">
                  <c:v>44637.25</c:v>
                </c:pt>
                <c:pt idx="124">
                  <c:v>44637.263888888891</c:v>
                </c:pt>
                <c:pt idx="125">
                  <c:v>44637.277777777781</c:v>
                </c:pt>
                <c:pt idx="126">
                  <c:v>44637.291666666664</c:v>
                </c:pt>
                <c:pt idx="127">
                  <c:v>44637.305555555555</c:v>
                </c:pt>
                <c:pt idx="128">
                  <c:v>44637.319444444445</c:v>
                </c:pt>
                <c:pt idx="129">
                  <c:v>44637.333333333336</c:v>
                </c:pt>
                <c:pt idx="130">
                  <c:v>44637.347222222219</c:v>
                </c:pt>
                <c:pt idx="131">
                  <c:v>44637.361111111109</c:v>
                </c:pt>
                <c:pt idx="132">
                  <c:v>44637.375</c:v>
                </c:pt>
                <c:pt idx="133">
                  <c:v>44637.388888888891</c:v>
                </c:pt>
                <c:pt idx="134">
                  <c:v>44637.402777777781</c:v>
                </c:pt>
                <c:pt idx="135">
                  <c:v>44637.416666666664</c:v>
                </c:pt>
                <c:pt idx="136">
                  <c:v>44637.430555555555</c:v>
                </c:pt>
                <c:pt idx="137">
                  <c:v>44637.444444444445</c:v>
                </c:pt>
                <c:pt idx="138">
                  <c:v>44637.458333333336</c:v>
                </c:pt>
                <c:pt idx="139">
                  <c:v>44637.472222222219</c:v>
                </c:pt>
                <c:pt idx="140">
                  <c:v>44637.486111111109</c:v>
                </c:pt>
                <c:pt idx="141">
                  <c:v>44637.5</c:v>
                </c:pt>
                <c:pt idx="142">
                  <c:v>44637.513888888891</c:v>
                </c:pt>
                <c:pt idx="143">
                  <c:v>44637.527777777781</c:v>
                </c:pt>
                <c:pt idx="144">
                  <c:v>44637.541666666664</c:v>
                </c:pt>
                <c:pt idx="145">
                  <c:v>44637.555555555555</c:v>
                </c:pt>
                <c:pt idx="146">
                  <c:v>44637.569444444445</c:v>
                </c:pt>
                <c:pt idx="147">
                  <c:v>44637.583333333336</c:v>
                </c:pt>
                <c:pt idx="148">
                  <c:v>44637.597222222219</c:v>
                </c:pt>
                <c:pt idx="149">
                  <c:v>44637.611111111109</c:v>
                </c:pt>
                <c:pt idx="150">
                  <c:v>44637.625</c:v>
                </c:pt>
                <c:pt idx="151">
                  <c:v>44637.638888888891</c:v>
                </c:pt>
                <c:pt idx="152">
                  <c:v>44637.652777777781</c:v>
                </c:pt>
                <c:pt idx="153">
                  <c:v>44637.666666666664</c:v>
                </c:pt>
                <c:pt idx="154">
                  <c:v>44637.680555555555</c:v>
                </c:pt>
                <c:pt idx="155">
                  <c:v>44637.694444444445</c:v>
                </c:pt>
                <c:pt idx="156">
                  <c:v>44637.708333333336</c:v>
                </c:pt>
                <c:pt idx="157">
                  <c:v>44637.722222222219</c:v>
                </c:pt>
                <c:pt idx="158">
                  <c:v>44637.736111111109</c:v>
                </c:pt>
                <c:pt idx="159">
                  <c:v>44637.75</c:v>
                </c:pt>
                <c:pt idx="160">
                  <c:v>44637.763888888891</c:v>
                </c:pt>
                <c:pt idx="161">
                  <c:v>44637.777777777781</c:v>
                </c:pt>
                <c:pt idx="162">
                  <c:v>44637.791666666664</c:v>
                </c:pt>
                <c:pt idx="163">
                  <c:v>44637.805555555555</c:v>
                </c:pt>
                <c:pt idx="164">
                  <c:v>44637.819444444445</c:v>
                </c:pt>
                <c:pt idx="165">
                  <c:v>44637.833333333336</c:v>
                </c:pt>
                <c:pt idx="166">
                  <c:v>44637.847222222219</c:v>
                </c:pt>
                <c:pt idx="167">
                  <c:v>44637.861111111109</c:v>
                </c:pt>
                <c:pt idx="168">
                  <c:v>44637.875</c:v>
                </c:pt>
                <c:pt idx="169">
                  <c:v>44637.888888888891</c:v>
                </c:pt>
                <c:pt idx="170">
                  <c:v>44637.902777777781</c:v>
                </c:pt>
                <c:pt idx="171">
                  <c:v>44637.916666666664</c:v>
                </c:pt>
                <c:pt idx="172">
                  <c:v>44637.930555555555</c:v>
                </c:pt>
                <c:pt idx="173">
                  <c:v>44637.944444444445</c:v>
                </c:pt>
                <c:pt idx="174">
                  <c:v>44637.958333333336</c:v>
                </c:pt>
                <c:pt idx="175">
                  <c:v>44637.972222222219</c:v>
                </c:pt>
                <c:pt idx="176">
                  <c:v>44637.986111111109</c:v>
                </c:pt>
                <c:pt idx="177">
                  <c:v>44638</c:v>
                </c:pt>
                <c:pt idx="178">
                  <c:v>44638.013888888891</c:v>
                </c:pt>
                <c:pt idx="179">
                  <c:v>44638.027777777781</c:v>
                </c:pt>
                <c:pt idx="180">
                  <c:v>44638.041666666664</c:v>
                </c:pt>
                <c:pt idx="181">
                  <c:v>44638.055555555555</c:v>
                </c:pt>
                <c:pt idx="182">
                  <c:v>44638.069444444445</c:v>
                </c:pt>
                <c:pt idx="183">
                  <c:v>44638.083333333336</c:v>
                </c:pt>
                <c:pt idx="184">
                  <c:v>44638.097222222219</c:v>
                </c:pt>
                <c:pt idx="185">
                  <c:v>44638.111111111109</c:v>
                </c:pt>
                <c:pt idx="186">
                  <c:v>44638.125</c:v>
                </c:pt>
                <c:pt idx="187">
                  <c:v>44638.138888888891</c:v>
                </c:pt>
                <c:pt idx="188">
                  <c:v>44638.152777777781</c:v>
                </c:pt>
                <c:pt idx="189">
                  <c:v>44638.166666666664</c:v>
                </c:pt>
                <c:pt idx="190">
                  <c:v>44638.180555555555</c:v>
                </c:pt>
                <c:pt idx="191">
                  <c:v>44638.194444444445</c:v>
                </c:pt>
                <c:pt idx="192">
                  <c:v>44638.208333333336</c:v>
                </c:pt>
                <c:pt idx="193">
                  <c:v>44638.222222222219</c:v>
                </c:pt>
                <c:pt idx="194">
                  <c:v>44638.236111111109</c:v>
                </c:pt>
                <c:pt idx="195">
                  <c:v>44638.25</c:v>
                </c:pt>
                <c:pt idx="196">
                  <c:v>44638.263888888891</c:v>
                </c:pt>
                <c:pt idx="197">
                  <c:v>44638.277777777781</c:v>
                </c:pt>
                <c:pt idx="198">
                  <c:v>44638.291666666664</c:v>
                </c:pt>
                <c:pt idx="199">
                  <c:v>44638.305555555555</c:v>
                </c:pt>
                <c:pt idx="200">
                  <c:v>44638.319444444445</c:v>
                </c:pt>
                <c:pt idx="201">
                  <c:v>44638.333333333336</c:v>
                </c:pt>
                <c:pt idx="202">
                  <c:v>44638.347222222219</c:v>
                </c:pt>
                <c:pt idx="203">
                  <c:v>44638.361111111109</c:v>
                </c:pt>
                <c:pt idx="204">
                  <c:v>44638.375</c:v>
                </c:pt>
                <c:pt idx="205">
                  <c:v>44638.388888888891</c:v>
                </c:pt>
                <c:pt idx="206">
                  <c:v>44638.402777777781</c:v>
                </c:pt>
                <c:pt idx="207">
                  <c:v>44638.416666666664</c:v>
                </c:pt>
                <c:pt idx="208">
                  <c:v>44638.430555555555</c:v>
                </c:pt>
                <c:pt idx="209">
                  <c:v>44638.444444444445</c:v>
                </c:pt>
                <c:pt idx="210">
                  <c:v>44638.458333333336</c:v>
                </c:pt>
                <c:pt idx="211">
                  <c:v>44638.472222222219</c:v>
                </c:pt>
                <c:pt idx="212">
                  <c:v>44638.486111111109</c:v>
                </c:pt>
                <c:pt idx="213">
                  <c:v>44638.5</c:v>
                </c:pt>
                <c:pt idx="214">
                  <c:v>44638.513888888891</c:v>
                </c:pt>
                <c:pt idx="215">
                  <c:v>44638.527777777781</c:v>
                </c:pt>
                <c:pt idx="216">
                  <c:v>44638.541666666664</c:v>
                </c:pt>
                <c:pt idx="217">
                  <c:v>44638.555555555555</c:v>
                </c:pt>
                <c:pt idx="218">
                  <c:v>44638.569444444445</c:v>
                </c:pt>
                <c:pt idx="219">
                  <c:v>44638.583333333336</c:v>
                </c:pt>
                <c:pt idx="220">
                  <c:v>44638.597222222219</c:v>
                </c:pt>
                <c:pt idx="221">
                  <c:v>44638.611111111109</c:v>
                </c:pt>
                <c:pt idx="222">
                  <c:v>44638.625</c:v>
                </c:pt>
                <c:pt idx="223">
                  <c:v>44638.638888888891</c:v>
                </c:pt>
                <c:pt idx="224">
                  <c:v>44638.652777777781</c:v>
                </c:pt>
                <c:pt idx="225">
                  <c:v>44638.666666666664</c:v>
                </c:pt>
                <c:pt idx="226">
                  <c:v>44638.680555555555</c:v>
                </c:pt>
                <c:pt idx="227">
                  <c:v>44638.694444444445</c:v>
                </c:pt>
                <c:pt idx="228">
                  <c:v>44638.708333333336</c:v>
                </c:pt>
                <c:pt idx="229">
                  <c:v>44638.722222222219</c:v>
                </c:pt>
                <c:pt idx="230">
                  <c:v>44638.736111111109</c:v>
                </c:pt>
                <c:pt idx="231">
                  <c:v>44638.75</c:v>
                </c:pt>
                <c:pt idx="232">
                  <c:v>44638.763888888891</c:v>
                </c:pt>
                <c:pt idx="233">
                  <c:v>44638.777777777781</c:v>
                </c:pt>
                <c:pt idx="234">
                  <c:v>44638.791666666664</c:v>
                </c:pt>
                <c:pt idx="235">
                  <c:v>44638.805555555555</c:v>
                </c:pt>
                <c:pt idx="236">
                  <c:v>44638.819444444445</c:v>
                </c:pt>
                <c:pt idx="237">
                  <c:v>44638.833333333336</c:v>
                </c:pt>
                <c:pt idx="238">
                  <c:v>44638.847222222219</c:v>
                </c:pt>
                <c:pt idx="239">
                  <c:v>44638.861111111109</c:v>
                </c:pt>
                <c:pt idx="240">
                  <c:v>44638.875</c:v>
                </c:pt>
                <c:pt idx="241">
                  <c:v>44638.888888888891</c:v>
                </c:pt>
                <c:pt idx="242">
                  <c:v>44638.902777777781</c:v>
                </c:pt>
                <c:pt idx="243">
                  <c:v>44638.916666666664</c:v>
                </c:pt>
                <c:pt idx="244">
                  <c:v>44638.930555555555</c:v>
                </c:pt>
                <c:pt idx="245">
                  <c:v>44638.944444444445</c:v>
                </c:pt>
                <c:pt idx="246">
                  <c:v>44638.958333333336</c:v>
                </c:pt>
                <c:pt idx="247">
                  <c:v>44638.972222222219</c:v>
                </c:pt>
                <c:pt idx="248">
                  <c:v>44638.986111111109</c:v>
                </c:pt>
                <c:pt idx="249">
                  <c:v>44639</c:v>
                </c:pt>
                <c:pt idx="250">
                  <c:v>44639.013888888891</c:v>
                </c:pt>
                <c:pt idx="251">
                  <c:v>44639.027777777781</c:v>
                </c:pt>
                <c:pt idx="252">
                  <c:v>44639.041666666664</c:v>
                </c:pt>
                <c:pt idx="253">
                  <c:v>44639.055555555555</c:v>
                </c:pt>
                <c:pt idx="254">
                  <c:v>44639.069444444445</c:v>
                </c:pt>
                <c:pt idx="255">
                  <c:v>44639.083333333336</c:v>
                </c:pt>
                <c:pt idx="256">
                  <c:v>44639.097222222219</c:v>
                </c:pt>
                <c:pt idx="257">
                  <c:v>44639.111111111109</c:v>
                </c:pt>
                <c:pt idx="258">
                  <c:v>44639.125</c:v>
                </c:pt>
                <c:pt idx="259">
                  <c:v>44639.138888888891</c:v>
                </c:pt>
                <c:pt idx="260">
                  <c:v>44639.152777777781</c:v>
                </c:pt>
                <c:pt idx="261">
                  <c:v>44639.166666666664</c:v>
                </c:pt>
                <c:pt idx="262">
                  <c:v>44639.180555555555</c:v>
                </c:pt>
                <c:pt idx="263">
                  <c:v>44639.194444444445</c:v>
                </c:pt>
                <c:pt idx="264">
                  <c:v>44639.208333333336</c:v>
                </c:pt>
                <c:pt idx="265">
                  <c:v>44639.222222222219</c:v>
                </c:pt>
                <c:pt idx="266">
                  <c:v>44639.236111111109</c:v>
                </c:pt>
                <c:pt idx="267">
                  <c:v>44639.25</c:v>
                </c:pt>
                <c:pt idx="268">
                  <c:v>44639.263888888891</c:v>
                </c:pt>
                <c:pt idx="269">
                  <c:v>44639.277777777781</c:v>
                </c:pt>
                <c:pt idx="270">
                  <c:v>44639.291666666664</c:v>
                </c:pt>
                <c:pt idx="271">
                  <c:v>44639.305555555555</c:v>
                </c:pt>
                <c:pt idx="272">
                  <c:v>44639.319444444445</c:v>
                </c:pt>
                <c:pt idx="273">
                  <c:v>44639.333333333336</c:v>
                </c:pt>
                <c:pt idx="274">
                  <c:v>44639.347222222219</c:v>
                </c:pt>
                <c:pt idx="275">
                  <c:v>44639.361111111109</c:v>
                </c:pt>
                <c:pt idx="276">
                  <c:v>44639.375</c:v>
                </c:pt>
                <c:pt idx="277">
                  <c:v>44639.388888888891</c:v>
                </c:pt>
                <c:pt idx="278">
                  <c:v>44639.402777777781</c:v>
                </c:pt>
                <c:pt idx="279">
                  <c:v>44639.416666666664</c:v>
                </c:pt>
                <c:pt idx="280">
                  <c:v>44639.430555555555</c:v>
                </c:pt>
                <c:pt idx="281">
                  <c:v>44639.444444444445</c:v>
                </c:pt>
                <c:pt idx="282">
                  <c:v>44639.458333333336</c:v>
                </c:pt>
                <c:pt idx="283">
                  <c:v>44639.472222222219</c:v>
                </c:pt>
                <c:pt idx="284">
                  <c:v>44639.486111111109</c:v>
                </c:pt>
                <c:pt idx="285">
                  <c:v>44639.5</c:v>
                </c:pt>
                <c:pt idx="286">
                  <c:v>44639.513888888891</c:v>
                </c:pt>
                <c:pt idx="287">
                  <c:v>44639.527777777781</c:v>
                </c:pt>
                <c:pt idx="288">
                  <c:v>44639.541666666664</c:v>
                </c:pt>
                <c:pt idx="289">
                  <c:v>44639.555555555555</c:v>
                </c:pt>
                <c:pt idx="290">
                  <c:v>44639.569444444445</c:v>
                </c:pt>
                <c:pt idx="291">
                  <c:v>44639.583333333336</c:v>
                </c:pt>
                <c:pt idx="292">
                  <c:v>44639.597222222219</c:v>
                </c:pt>
                <c:pt idx="293">
                  <c:v>44639.611111111109</c:v>
                </c:pt>
                <c:pt idx="294">
                  <c:v>44639.625</c:v>
                </c:pt>
                <c:pt idx="295">
                  <c:v>44639.638888888891</c:v>
                </c:pt>
                <c:pt idx="296">
                  <c:v>44639.652777777781</c:v>
                </c:pt>
                <c:pt idx="297">
                  <c:v>44639.666666666664</c:v>
                </c:pt>
                <c:pt idx="298">
                  <c:v>44639.680555555555</c:v>
                </c:pt>
                <c:pt idx="299">
                  <c:v>44639.694444444445</c:v>
                </c:pt>
                <c:pt idx="300">
                  <c:v>44639.708333333336</c:v>
                </c:pt>
                <c:pt idx="301">
                  <c:v>44639.722222222219</c:v>
                </c:pt>
                <c:pt idx="302">
                  <c:v>44639.736111111109</c:v>
                </c:pt>
                <c:pt idx="303">
                  <c:v>44639.75</c:v>
                </c:pt>
                <c:pt idx="304">
                  <c:v>44639.763888888891</c:v>
                </c:pt>
                <c:pt idx="305">
                  <c:v>44639.777777777781</c:v>
                </c:pt>
                <c:pt idx="306">
                  <c:v>44639.791666666664</c:v>
                </c:pt>
                <c:pt idx="307">
                  <c:v>44639.805555555555</c:v>
                </c:pt>
                <c:pt idx="308">
                  <c:v>44639.819444444445</c:v>
                </c:pt>
                <c:pt idx="309">
                  <c:v>44639.833333333336</c:v>
                </c:pt>
                <c:pt idx="310">
                  <c:v>44639.847222222219</c:v>
                </c:pt>
                <c:pt idx="311">
                  <c:v>44639.861111111109</c:v>
                </c:pt>
                <c:pt idx="312">
                  <c:v>44639.875</c:v>
                </c:pt>
                <c:pt idx="313">
                  <c:v>44639.888888888891</c:v>
                </c:pt>
                <c:pt idx="314">
                  <c:v>44639.902777777781</c:v>
                </c:pt>
                <c:pt idx="315">
                  <c:v>44639.916666666664</c:v>
                </c:pt>
                <c:pt idx="316">
                  <c:v>44639.930555555555</c:v>
                </c:pt>
                <c:pt idx="317">
                  <c:v>44639.944444444445</c:v>
                </c:pt>
                <c:pt idx="318">
                  <c:v>44639.958333333336</c:v>
                </c:pt>
                <c:pt idx="319">
                  <c:v>44639.972222222219</c:v>
                </c:pt>
                <c:pt idx="320">
                  <c:v>44639.986111111109</c:v>
                </c:pt>
                <c:pt idx="321">
                  <c:v>44640</c:v>
                </c:pt>
                <c:pt idx="322">
                  <c:v>44640.013888888891</c:v>
                </c:pt>
                <c:pt idx="323">
                  <c:v>44640.027777777781</c:v>
                </c:pt>
                <c:pt idx="324">
                  <c:v>44640.041666666664</c:v>
                </c:pt>
                <c:pt idx="325">
                  <c:v>44640.055555555555</c:v>
                </c:pt>
                <c:pt idx="326">
                  <c:v>44640.069444444445</c:v>
                </c:pt>
                <c:pt idx="327">
                  <c:v>44640.083333333336</c:v>
                </c:pt>
                <c:pt idx="328">
                  <c:v>44640.097222222219</c:v>
                </c:pt>
                <c:pt idx="329">
                  <c:v>44640.111111111109</c:v>
                </c:pt>
                <c:pt idx="330">
                  <c:v>44640.125</c:v>
                </c:pt>
                <c:pt idx="331">
                  <c:v>44640.138888888891</c:v>
                </c:pt>
                <c:pt idx="332">
                  <c:v>44640.152777777781</c:v>
                </c:pt>
                <c:pt idx="333">
                  <c:v>44640.166666666664</c:v>
                </c:pt>
                <c:pt idx="334">
                  <c:v>44640.180555555555</c:v>
                </c:pt>
                <c:pt idx="335">
                  <c:v>44640.194444444445</c:v>
                </c:pt>
                <c:pt idx="336">
                  <c:v>44640.208333333336</c:v>
                </c:pt>
                <c:pt idx="337">
                  <c:v>44640.222222222219</c:v>
                </c:pt>
                <c:pt idx="338">
                  <c:v>44640.236111111109</c:v>
                </c:pt>
                <c:pt idx="339">
                  <c:v>44640.25</c:v>
                </c:pt>
                <c:pt idx="340">
                  <c:v>44640.263888888891</c:v>
                </c:pt>
                <c:pt idx="341">
                  <c:v>44640.277777777781</c:v>
                </c:pt>
                <c:pt idx="342">
                  <c:v>44640.291666666664</c:v>
                </c:pt>
                <c:pt idx="343">
                  <c:v>44640.305555555555</c:v>
                </c:pt>
                <c:pt idx="344">
                  <c:v>44640.319444444445</c:v>
                </c:pt>
                <c:pt idx="345">
                  <c:v>44640.333333333336</c:v>
                </c:pt>
                <c:pt idx="346">
                  <c:v>44640.347222222219</c:v>
                </c:pt>
                <c:pt idx="347">
                  <c:v>44640.361111111109</c:v>
                </c:pt>
                <c:pt idx="348">
                  <c:v>44640.375</c:v>
                </c:pt>
                <c:pt idx="349">
                  <c:v>44640.388888888891</c:v>
                </c:pt>
                <c:pt idx="350">
                  <c:v>44640.402777777781</c:v>
                </c:pt>
                <c:pt idx="351">
                  <c:v>44640.416666666664</c:v>
                </c:pt>
                <c:pt idx="352">
                  <c:v>44640.430555555555</c:v>
                </c:pt>
                <c:pt idx="353">
                  <c:v>44640.444444444445</c:v>
                </c:pt>
                <c:pt idx="354">
                  <c:v>44640.458333333336</c:v>
                </c:pt>
                <c:pt idx="355">
                  <c:v>44640.472222222219</c:v>
                </c:pt>
                <c:pt idx="356">
                  <c:v>44640.486111111109</c:v>
                </c:pt>
                <c:pt idx="357">
                  <c:v>44640.5</c:v>
                </c:pt>
                <c:pt idx="358">
                  <c:v>44640.513888888891</c:v>
                </c:pt>
                <c:pt idx="359">
                  <c:v>44640.527777777781</c:v>
                </c:pt>
                <c:pt idx="360">
                  <c:v>44640.541666666664</c:v>
                </c:pt>
                <c:pt idx="361">
                  <c:v>44640.555555555555</c:v>
                </c:pt>
                <c:pt idx="362">
                  <c:v>44640.569444444445</c:v>
                </c:pt>
                <c:pt idx="363">
                  <c:v>44640.583333333336</c:v>
                </c:pt>
                <c:pt idx="364">
                  <c:v>44640.597222222219</c:v>
                </c:pt>
                <c:pt idx="365">
                  <c:v>44640.611111111109</c:v>
                </c:pt>
                <c:pt idx="366">
                  <c:v>44640.625</c:v>
                </c:pt>
                <c:pt idx="367">
                  <c:v>44640.638888888891</c:v>
                </c:pt>
                <c:pt idx="368">
                  <c:v>44640.652777777781</c:v>
                </c:pt>
                <c:pt idx="369">
                  <c:v>44640.666666666664</c:v>
                </c:pt>
                <c:pt idx="370">
                  <c:v>44640.680555555555</c:v>
                </c:pt>
                <c:pt idx="371">
                  <c:v>44640.694444444445</c:v>
                </c:pt>
                <c:pt idx="372">
                  <c:v>44640.708333333336</c:v>
                </c:pt>
                <c:pt idx="373">
                  <c:v>44640.722222222219</c:v>
                </c:pt>
                <c:pt idx="374">
                  <c:v>44640.736111111109</c:v>
                </c:pt>
                <c:pt idx="375">
                  <c:v>44640.75</c:v>
                </c:pt>
                <c:pt idx="376">
                  <c:v>44640.763888888891</c:v>
                </c:pt>
                <c:pt idx="377">
                  <c:v>44640.777777777781</c:v>
                </c:pt>
                <c:pt idx="378">
                  <c:v>44640.791666666664</c:v>
                </c:pt>
                <c:pt idx="379">
                  <c:v>44640.805555555555</c:v>
                </c:pt>
                <c:pt idx="380">
                  <c:v>44640.819444444445</c:v>
                </c:pt>
                <c:pt idx="381">
                  <c:v>44640.833333333336</c:v>
                </c:pt>
                <c:pt idx="382">
                  <c:v>44640.847222222219</c:v>
                </c:pt>
                <c:pt idx="383">
                  <c:v>44640.861111111109</c:v>
                </c:pt>
                <c:pt idx="384">
                  <c:v>44640.875</c:v>
                </c:pt>
                <c:pt idx="385">
                  <c:v>44640.888888888891</c:v>
                </c:pt>
                <c:pt idx="386">
                  <c:v>44640.902777777781</c:v>
                </c:pt>
                <c:pt idx="387">
                  <c:v>44640.916666666664</c:v>
                </c:pt>
                <c:pt idx="388">
                  <c:v>44640.930555555555</c:v>
                </c:pt>
                <c:pt idx="389">
                  <c:v>44640.944444444445</c:v>
                </c:pt>
                <c:pt idx="390">
                  <c:v>44640.958333333336</c:v>
                </c:pt>
                <c:pt idx="391">
                  <c:v>44640.972222222219</c:v>
                </c:pt>
                <c:pt idx="392">
                  <c:v>44640.986111111109</c:v>
                </c:pt>
                <c:pt idx="393">
                  <c:v>44641</c:v>
                </c:pt>
                <c:pt idx="394">
                  <c:v>44641.013888888891</c:v>
                </c:pt>
                <c:pt idx="395">
                  <c:v>44641.027777777781</c:v>
                </c:pt>
                <c:pt idx="396">
                  <c:v>44641.041666666664</c:v>
                </c:pt>
                <c:pt idx="397">
                  <c:v>44641.055555555555</c:v>
                </c:pt>
                <c:pt idx="398">
                  <c:v>44641.069444444445</c:v>
                </c:pt>
                <c:pt idx="399">
                  <c:v>44641.083333333336</c:v>
                </c:pt>
                <c:pt idx="400">
                  <c:v>44641.097222222219</c:v>
                </c:pt>
                <c:pt idx="401">
                  <c:v>44641.111111111109</c:v>
                </c:pt>
                <c:pt idx="402">
                  <c:v>44641.125</c:v>
                </c:pt>
                <c:pt idx="403">
                  <c:v>44641.138888888891</c:v>
                </c:pt>
                <c:pt idx="404">
                  <c:v>44641.152777777781</c:v>
                </c:pt>
                <c:pt idx="405">
                  <c:v>44641.166666666664</c:v>
                </c:pt>
                <c:pt idx="406">
                  <c:v>44641.180555555555</c:v>
                </c:pt>
                <c:pt idx="407">
                  <c:v>44641.194444444445</c:v>
                </c:pt>
                <c:pt idx="408">
                  <c:v>44641.208333333336</c:v>
                </c:pt>
                <c:pt idx="409">
                  <c:v>44641.222222222219</c:v>
                </c:pt>
                <c:pt idx="410">
                  <c:v>44641.236111111109</c:v>
                </c:pt>
                <c:pt idx="411">
                  <c:v>44641.25</c:v>
                </c:pt>
                <c:pt idx="412">
                  <c:v>44641.263888888891</c:v>
                </c:pt>
                <c:pt idx="413">
                  <c:v>44641.277777777781</c:v>
                </c:pt>
                <c:pt idx="414">
                  <c:v>44641.291666666664</c:v>
                </c:pt>
                <c:pt idx="415">
                  <c:v>44641.305555555555</c:v>
                </c:pt>
                <c:pt idx="416">
                  <c:v>44641.319444444445</c:v>
                </c:pt>
                <c:pt idx="417">
                  <c:v>44641.333333333336</c:v>
                </c:pt>
                <c:pt idx="418">
                  <c:v>44641.347222222219</c:v>
                </c:pt>
                <c:pt idx="419">
                  <c:v>44641.361111111109</c:v>
                </c:pt>
                <c:pt idx="420">
                  <c:v>44641.375</c:v>
                </c:pt>
                <c:pt idx="421">
                  <c:v>44641.388888888891</c:v>
                </c:pt>
                <c:pt idx="422">
                  <c:v>44641.402777777781</c:v>
                </c:pt>
                <c:pt idx="423">
                  <c:v>44641.416666666664</c:v>
                </c:pt>
                <c:pt idx="424">
                  <c:v>44641.430555555555</c:v>
                </c:pt>
                <c:pt idx="425">
                  <c:v>44641.444444444445</c:v>
                </c:pt>
                <c:pt idx="426">
                  <c:v>44641.458333333336</c:v>
                </c:pt>
                <c:pt idx="427">
                  <c:v>44641.472222222219</c:v>
                </c:pt>
                <c:pt idx="428">
                  <c:v>44641.486111111109</c:v>
                </c:pt>
                <c:pt idx="429">
                  <c:v>44641.5</c:v>
                </c:pt>
                <c:pt idx="430">
                  <c:v>44641.513888888891</c:v>
                </c:pt>
                <c:pt idx="431">
                  <c:v>44641.527777777781</c:v>
                </c:pt>
                <c:pt idx="432">
                  <c:v>44641.541666666664</c:v>
                </c:pt>
                <c:pt idx="433">
                  <c:v>44641.555555555555</c:v>
                </c:pt>
                <c:pt idx="434">
                  <c:v>44641.569444444445</c:v>
                </c:pt>
                <c:pt idx="435">
                  <c:v>44641.583333333336</c:v>
                </c:pt>
                <c:pt idx="436">
                  <c:v>44641.597222222219</c:v>
                </c:pt>
                <c:pt idx="437">
                  <c:v>44641.611111111109</c:v>
                </c:pt>
                <c:pt idx="438">
                  <c:v>44641.625</c:v>
                </c:pt>
                <c:pt idx="439">
                  <c:v>44641.638888888891</c:v>
                </c:pt>
                <c:pt idx="440">
                  <c:v>44641.652777777781</c:v>
                </c:pt>
                <c:pt idx="441">
                  <c:v>44641.666666666664</c:v>
                </c:pt>
                <c:pt idx="442">
                  <c:v>44641.680555555555</c:v>
                </c:pt>
                <c:pt idx="443">
                  <c:v>44641.694444444445</c:v>
                </c:pt>
                <c:pt idx="444">
                  <c:v>44641.708333333336</c:v>
                </c:pt>
                <c:pt idx="445">
                  <c:v>44641.722222222219</c:v>
                </c:pt>
                <c:pt idx="446">
                  <c:v>44641.736111111109</c:v>
                </c:pt>
                <c:pt idx="447">
                  <c:v>44641.75</c:v>
                </c:pt>
                <c:pt idx="448">
                  <c:v>44641.763888888891</c:v>
                </c:pt>
                <c:pt idx="449">
                  <c:v>44641.777777777781</c:v>
                </c:pt>
                <c:pt idx="450">
                  <c:v>44641.791666666664</c:v>
                </c:pt>
                <c:pt idx="451">
                  <c:v>44641.805555555555</c:v>
                </c:pt>
                <c:pt idx="452">
                  <c:v>44641.819444444445</c:v>
                </c:pt>
                <c:pt idx="453">
                  <c:v>44641.833333333336</c:v>
                </c:pt>
                <c:pt idx="454">
                  <c:v>44641.847222222219</c:v>
                </c:pt>
                <c:pt idx="455">
                  <c:v>44641.861111111109</c:v>
                </c:pt>
                <c:pt idx="456">
                  <c:v>44641.875</c:v>
                </c:pt>
                <c:pt idx="457">
                  <c:v>44641.888888888891</c:v>
                </c:pt>
                <c:pt idx="458">
                  <c:v>44641.902777777781</c:v>
                </c:pt>
                <c:pt idx="459">
                  <c:v>44641.916666666664</c:v>
                </c:pt>
                <c:pt idx="460">
                  <c:v>44641.930555555555</c:v>
                </c:pt>
                <c:pt idx="461">
                  <c:v>44641.944444444445</c:v>
                </c:pt>
                <c:pt idx="462">
                  <c:v>44641.958333333336</c:v>
                </c:pt>
                <c:pt idx="463">
                  <c:v>44641.972222222219</c:v>
                </c:pt>
                <c:pt idx="464">
                  <c:v>44641.986111111109</c:v>
                </c:pt>
                <c:pt idx="465">
                  <c:v>44642</c:v>
                </c:pt>
                <c:pt idx="466">
                  <c:v>44642.013888888891</c:v>
                </c:pt>
                <c:pt idx="467">
                  <c:v>44642.027777777781</c:v>
                </c:pt>
                <c:pt idx="468">
                  <c:v>44642.041666666664</c:v>
                </c:pt>
                <c:pt idx="469">
                  <c:v>44642.055555555555</c:v>
                </c:pt>
                <c:pt idx="470">
                  <c:v>44642.069444444445</c:v>
                </c:pt>
                <c:pt idx="471">
                  <c:v>44642.083333333336</c:v>
                </c:pt>
                <c:pt idx="472">
                  <c:v>44642.097222222219</c:v>
                </c:pt>
                <c:pt idx="473">
                  <c:v>44642.111111111109</c:v>
                </c:pt>
                <c:pt idx="474">
                  <c:v>44642.125</c:v>
                </c:pt>
                <c:pt idx="475">
                  <c:v>44642.138888888891</c:v>
                </c:pt>
                <c:pt idx="476">
                  <c:v>44642.152777777781</c:v>
                </c:pt>
                <c:pt idx="477">
                  <c:v>44642.166666666664</c:v>
                </c:pt>
                <c:pt idx="478">
                  <c:v>44642.180555555555</c:v>
                </c:pt>
                <c:pt idx="479">
                  <c:v>44642.194444444445</c:v>
                </c:pt>
                <c:pt idx="480">
                  <c:v>44642.208333333336</c:v>
                </c:pt>
                <c:pt idx="481">
                  <c:v>44642.222222222219</c:v>
                </c:pt>
                <c:pt idx="482">
                  <c:v>44642.236111111109</c:v>
                </c:pt>
                <c:pt idx="483">
                  <c:v>44642.25</c:v>
                </c:pt>
                <c:pt idx="484">
                  <c:v>44642.263888888891</c:v>
                </c:pt>
                <c:pt idx="485">
                  <c:v>44642.277777777781</c:v>
                </c:pt>
                <c:pt idx="486">
                  <c:v>44642.291666666664</c:v>
                </c:pt>
                <c:pt idx="487">
                  <c:v>44642.305555555555</c:v>
                </c:pt>
                <c:pt idx="488">
                  <c:v>44642.319444444445</c:v>
                </c:pt>
                <c:pt idx="489">
                  <c:v>44642.333333333336</c:v>
                </c:pt>
                <c:pt idx="490">
                  <c:v>44642.347222222219</c:v>
                </c:pt>
                <c:pt idx="491">
                  <c:v>44642.361111111109</c:v>
                </c:pt>
                <c:pt idx="492">
                  <c:v>44642.375</c:v>
                </c:pt>
                <c:pt idx="493">
                  <c:v>44642.388888888891</c:v>
                </c:pt>
                <c:pt idx="494">
                  <c:v>44642.402777777781</c:v>
                </c:pt>
                <c:pt idx="495">
                  <c:v>44642.416666666664</c:v>
                </c:pt>
                <c:pt idx="496">
                  <c:v>44642.430555555555</c:v>
                </c:pt>
                <c:pt idx="497">
                  <c:v>44642.444444444445</c:v>
                </c:pt>
                <c:pt idx="498">
                  <c:v>44642.458333333336</c:v>
                </c:pt>
                <c:pt idx="499">
                  <c:v>44642.472222222219</c:v>
                </c:pt>
                <c:pt idx="500">
                  <c:v>44642.486111111109</c:v>
                </c:pt>
                <c:pt idx="501">
                  <c:v>44642.5</c:v>
                </c:pt>
                <c:pt idx="502">
                  <c:v>44642.513888888891</c:v>
                </c:pt>
                <c:pt idx="503">
                  <c:v>44642.527777777781</c:v>
                </c:pt>
                <c:pt idx="504">
                  <c:v>44642.541666666664</c:v>
                </c:pt>
                <c:pt idx="505">
                  <c:v>44642.555555555555</c:v>
                </c:pt>
                <c:pt idx="506">
                  <c:v>44642.569444444445</c:v>
                </c:pt>
                <c:pt idx="507">
                  <c:v>44642.583333333336</c:v>
                </c:pt>
                <c:pt idx="508">
                  <c:v>44642.597222222219</c:v>
                </c:pt>
                <c:pt idx="509">
                  <c:v>44642.611111111109</c:v>
                </c:pt>
                <c:pt idx="510">
                  <c:v>44642.625</c:v>
                </c:pt>
                <c:pt idx="511">
                  <c:v>44642.638888888891</c:v>
                </c:pt>
                <c:pt idx="512">
                  <c:v>44642.652777777781</c:v>
                </c:pt>
                <c:pt idx="513">
                  <c:v>44642.666666666664</c:v>
                </c:pt>
                <c:pt idx="514">
                  <c:v>44642.680555555555</c:v>
                </c:pt>
                <c:pt idx="515">
                  <c:v>44642.694444444445</c:v>
                </c:pt>
                <c:pt idx="516">
                  <c:v>44642.708333333336</c:v>
                </c:pt>
                <c:pt idx="517">
                  <c:v>44642.722222222219</c:v>
                </c:pt>
                <c:pt idx="518">
                  <c:v>44642.736111111109</c:v>
                </c:pt>
                <c:pt idx="519">
                  <c:v>44642.75</c:v>
                </c:pt>
                <c:pt idx="520">
                  <c:v>44642.763888888891</c:v>
                </c:pt>
                <c:pt idx="521">
                  <c:v>44642.777777777781</c:v>
                </c:pt>
                <c:pt idx="522">
                  <c:v>44642.791666666664</c:v>
                </c:pt>
                <c:pt idx="523">
                  <c:v>44642.805555555555</c:v>
                </c:pt>
                <c:pt idx="524">
                  <c:v>44642.819444444445</c:v>
                </c:pt>
                <c:pt idx="525">
                  <c:v>44642.833333333336</c:v>
                </c:pt>
                <c:pt idx="526">
                  <c:v>44642.847222222219</c:v>
                </c:pt>
                <c:pt idx="527">
                  <c:v>44642.861111111109</c:v>
                </c:pt>
                <c:pt idx="528">
                  <c:v>44642.875</c:v>
                </c:pt>
                <c:pt idx="529">
                  <c:v>44642.888888888891</c:v>
                </c:pt>
                <c:pt idx="530">
                  <c:v>44642.902777777781</c:v>
                </c:pt>
                <c:pt idx="531">
                  <c:v>44642.916666666664</c:v>
                </c:pt>
                <c:pt idx="532">
                  <c:v>44642.930555555555</c:v>
                </c:pt>
                <c:pt idx="533">
                  <c:v>44642.944444444445</c:v>
                </c:pt>
                <c:pt idx="534">
                  <c:v>44642.958333333336</c:v>
                </c:pt>
                <c:pt idx="535">
                  <c:v>44642.972222222219</c:v>
                </c:pt>
                <c:pt idx="536">
                  <c:v>44642.986111111109</c:v>
                </c:pt>
                <c:pt idx="537">
                  <c:v>44643</c:v>
                </c:pt>
                <c:pt idx="538">
                  <c:v>44643.013888888891</c:v>
                </c:pt>
                <c:pt idx="539">
                  <c:v>44643.027777777781</c:v>
                </c:pt>
                <c:pt idx="540">
                  <c:v>44643.041666666664</c:v>
                </c:pt>
                <c:pt idx="541">
                  <c:v>44643.055555555555</c:v>
                </c:pt>
                <c:pt idx="542">
                  <c:v>44643.069444444445</c:v>
                </c:pt>
                <c:pt idx="543">
                  <c:v>44643.083333333336</c:v>
                </c:pt>
                <c:pt idx="544">
                  <c:v>44643.097222222219</c:v>
                </c:pt>
                <c:pt idx="545">
                  <c:v>44643.111111111109</c:v>
                </c:pt>
                <c:pt idx="546">
                  <c:v>44643.125</c:v>
                </c:pt>
                <c:pt idx="547">
                  <c:v>44643.138888888891</c:v>
                </c:pt>
                <c:pt idx="548">
                  <c:v>44643.152777777781</c:v>
                </c:pt>
                <c:pt idx="549">
                  <c:v>44643.166666666664</c:v>
                </c:pt>
                <c:pt idx="550">
                  <c:v>44643.180555555555</c:v>
                </c:pt>
                <c:pt idx="551">
                  <c:v>44643.194444444445</c:v>
                </c:pt>
                <c:pt idx="552">
                  <c:v>44643.208333333336</c:v>
                </c:pt>
                <c:pt idx="553">
                  <c:v>44643.222222222219</c:v>
                </c:pt>
                <c:pt idx="554">
                  <c:v>44643.236111111109</c:v>
                </c:pt>
                <c:pt idx="555">
                  <c:v>44643.25</c:v>
                </c:pt>
                <c:pt idx="556">
                  <c:v>44643.263888888891</c:v>
                </c:pt>
                <c:pt idx="557">
                  <c:v>44643.277777777781</c:v>
                </c:pt>
                <c:pt idx="558">
                  <c:v>44643.291666666664</c:v>
                </c:pt>
                <c:pt idx="559">
                  <c:v>44643.305555555555</c:v>
                </c:pt>
                <c:pt idx="560">
                  <c:v>44643.319444444445</c:v>
                </c:pt>
                <c:pt idx="561">
                  <c:v>44643.333333333336</c:v>
                </c:pt>
                <c:pt idx="562">
                  <c:v>44643.347222222219</c:v>
                </c:pt>
                <c:pt idx="563">
                  <c:v>44643.361111111109</c:v>
                </c:pt>
                <c:pt idx="564">
                  <c:v>44643.375</c:v>
                </c:pt>
                <c:pt idx="565">
                  <c:v>44643.388888888891</c:v>
                </c:pt>
                <c:pt idx="566">
                  <c:v>44643.402777777781</c:v>
                </c:pt>
                <c:pt idx="567">
                  <c:v>44643.416666666664</c:v>
                </c:pt>
                <c:pt idx="568">
                  <c:v>44643.430555555555</c:v>
                </c:pt>
                <c:pt idx="569">
                  <c:v>44643.444444444445</c:v>
                </c:pt>
                <c:pt idx="570">
                  <c:v>44643.458333333336</c:v>
                </c:pt>
                <c:pt idx="571">
                  <c:v>44643.472222222219</c:v>
                </c:pt>
                <c:pt idx="572">
                  <c:v>44643.486111111109</c:v>
                </c:pt>
                <c:pt idx="573">
                  <c:v>44643.5</c:v>
                </c:pt>
                <c:pt idx="574">
                  <c:v>44643.513888888891</c:v>
                </c:pt>
                <c:pt idx="575">
                  <c:v>44643.527777777781</c:v>
                </c:pt>
                <c:pt idx="576">
                  <c:v>44643.541666666664</c:v>
                </c:pt>
                <c:pt idx="577">
                  <c:v>44643.555555555555</c:v>
                </c:pt>
                <c:pt idx="578">
                  <c:v>44643.569444444445</c:v>
                </c:pt>
                <c:pt idx="579">
                  <c:v>44643.583333333336</c:v>
                </c:pt>
                <c:pt idx="580">
                  <c:v>44643.597222222219</c:v>
                </c:pt>
                <c:pt idx="581">
                  <c:v>44643.611111111109</c:v>
                </c:pt>
                <c:pt idx="582">
                  <c:v>44643.625</c:v>
                </c:pt>
                <c:pt idx="583">
                  <c:v>44643.638888888891</c:v>
                </c:pt>
                <c:pt idx="584">
                  <c:v>44643.652777777781</c:v>
                </c:pt>
                <c:pt idx="585">
                  <c:v>44643.666666666664</c:v>
                </c:pt>
                <c:pt idx="586">
                  <c:v>44643.680555555555</c:v>
                </c:pt>
                <c:pt idx="587">
                  <c:v>44643.694444444445</c:v>
                </c:pt>
                <c:pt idx="588">
                  <c:v>44643.708333333336</c:v>
                </c:pt>
                <c:pt idx="589">
                  <c:v>44643.722222222219</c:v>
                </c:pt>
                <c:pt idx="590">
                  <c:v>44643.736111111109</c:v>
                </c:pt>
                <c:pt idx="591">
                  <c:v>44643.75</c:v>
                </c:pt>
                <c:pt idx="592">
                  <c:v>44643.763888888891</c:v>
                </c:pt>
                <c:pt idx="593">
                  <c:v>44643.777777777781</c:v>
                </c:pt>
                <c:pt idx="594">
                  <c:v>44643.791666666664</c:v>
                </c:pt>
                <c:pt idx="595">
                  <c:v>44643.805555555555</c:v>
                </c:pt>
                <c:pt idx="596">
                  <c:v>44643.819444444445</c:v>
                </c:pt>
                <c:pt idx="597">
                  <c:v>44643.833333333336</c:v>
                </c:pt>
                <c:pt idx="598">
                  <c:v>44643.847222222219</c:v>
                </c:pt>
                <c:pt idx="599">
                  <c:v>44643.861111111109</c:v>
                </c:pt>
                <c:pt idx="600">
                  <c:v>44643.875</c:v>
                </c:pt>
                <c:pt idx="601">
                  <c:v>44643.888888888891</c:v>
                </c:pt>
                <c:pt idx="602">
                  <c:v>44643.902777777781</c:v>
                </c:pt>
                <c:pt idx="603">
                  <c:v>44643.916666666664</c:v>
                </c:pt>
                <c:pt idx="604">
                  <c:v>44643.930555555555</c:v>
                </c:pt>
                <c:pt idx="605">
                  <c:v>44643.944444444445</c:v>
                </c:pt>
                <c:pt idx="606">
                  <c:v>44643.958333333336</c:v>
                </c:pt>
                <c:pt idx="607">
                  <c:v>44643.972222222219</c:v>
                </c:pt>
                <c:pt idx="608">
                  <c:v>44643.986111111109</c:v>
                </c:pt>
                <c:pt idx="609">
                  <c:v>44644</c:v>
                </c:pt>
                <c:pt idx="610">
                  <c:v>44644.013888888891</c:v>
                </c:pt>
                <c:pt idx="611">
                  <c:v>44644.027777777781</c:v>
                </c:pt>
                <c:pt idx="612">
                  <c:v>44644.041666666664</c:v>
                </c:pt>
                <c:pt idx="613">
                  <c:v>44644.055555555555</c:v>
                </c:pt>
                <c:pt idx="614">
                  <c:v>44644.069444444445</c:v>
                </c:pt>
                <c:pt idx="615">
                  <c:v>44644.083333333336</c:v>
                </c:pt>
                <c:pt idx="616">
                  <c:v>44644.097222222219</c:v>
                </c:pt>
                <c:pt idx="617">
                  <c:v>44644.111111111109</c:v>
                </c:pt>
                <c:pt idx="618">
                  <c:v>44644.125</c:v>
                </c:pt>
                <c:pt idx="619">
                  <c:v>44644.138888888891</c:v>
                </c:pt>
                <c:pt idx="620">
                  <c:v>44644.152777777781</c:v>
                </c:pt>
                <c:pt idx="621">
                  <c:v>44644.166666666664</c:v>
                </c:pt>
                <c:pt idx="622">
                  <c:v>44644.180555555555</c:v>
                </c:pt>
                <c:pt idx="623">
                  <c:v>44644.194444444445</c:v>
                </c:pt>
                <c:pt idx="624">
                  <c:v>44644.208333333336</c:v>
                </c:pt>
                <c:pt idx="625">
                  <c:v>44644.222222222219</c:v>
                </c:pt>
                <c:pt idx="626">
                  <c:v>44644.236111111109</c:v>
                </c:pt>
                <c:pt idx="627">
                  <c:v>44644.25</c:v>
                </c:pt>
                <c:pt idx="628">
                  <c:v>44644.263888888891</c:v>
                </c:pt>
                <c:pt idx="629">
                  <c:v>44644.277777777781</c:v>
                </c:pt>
                <c:pt idx="630">
                  <c:v>44644.291666666664</c:v>
                </c:pt>
                <c:pt idx="631">
                  <c:v>44644.305555555555</c:v>
                </c:pt>
                <c:pt idx="632">
                  <c:v>44644.319444444445</c:v>
                </c:pt>
                <c:pt idx="633">
                  <c:v>44644.333333333336</c:v>
                </c:pt>
                <c:pt idx="634">
                  <c:v>44644.347222222219</c:v>
                </c:pt>
                <c:pt idx="635">
                  <c:v>44644.361111111109</c:v>
                </c:pt>
                <c:pt idx="636">
                  <c:v>44644.375</c:v>
                </c:pt>
                <c:pt idx="637">
                  <c:v>44644.388888888891</c:v>
                </c:pt>
                <c:pt idx="638">
                  <c:v>44644.402777777781</c:v>
                </c:pt>
                <c:pt idx="639">
                  <c:v>44644.416666666664</c:v>
                </c:pt>
                <c:pt idx="640">
                  <c:v>44644.430555555555</c:v>
                </c:pt>
                <c:pt idx="641">
                  <c:v>44644.444444444445</c:v>
                </c:pt>
                <c:pt idx="642">
                  <c:v>44644.458333333336</c:v>
                </c:pt>
                <c:pt idx="643">
                  <c:v>44644.472222222219</c:v>
                </c:pt>
                <c:pt idx="644">
                  <c:v>44644.486111111109</c:v>
                </c:pt>
                <c:pt idx="645">
                  <c:v>44644.5</c:v>
                </c:pt>
                <c:pt idx="646">
                  <c:v>44644.513888888891</c:v>
                </c:pt>
                <c:pt idx="647">
                  <c:v>44644.527777777781</c:v>
                </c:pt>
                <c:pt idx="648">
                  <c:v>44644.541666666664</c:v>
                </c:pt>
                <c:pt idx="649">
                  <c:v>44644.555555555555</c:v>
                </c:pt>
                <c:pt idx="650">
                  <c:v>44644.569444444445</c:v>
                </c:pt>
                <c:pt idx="651">
                  <c:v>44644.583333333336</c:v>
                </c:pt>
                <c:pt idx="652">
                  <c:v>44644.597222222219</c:v>
                </c:pt>
                <c:pt idx="653">
                  <c:v>44644.611111111109</c:v>
                </c:pt>
                <c:pt idx="654">
                  <c:v>44644.625</c:v>
                </c:pt>
                <c:pt idx="655">
                  <c:v>44644.638888888891</c:v>
                </c:pt>
                <c:pt idx="656">
                  <c:v>44644.652777777781</c:v>
                </c:pt>
                <c:pt idx="657">
                  <c:v>44644.666666666664</c:v>
                </c:pt>
                <c:pt idx="658">
                  <c:v>44644.680555555555</c:v>
                </c:pt>
                <c:pt idx="659">
                  <c:v>44644.694444444445</c:v>
                </c:pt>
                <c:pt idx="660">
                  <c:v>44644.708333333336</c:v>
                </c:pt>
                <c:pt idx="661">
                  <c:v>44644.722222222219</c:v>
                </c:pt>
                <c:pt idx="662">
                  <c:v>44644.736111111109</c:v>
                </c:pt>
                <c:pt idx="663">
                  <c:v>44644.75</c:v>
                </c:pt>
                <c:pt idx="664">
                  <c:v>44644.763888888891</c:v>
                </c:pt>
                <c:pt idx="665">
                  <c:v>44644.777777777781</c:v>
                </c:pt>
                <c:pt idx="666">
                  <c:v>44644.791666666664</c:v>
                </c:pt>
                <c:pt idx="667">
                  <c:v>44644.805555555555</c:v>
                </c:pt>
                <c:pt idx="668">
                  <c:v>44644.819444444445</c:v>
                </c:pt>
                <c:pt idx="669">
                  <c:v>44644.833333333336</c:v>
                </c:pt>
                <c:pt idx="670">
                  <c:v>44644.847222222219</c:v>
                </c:pt>
                <c:pt idx="671">
                  <c:v>44644.861111111109</c:v>
                </c:pt>
                <c:pt idx="672">
                  <c:v>44644.875</c:v>
                </c:pt>
                <c:pt idx="673">
                  <c:v>44644.888888888891</c:v>
                </c:pt>
                <c:pt idx="674">
                  <c:v>44644.902777777781</c:v>
                </c:pt>
                <c:pt idx="675">
                  <c:v>44644.916666666664</c:v>
                </c:pt>
                <c:pt idx="676">
                  <c:v>44644.930555555555</c:v>
                </c:pt>
                <c:pt idx="677">
                  <c:v>44644.944444444445</c:v>
                </c:pt>
                <c:pt idx="678">
                  <c:v>44644.958333333336</c:v>
                </c:pt>
                <c:pt idx="679">
                  <c:v>44644.972222222219</c:v>
                </c:pt>
                <c:pt idx="680">
                  <c:v>44644.986111111109</c:v>
                </c:pt>
                <c:pt idx="681">
                  <c:v>44645</c:v>
                </c:pt>
                <c:pt idx="682">
                  <c:v>44645.013888888891</c:v>
                </c:pt>
                <c:pt idx="683">
                  <c:v>44645.027777777781</c:v>
                </c:pt>
                <c:pt idx="684">
                  <c:v>44645.041666666664</c:v>
                </c:pt>
                <c:pt idx="685">
                  <c:v>44645.055555555555</c:v>
                </c:pt>
                <c:pt idx="686">
                  <c:v>44645.069444444445</c:v>
                </c:pt>
                <c:pt idx="687">
                  <c:v>44645.083333333336</c:v>
                </c:pt>
                <c:pt idx="688">
                  <c:v>44645.097222222219</c:v>
                </c:pt>
                <c:pt idx="689">
                  <c:v>44645.111111111109</c:v>
                </c:pt>
                <c:pt idx="690">
                  <c:v>44645.125</c:v>
                </c:pt>
                <c:pt idx="691">
                  <c:v>44645.138888888891</c:v>
                </c:pt>
                <c:pt idx="692">
                  <c:v>44645.152777777781</c:v>
                </c:pt>
                <c:pt idx="693">
                  <c:v>44645.166666666664</c:v>
                </c:pt>
                <c:pt idx="694">
                  <c:v>44645.180555555555</c:v>
                </c:pt>
                <c:pt idx="695">
                  <c:v>44645.194444444445</c:v>
                </c:pt>
                <c:pt idx="696">
                  <c:v>44645.208333333336</c:v>
                </c:pt>
                <c:pt idx="697">
                  <c:v>44645.222222222219</c:v>
                </c:pt>
                <c:pt idx="698">
                  <c:v>44645.236111111109</c:v>
                </c:pt>
                <c:pt idx="699">
                  <c:v>44645.25</c:v>
                </c:pt>
                <c:pt idx="700">
                  <c:v>44645.263888888891</c:v>
                </c:pt>
                <c:pt idx="701">
                  <c:v>44645.277777777781</c:v>
                </c:pt>
                <c:pt idx="702">
                  <c:v>44645.291666666664</c:v>
                </c:pt>
                <c:pt idx="703">
                  <c:v>44645.305555555555</c:v>
                </c:pt>
                <c:pt idx="704">
                  <c:v>44645.319444444445</c:v>
                </c:pt>
                <c:pt idx="705">
                  <c:v>44645.333333333336</c:v>
                </c:pt>
                <c:pt idx="706">
                  <c:v>44645.347222222219</c:v>
                </c:pt>
                <c:pt idx="707">
                  <c:v>44645.361111111109</c:v>
                </c:pt>
                <c:pt idx="708">
                  <c:v>44645.375</c:v>
                </c:pt>
                <c:pt idx="709">
                  <c:v>44645.388888888891</c:v>
                </c:pt>
                <c:pt idx="710">
                  <c:v>44645.402777777781</c:v>
                </c:pt>
                <c:pt idx="711">
                  <c:v>44645.416666666664</c:v>
                </c:pt>
                <c:pt idx="712">
                  <c:v>44645.430555555555</c:v>
                </c:pt>
                <c:pt idx="713">
                  <c:v>44645.444444444445</c:v>
                </c:pt>
                <c:pt idx="714">
                  <c:v>44645.458333333336</c:v>
                </c:pt>
                <c:pt idx="715">
                  <c:v>44645.472222222219</c:v>
                </c:pt>
                <c:pt idx="716">
                  <c:v>44645.486111111109</c:v>
                </c:pt>
                <c:pt idx="717">
                  <c:v>44645.5</c:v>
                </c:pt>
                <c:pt idx="718">
                  <c:v>44645.513888888891</c:v>
                </c:pt>
                <c:pt idx="719">
                  <c:v>44645.527777777781</c:v>
                </c:pt>
                <c:pt idx="720">
                  <c:v>44645.541666666664</c:v>
                </c:pt>
                <c:pt idx="721">
                  <c:v>44645.555555555555</c:v>
                </c:pt>
                <c:pt idx="722">
                  <c:v>44645.569444444445</c:v>
                </c:pt>
                <c:pt idx="723">
                  <c:v>44645.583333333336</c:v>
                </c:pt>
                <c:pt idx="724">
                  <c:v>44645.597222222219</c:v>
                </c:pt>
                <c:pt idx="725">
                  <c:v>44645.611111111109</c:v>
                </c:pt>
                <c:pt idx="726">
                  <c:v>44645.625</c:v>
                </c:pt>
                <c:pt idx="727">
                  <c:v>44645.638888888891</c:v>
                </c:pt>
                <c:pt idx="728">
                  <c:v>44645.652777777781</c:v>
                </c:pt>
                <c:pt idx="729">
                  <c:v>44645.666666666664</c:v>
                </c:pt>
                <c:pt idx="730">
                  <c:v>44645.680555555555</c:v>
                </c:pt>
                <c:pt idx="731">
                  <c:v>44645.694444444445</c:v>
                </c:pt>
                <c:pt idx="732">
                  <c:v>44645.708333333336</c:v>
                </c:pt>
                <c:pt idx="733">
                  <c:v>44645.722222222219</c:v>
                </c:pt>
                <c:pt idx="734">
                  <c:v>44645.736111111109</c:v>
                </c:pt>
                <c:pt idx="735">
                  <c:v>44645.75</c:v>
                </c:pt>
                <c:pt idx="736">
                  <c:v>44645.763888888891</c:v>
                </c:pt>
                <c:pt idx="737">
                  <c:v>44645.777777777781</c:v>
                </c:pt>
                <c:pt idx="738">
                  <c:v>44645.791666666664</c:v>
                </c:pt>
                <c:pt idx="739">
                  <c:v>44645.805555555555</c:v>
                </c:pt>
                <c:pt idx="740">
                  <c:v>44645.819444444445</c:v>
                </c:pt>
                <c:pt idx="741">
                  <c:v>44645.833333333336</c:v>
                </c:pt>
                <c:pt idx="742">
                  <c:v>44645.847222222219</c:v>
                </c:pt>
                <c:pt idx="743">
                  <c:v>44645.861111111109</c:v>
                </c:pt>
                <c:pt idx="744">
                  <c:v>44645.875</c:v>
                </c:pt>
                <c:pt idx="745">
                  <c:v>44645.888888888891</c:v>
                </c:pt>
                <c:pt idx="746">
                  <c:v>44645.902777777781</c:v>
                </c:pt>
                <c:pt idx="747">
                  <c:v>44645.916666666664</c:v>
                </c:pt>
                <c:pt idx="748">
                  <c:v>44645.930555555555</c:v>
                </c:pt>
                <c:pt idx="749">
                  <c:v>44645.944444444445</c:v>
                </c:pt>
                <c:pt idx="750">
                  <c:v>44645.958333333336</c:v>
                </c:pt>
                <c:pt idx="751">
                  <c:v>44645.972222222219</c:v>
                </c:pt>
                <c:pt idx="752">
                  <c:v>44645.986111111109</c:v>
                </c:pt>
                <c:pt idx="753">
                  <c:v>44646</c:v>
                </c:pt>
                <c:pt idx="754">
                  <c:v>44646.013888888891</c:v>
                </c:pt>
                <c:pt idx="755">
                  <c:v>44646.027777777781</c:v>
                </c:pt>
                <c:pt idx="756">
                  <c:v>44646.041666666664</c:v>
                </c:pt>
                <c:pt idx="757">
                  <c:v>44646.055555555555</c:v>
                </c:pt>
                <c:pt idx="758">
                  <c:v>44646.069444444445</c:v>
                </c:pt>
                <c:pt idx="759">
                  <c:v>44646.083333333336</c:v>
                </c:pt>
                <c:pt idx="760">
                  <c:v>44646.097222222219</c:v>
                </c:pt>
                <c:pt idx="761">
                  <c:v>44646.111111111109</c:v>
                </c:pt>
                <c:pt idx="762">
                  <c:v>44646.125</c:v>
                </c:pt>
                <c:pt idx="763">
                  <c:v>44646.138888888891</c:v>
                </c:pt>
                <c:pt idx="764">
                  <c:v>44646.152777777781</c:v>
                </c:pt>
                <c:pt idx="765">
                  <c:v>44646.166666666664</c:v>
                </c:pt>
                <c:pt idx="766">
                  <c:v>44646.180555555555</c:v>
                </c:pt>
                <c:pt idx="767">
                  <c:v>44646.194444444445</c:v>
                </c:pt>
                <c:pt idx="768">
                  <c:v>44646.208333333336</c:v>
                </c:pt>
                <c:pt idx="769">
                  <c:v>44646.222222222219</c:v>
                </c:pt>
                <c:pt idx="770">
                  <c:v>44646.236111111109</c:v>
                </c:pt>
                <c:pt idx="771">
                  <c:v>44646.25</c:v>
                </c:pt>
                <c:pt idx="772">
                  <c:v>44646.263888888891</c:v>
                </c:pt>
                <c:pt idx="773">
                  <c:v>44646.277777777781</c:v>
                </c:pt>
                <c:pt idx="774">
                  <c:v>44646.291666666664</c:v>
                </c:pt>
                <c:pt idx="775">
                  <c:v>44646.305555555555</c:v>
                </c:pt>
                <c:pt idx="776">
                  <c:v>44646.319444444445</c:v>
                </c:pt>
                <c:pt idx="777">
                  <c:v>44646.333333333336</c:v>
                </c:pt>
                <c:pt idx="778">
                  <c:v>44646.347222222219</c:v>
                </c:pt>
                <c:pt idx="779">
                  <c:v>44646.361111111109</c:v>
                </c:pt>
                <c:pt idx="780">
                  <c:v>44646.375</c:v>
                </c:pt>
                <c:pt idx="781">
                  <c:v>44646.388888888891</c:v>
                </c:pt>
                <c:pt idx="782">
                  <c:v>44646.402777777781</c:v>
                </c:pt>
                <c:pt idx="783">
                  <c:v>44646.416666666664</c:v>
                </c:pt>
                <c:pt idx="784">
                  <c:v>44646.430555555555</c:v>
                </c:pt>
                <c:pt idx="785">
                  <c:v>44646.444444444445</c:v>
                </c:pt>
                <c:pt idx="786">
                  <c:v>44646.458333333336</c:v>
                </c:pt>
                <c:pt idx="787">
                  <c:v>44646.472222222219</c:v>
                </c:pt>
                <c:pt idx="788">
                  <c:v>44646.486111111109</c:v>
                </c:pt>
                <c:pt idx="789">
                  <c:v>44646.5</c:v>
                </c:pt>
                <c:pt idx="790">
                  <c:v>44646.513888888891</c:v>
                </c:pt>
                <c:pt idx="791">
                  <c:v>44646.527777777781</c:v>
                </c:pt>
                <c:pt idx="792">
                  <c:v>44646.541666666664</c:v>
                </c:pt>
                <c:pt idx="793">
                  <c:v>44646.555555555555</c:v>
                </c:pt>
                <c:pt idx="794">
                  <c:v>44646.569444444445</c:v>
                </c:pt>
                <c:pt idx="795">
                  <c:v>44646.583333333336</c:v>
                </c:pt>
                <c:pt idx="796">
                  <c:v>44646.597222222219</c:v>
                </c:pt>
                <c:pt idx="797">
                  <c:v>44646.611111111109</c:v>
                </c:pt>
                <c:pt idx="798">
                  <c:v>44646.625</c:v>
                </c:pt>
                <c:pt idx="799">
                  <c:v>44646.638888888891</c:v>
                </c:pt>
                <c:pt idx="800">
                  <c:v>44646.652777777781</c:v>
                </c:pt>
                <c:pt idx="801">
                  <c:v>44646.666666666664</c:v>
                </c:pt>
                <c:pt idx="802">
                  <c:v>44646.680555555555</c:v>
                </c:pt>
                <c:pt idx="803">
                  <c:v>44646.694444444445</c:v>
                </c:pt>
                <c:pt idx="804">
                  <c:v>44646.708333333336</c:v>
                </c:pt>
                <c:pt idx="805">
                  <c:v>44646.722222222219</c:v>
                </c:pt>
                <c:pt idx="806">
                  <c:v>44646.736111111109</c:v>
                </c:pt>
                <c:pt idx="807">
                  <c:v>44646.75</c:v>
                </c:pt>
                <c:pt idx="808">
                  <c:v>44646.763888888891</c:v>
                </c:pt>
                <c:pt idx="809">
                  <c:v>44646.777777777781</c:v>
                </c:pt>
                <c:pt idx="810">
                  <c:v>44646.791666666664</c:v>
                </c:pt>
                <c:pt idx="811">
                  <c:v>44646.805555555555</c:v>
                </c:pt>
                <c:pt idx="812">
                  <c:v>44646.819444444445</c:v>
                </c:pt>
                <c:pt idx="813">
                  <c:v>44646.833333333336</c:v>
                </c:pt>
                <c:pt idx="814">
                  <c:v>44646.847222222219</c:v>
                </c:pt>
                <c:pt idx="815">
                  <c:v>44646.861111111109</c:v>
                </c:pt>
                <c:pt idx="816">
                  <c:v>44646.875</c:v>
                </c:pt>
                <c:pt idx="817">
                  <c:v>44646.888888888891</c:v>
                </c:pt>
                <c:pt idx="818">
                  <c:v>44646.902777777781</c:v>
                </c:pt>
                <c:pt idx="819">
                  <c:v>44646.916666666664</c:v>
                </c:pt>
                <c:pt idx="820">
                  <c:v>44646.930555555555</c:v>
                </c:pt>
                <c:pt idx="821">
                  <c:v>44646.944444444445</c:v>
                </c:pt>
                <c:pt idx="822">
                  <c:v>44646.958333333336</c:v>
                </c:pt>
                <c:pt idx="823">
                  <c:v>44646.972222222219</c:v>
                </c:pt>
                <c:pt idx="824">
                  <c:v>44646.986111111109</c:v>
                </c:pt>
                <c:pt idx="825">
                  <c:v>44647</c:v>
                </c:pt>
                <c:pt idx="826">
                  <c:v>44647.013888888891</c:v>
                </c:pt>
                <c:pt idx="827">
                  <c:v>44647.027777777781</c:v>
                </c:pt>
                <c:pt idx="828">
                  <c:v>44647.041666666664</c:v>
                </c:pt>
                <c:pt idx="829">
                  <c:v>44647.055555555555</c:v>
                </c:pt>
                <c:pt idx="830">
                  <c:v>44647.069444444445</c:v>
                </c:pt>
                <c:pt idx="831">
                  <c:v>44647.083333333336</c:v>
                </c:pt>
                <c:pt idx="832">
                  <c:v>44647.097222222219</c:v>
                </c:pt>
                <c:pt idx="833">
                  <c:v>44647.111111111109</c:v>
                </c:pt>
                <c:pt idx="834">
                  <c:v>44647.125</c:v>
                </c:pt>
                <c:pt idx="835">
                  <c:v>44647.138888888891</c:v>
                </c:pt>
                <c:pt idx="836">
                  <c:v>44647.152777777781</c:v>
                </c:pt>
                <c:pt idx="837">
                  <c:v>44647.166666666664</c:v>
                </c:pt>
                <c:pt idx="838">
                  <c:v>44647.180555555555</c:v>
                </c:pt>
                <c:pt idx="839">
                  <c:v>44647.194444444445</c:v>
                </c:pt>
                <c:pt idx="840">
                  <c:v>44647.208333333336</c:v>
                </c:pt>
                <c:pt idx="841">
                  <c:v>44647.222222222219</c:v>
                </c:pt>
                <c:pt idx="842">
                  <c:v>44647.236111111109</c:v>
                </c:pt>
                <c:pt idx="843">
                  <c:v>44647.25</c:v>
                </c:pt>
                <c:pt idx="844">
                  <c:v>44647.263888888891</c:v>
                </c:pt>
                <c:pt idx="845">
                  <c:v>44647.277777777781</c:v>
                </c:pt>
                <c:pt idx="846">
                  <c:v>44647.291666666664</c:v>
                </c:pt>
                <c:pt idx="847">
                  <c:v>44647.305555555555</c:v>
                </c:pt>
                <c:pt idx="848">
                  <c:v>44647.319444444445</c:v>
                </c:pt>
                <c:pt idx="849">
                  <c:v>44647.333333333336</c:v>
                </c:pt>
                <c:pt idx="850">
                  <c:v>44647.347222222219</c:v>
                </c:pt>
                <c:pt idx="851">
                  <c:v>44647.361111111109</c:v>
                </c:pt>
                <c:pt idx="852">
                  <c:v>44647.375</c:v>
                </c:pt>
                <c:pt idx="853">
                  <c:v>44647.388888888891</c:v>
                </c:pt>
                <c:pt idx="854">
                  <c:v>44647.402777777781</c:v>
                </c:pt>
                <c:pt idx="855">
                  <c:v>44647.416666666664</c:v>
                </c:pt>
                <c:pt idx="856">
                  <c:v>44647.430555555555</c:v>
                </c:pt>
                <c:pt idx="857">
                  <c:v>44647.444444444445</c:v>
                </c:pt>
                <c:pt idx="858">
                  <c:v>44647.458333333336</c:v>
                </c:pt>
                <c:pt idx="859">
                  <c:v>44647.472222222219</c:v>
                </c:pt>
                <c:pt idx="860">
                  <c:v>44647.486111111109</c:v>
                </c:pt>
                <c:pt idx="861">
                  <c:v>44647.5</c:v>
                </c:pt>
                <c:pt idx="862">
                  <c:v>44647.513888888891</c:v>
                </c:pt>
                <c:pt idx="863">
                  <c:v>44647.527777777781</c:v>
                </c:pt>
                <c:pt idx="864">
                  <c:v>44647.541666666664</c:v>
                </c:pt>
                <c:pt idx="865">
                  <c:v>44647.555555555555</c:v>
                </c:pt>
                <c:pt idx="866">
                  <c:v>44647.569444444445</c:v>
                </c:pt>
                <c:pt idx="867">
                  <c:v>44647.583333333336</c:v>
                </c:pt>
                <c:pt idx="868">
                  <c:v>44647.597222222219</c:v>
                </c:pt>
                <c:pt idx="869">
                  <c:v>44647.611111111109</c:v>
                </c:pt>
                <c:pt idx="870">
                  <c:v>44647.625</c:v>
                </c:pt>
                <c:pt idx="871">
                  <c:v>44647.638888888891</c:v>
                </c:pt>
                <c:pt idx="872">
                  <c:v>44647.652777777781</c:v>
                </c:pt>
                <c:pt idx="873">
                  <c:v>44647.666666666664</c:v>
                </c:pt>
                <c:pt idx="874">
                  <c:v>44647.680555555555</c:v>
                </c:pt>
                <c:pt idx="875">
                  <c:v>44647.694444444445</c:v>
                </c:pt>
                <c:pt idx="876">
                  <c:v>44647.708333333336</c:v>
                </c:pt>
                <c:pt idx="877">
                  <c:v>44647.722222222219</c:v>
                </c:pt>
                <c:pt idx="878">
                  <c:v>44647.736111111109</c:v>
                </c:pt>
                <c:pt idx="879">
                  <c:v>44647.75</c:v>
                </c:pt>
                <c:pt idx="880">
                  <c:v>44647.763888888891</c:v>
                </c:pt>
                <c:pt idx="881">
                  <c:v>44647.777777777781</c:v>
                </c:pt>
                <c:pt idx="882">
                  <c:v>44647.791666666664</c:v>
                </c:pt>
                <c:pt idx="883">
                  <c:v>44647.805555555555</c:v>
                </c:pt>
                <c:pt idx="884">
                  <c:v>44647.819444444445</c:v>
                </c:pt>
                <c:pt idx="885">
                  <c:v>44647.833333333336</c:v>
                </c:pt>
                <c:pt idx="886">
                  <c:v>44647.847222222219</c:v>
                </c:pt>
                <c:pt idx="887">
                  <c:v>44647.861111111109</c:v>
                </c:pt>
                <c:pt idx="888">
                  <c:v>44647.875</c:v>
                </c:pt>
                <c:pt idx="889">
                  <c:v>44647.888888888891</c:v>
                </c:pt>
                <c:pt idx="890">
                  <c:v>44647.902777777781</c:v>
                </c:pt>
                <c:pt idx="891">
                  <c:v>44647.916666666664</c:v>
                </c:pt>
                <c:pt idx="892">
                  <c:v>44647.930555555555</c:v>
                </c:pt>
                <c:pt idx="893">
                  <c:v>44647.944444444445</c:v>
                </c:pt>
                <c:pt idx="894">
                  <c:v>44647.958333333336</c:v>
                </c:pt>
                <c:pt idx="895">
                  <c:v>44647.972222222219</c:v>
                </c:pt>
                <c:pt idx="896">
                  <c:v>44647.986111111109</c:v>
                </c:pt>
                <c:pt idx="897">
                  <c:v>44648</c:v>
                </c:pt>
                <c:pt idx="898">
                  <c:v>44648.013888888891</c:v>
                </c:pt>
                <c:pt idx="899">
                  <c:v>44648.027777777781</c:v>
                </c:pt>
                <c:pt idx="900">
                  <c:v>44648.041666666664</c:v>
                </c:pt>
                <c:pt idx="901">
                  <c:v>44648.055555555555</c:v>
                </c:pt>
                <c:pt idx="902">
                  <c:v>44648.069444444445</c:v>
                </c:pt>
                <c:pt idx="903">
                  <c:v>44648.083333333336</c:v>
                </c:pt>
                <c:pt idx="904">
                  <c:v>44648.097222222219</c:v>
                </c:pt>
                <c:pt idx="905">
                  <c:v>44648.111111111109</c:v>
                </c:pt>
                <c:pt idx="906">
                  <c:v>44648.125</c:v>
                </c:pt>
                <c:pt idx="907">
                  <c:v>44648.138888888891</c:v>
                </c:pt>
                <c:pt idx="908">
                  <c:v>44648.152777777781</c:v>
                </c:pt>
                <c:pt idx="909">
                  <c:v>44648.166666666664</c:v>
                </c:pt>
                <c:pt idx="910">
                  <c:v>44648.180555555555</c:v>
                </c:pt>
                <c:pt idx="911">
                  <c:v>44648.194444444445</c:v>
                </c:pt>
                <c:pt idx="912">
                  <c:v>44648.208333333336</c:v>
                </c:pt>
                <c:pt idx="913">
                  <c:v>44648.222222222219</c:v>
                </c:pt>
                <c:pt idx="914">
                  <c:v>44648.236111111109</c:v>
                </c:pt>
                <c:pt idx="915">
                  <c:v>44648.25</c:v>
                </c:pt>
                <c:pt idx="916">
                  <c:v>44648.263888888891</c:v>
                </c:pt>
                <c:pt idx="917">
                  <c:v>44648.277777777781</c:v>
                </c:pt>
                <c:pt idx="918">
                  <c:v>44648.291666666664</c:v>
                </c:pt>
                <c:pt idx="919">
                  <c:v>44648.305555555555</c:v>
                </c:pt>
                <c:pt idx="920">
                  <c:v>44648.319444444445</c:v>
                </c:pt>
                <c:pt idx="921">
                  <c:v>44648.333333333336</c:v>
                </c:pt>
                <c:pt idx="922">
                  <c:v>44648.347222222219</c:v>
                </c:pt>
                <c:pt idx="923">
                  <c:v>44648.361111111109</c:v>
                </c:pt>
                <c:pt idx="924">
                  <c:v>44648.375</c:v>
                </c:pt>
                <c:pt idx="925">
                  <c:v>44648.388888888891</c:v>
                </c:pt>
                <c:pt idx="926">
                  <c:v>44648.402777777781</c:v>
                </c:pt>
                <c:pt idx="927">
                  <c:v>44648.416666666664</c:v>
                </c:pt>
                <c:pt idx="928">
                  <c:v>44648.430555555555</c:v>
                </c:pt>
                <c:pt idx="929">
                  <c:v>44648.444444444445</c:v>
                </c:pt>
                <c:pt idx="930">
                  <c:v>44648.458333333336</c:v>
                </c:pt>
                <c:pt idx="931">
                  <c:v>44648.472222222219</c:v>
                </c:pt>
                <c:pt idx="932">
                  <c:v>44648.486111111109</c:v>
                </c:pt>
                <c:pt idx="933">
                  <c:v>44648.5</c:v>
                </c:pt>
                <c:pt idx="934">
                  <c:v>44648.513888888891</c:v>
                </c:pt>
                <c:pt idx="935">
                  <c:v>44648.527777777781</c:v>
                </c:pt>
                <c:pt idx="936">
                  <c:v>44648.541666666664</c:v>
                </c:pt>
                <c:pt idx="937">
                  <c:v>44648.555555555555</c:v>
                </c:pt>
                <c:pt idx="938">
                  <c:v>44648.569444444445</c:v>
                </c:pt>
                <c:pt idx="939">
                  <c:v>44648.583333333336</c:v>
                </c:pt>
                <c:pt idx="940">
                  <c:v>44648.597222222219</c:v>
                </c:pt>
                <c:pt idx="941">
                  <c:v>44648.611111111109</c:v>
                </c:pt>
                <c:pt idx="942">
                  <c:v>44648.625</c:v>
                </c:pt>
                <c:pt idx="943">
                  <c:v>44648.638888888891</c:v>
                </c:pt>
                <c:pt idx="944">
                  <c:v>44648.652777777781</c:v>
                </c:pt>
                <c:pt idx="945">
                  <c:v>44648.666666666664</c:v>
                </c:pt>
                <c:pt idx="946">
                  <c:v>44648.680555555555</c:v>
                </c:pt>
                <c:pt idx="947">
                  <c:v>44648.694444444445</c:v>
                </c:pt>
                <c:pt idx="948">
                  <c:v>44648.708333333336</c:v>
                </c:pt>
                <c:pt idx="949">
                  <c:v>44648.722222222219</c:v>
                </c:pt>
                <c:pt idx="950">
                  <c:v>44648.736111111109</c:v>
                </c:pt>
                <c:pt idx="951">
                  <c:v>44648.75</c:v>
                </c:pt>
                <c:pt idx="952">
                  <c:v>44648.763888888891</c:v>
                </c:pt>
                <c:pt idx="953">
                  <c:v>44648.777777777781</c:v>
                </c:pt>
                <c:pt idx="954">
                  <c:v>44648.791666666664</c:v>
                </c:pt>
                <c:pt idx="955">
                  <c:v>44648.805555555555</c:v>
                </c:pt>
                <c:pt idx="956">
                  <c:v>44648.819444444445</c:v>
                </c:pt>
                <c:pt idx="957">
                  <c:v>44648.833333333336</c:v>
                </c:pt>
                <c:pt idx="958">
                  <c:v>44648.847222222219</c:v>
                </c:pt>
                <c:pt idx="959">
                  <c:v>44648.861111111109</c:v>
                </c:pt>
                <c:pt idx="960">
                  <c:v>44648.875</c:v>
                </c:pt>
                <c:pt idx="961">
                  <c:v>44648.888888888891</c:v>
                </c:pt>
                <c:pt idx="962">
                  <c:v>44648.902777777781</c:v>
                </c:pt>
                <c:pt idx="963">
                  <c:v>44648.916666666664</c:v>
                </c:pt>
                <c:pt idx="964">
                  <c:v>44648.930555555555</c:v>
                </c:pt>
                <c:pt idx="965">
                  <c:v>44648.944444444445</c:v>
                </c:pt>
                <c:pt idx="966">
                  <c:v>44648.958333333336</c:v>
                </c:pt>
                <c:pt idx="967">
                  <c:v>44648.972222222219</c:v>
                </c:pt>
                <c:pt idx="968">
                  <c:v>44648.986111111109</c:v>
                </c:pt>
                <c:pt idx="969">
                  <c:v>44649</c:v>
                </c:pt>
                <c:pt idx="970">
                  <c:v>44649.013888888891</c:v>
                </c:pt>
                <c:pt idx="971">
                  <c:v>44649.027777777781</c:v>
                </c:pt>
                <c:pt idx="972">
                  <c:v>44649.041666666664</c:v>
                </c:pt>
                <c:pt idx="973">
                  <c:v>44649.055555555555</c:v>
                </c:pt>
                <c:pt idx="974">
                  <c:v>44649.069444444445</c:v>
                </c:pt>
                <c:pt idx="975">
                  <c:v>44649.083333333336</c:v>
                </c:pt>
                <c:pt idx="976">
                  <c:v>44649.097222222219</c:v>
                </c:pt>
                <c:pt idx="977">
                  <c:v>44649.111111111109</c:v>
                </c:pt>
                <c:pt idx="978">
                  <c:v>44649.125</c:v>
                </c:pt>
                <c:pt idx="979">
                  <c:v>44649.138888888891</c:v>
                </c:pt>
                <c:pt idx="980">
                  <c:v>44649.152777777781</c:v>
                </c:pt>
                <c:pt idx="981">
                  <c:v>44649.166666666664</c:v>
                </c:pt>
                <c:pt idx="982">
                  <c:v>44649.180555555555</c:v>
                </c:pt>
                <c:pt idx="983">
                  <c:v>44649.194444444445</c:v>
                </c:pt>
                <c:pt idx="984">
                  <c:v>44649.208333333336</c:v>
                </c:pt>
                <c:pt idx="985">
                  <c:v>44649.222222222219</c:v>
                </c:pt>
                <c:pt idx="986">
                  <c:v>44649.236111111109</c:v>
                </c:pt>
                <c:pt idx="987">
                  <c:v>44649.25</c:v>
                </c:pt>
                <c:pt idx="988">
                  <c:v>44649.263888888891</c:v>
                </c:pt>
                <c:pt idx="989">
                  <c:v>44649.277777777781</c:v>
                </c:pt>
                <c:pt idx="990">
                  <c:v>44649.291666666664</c:v>
                </c:pt>
                <c:pt idx="991">
                  <c:v>44649.305555555555</c:v>
                </c:pt>
                <c:pt idx="992">
                  <c:v>44649.319444444445</c:v>
                </c:pt>
                <c:pt idx="993">
                  <c:v>44649.333333333336</c:v>
                </c:pt>
                <c:pt idx="994">
                  <c:v>44649.347222222219</c:v>
                </c:pt>
                <c:pt idx="995">
                  <c:v>44649.361111111109</c:v>
                </c:pt>
                <c:pt idx="996">
                  <c:v>44649.375</c:v>
                </c:pt>
                <c:pt idx="997">
                  <c:v>44649.388888888891</c:v>
                </c:pt>
                <c:pt idx="998">
                  <c:v>44649.402777777781</c:v>
                </c:pt>
                <c:pt idx="999">
                  <c:v>44649.416666666664</c:v>
                </c:pt>
                <c:pt idx="1000">
                  <c:v>44649.430555555555</c:v>
                </c:pt>
                <c:pt idx="1001">
                  <c:v>44649.444444444445</c:v>
                </c:pt>
                <c:pt idx="1002">
                  <c:v>44649.458333333336</c:v>
                </c:pt>
                <c:pt idx="1003">
                  <c:v>44649.472222222219</c:v>
                </c:pt>
                <c:pt idx="1004">
                  <c:v>44649.486111111109</c:v>
                </c:pt>
                <c:pt idx="1005">
                  <c:v>44649.5</c:v>
                </c:pt>
                <c:pt idx="1006">
                  <c:v>44649.513888888891</c:v>
                </c:pt>
                <c:pt idx="1007">
                  <c:v>44649.527777777781</c:v>
                </c:pt>
                <c:pt idx="1008">
                  <c:v>44649.541666666664</c:v>
                </c:pt>
                <c:pt idx="1009">
                  <c:v>44649.555555555555</c:v>
                </c:pt>
                <c:pt idx="1010">
                  <c:v>44649.569444444445</c:v>
                </c:pt>
                <c:pt idx="1011">
                  <c:v>44649.583333333336</c:v>
                </c:pt>
                <c:pt idx="1012">
                  <c:v>44649.597222222219</c:v>
                </c:pt>
                <c:pt idx="1013">
                  <c:v>44649.611111111109</c:v>
                </c:pt>
                <c:pt idx="1014">
                  <c:v>44649.625</c:v>
                </c:pt>
                <c:pt idx="1015">
                  <c:v>44649.638888888891</c:v>
                </c:pt>
                <c:pt idx="1016">
                  <c:v>44649.652777777781</c:v>
                </c:pt>
                <c:pt idx="1017">
                  <c:v>44649.666666666664</c:v>
                </c:pt>
                <c:pt idx="1018">
                  <c:v>44649.680555555555</c:v>
                </c:pt>
                <c:pt idx="1019">
                  <c:v>44649.694444444445</c:v>
                </c:pt>
                <c:pt idx="1020">
                  <c:v>44649.708333333336</c:v>
                </c:pt>
                <c:pt idx="1021">
                  <c:v>44649.722222222219</c:v>
                </c:pt>
                <c:pt idx="1022">
                  <c:v>44649.736111111109</c:v>
                </c:pt>
                <c:pt idx="1023">
                  <c:v>44649.75</c:v>
                </c:pt>
                <c:pt idx="1024">
                  <c:v>44649.763888888891</c:v>
                </c:pt>
                <c:pt idx="1025">
                  <c:v>44649.777777777781</c:v>
                </c:pt>
                <c:pt idx="1026">
                  <c:v>44649.791666666664</c:v>
                </c:pt>
                <c:pt idx="1027">
                  <c:v>44649.805555555555</c:v>
                </c:pt>
                <c:pt idx="1028">
                  <c:v>44649.819444444445</c:v>
                </c:pt>
                <c:pt idx="1029">
                  <c:v>44649.833333333336</c:v>
                </c:pt>
                <c:pt idx="1030">
                  <c:v>44649.847222222219</c:v>
                </c:pt>
                <c:pt idx="1031">
                  <c:v>44649.861111111109</c:v>
                </c:pt>
                <c:pt idx="1032">
                  <c:v>44649.875</c:v>
                </c:pt>
                <c:pt idx="1033">
                  <c:v>44649.888888888891</c:v>
                </c:pt>
                <c:pt idx="1034">
                  <c:v>44649.902777777781</c:v>
                </c:pt>
                <c:pt idx="1035">
                  <c:v>44649.916666666664</c:v>
                </c:pt>
                <c:pt idx="1036">
                  <c:v>44649.930555555555</c:v>
                </c:pt>
                <c:pt idx="1037">
                  <c:v>44649.944444444445</c:v>
                </c:pt>
                <c:pt idx="1038">
                  <c:v>44649.958333333336</c:v>
                </c:pt>
                <c:pt idx="1039">
                  <c:v>44649.972222222219</c:v>
                </c:pt>
                <c:pt idx="1040">
                  <c:v>44649.986111111109</c:v>
                </c:pt>
                <c:pt idx="1041">
                  <c:v>44650</c:v>
                </c:pt>
                <c:pt idx="1042">
                  <c:v>44650.013888888891</c:v>
                </c:pt>
                <c:pt idx="1043">
                  <c:v>44650.027777777781</c:v>
                </c:pt>
                <c:pt idx="1044">
                  <c:v>44650.041666666664</c:v>
                </c:pt>
                <c:pt idx="1045">
                  <c:v>44650.055555555555</c:v>
                </c:pt>
                <c:pt idx="1046">
                  <c:v>44650.069444444445</c:v>
                </c:pt>
                <c:pt idx="1047">
                  <c:v>44650.083333333336</c:v>
                </c:pt>
                <c:pt idx="1048">
                  <c:v>44650.097222222219</c:v>
                </c:pt>
                <c:pt idx="1049">
                  <c:v>44650.111111111109</c:v>
                </c:pt>
                <c:pt idx="1050">
                  <c:v>44650.125</c:v>
                </c:pt>
                <c:pt idx="1051">
                  <c:v>44650.138888888891</c:v>
                </c:pt>
                <c:pt idx="1052">
                  <c:v>44650.152777777781</c:v>
                </c:pt>
                <c:pt idx="1053">
                  <c:v>44650.166666666664</c:v>
                </c:pt>
                <c:pt idx="1054">
                  <c:v>44650.180555555555</c:v>
                </c:pt>
                <c:pt idx="1055">
                  <c:v>44650.194444444445</c:v>
                </c:pt>
                <c:pt idx="1056">
                  <c:v>44650.208333333336</c:v>
                </c:pt>
                <c:pt idx="1057">
                  <c:v>44650.222222222219</c:v>
                </c:pt>
                <c:pt idx="1058">
                  <c:v>44650.236111111109</c:v>
                </c:pt>
                <c:pt idx="1059">
                  <c:v>44650.25</c:v>
                </c:pt>
                <c:pt idx="1060">
                  <c:v>44650.263888888891</c:v>
                </c:pt>
                <c:pt idx="1061">
                  <c:v>44650.277777777781</c:v>
                </c:pt>
                <c:pt idx="1062">
                  <c:v>44650.291666666664</c:v>
                </c:pt>
                <c:pt idx="1063">
                  <c:v>44650.305555555555</c:v>
                </c:pt>
                <c:pt idx="1064">
                  <c:v>44650.319444444445</c:v>
                </c:pt>
                <c:pt idx="1065">
                  <c:v>44650.333333333336</c:v>
                </c:pt>
                <c:pt idx="1066">
                  <c:v>44650.347222222219</c:v>
                </c:pt>
                <c:pt idx="1067">
                  <c:v>44650.361111111109</c:v>
                </c:pt>
                <c:pt idx="1068">
                  <c:v>44650.375</c:v>
                </c:pt>
                <c:pt idx="1069">
                  <c:v>44650.388888888891</c:v>
                </c:pt>
                <c:pt idx="1070">
                  <c:v>44650.402777777781</c:v>
                </c:pt>
                <c:pt idx="1071">
                  <c:v>44650.416666666664</c:v>
                </c:pt>
                <c:pt idx="1072">
                  <c:v>44650.430555555555</c:v>
                </c:pt>
                <c:pt idx="1073">
                  <c:v>44650.444444444445</c:v>
                </c:pt>
                <c:pt idx="1074">
                  <c:v>44650.458333333336</c:v>
                </c:pt>
                <c:pt idx="1075">
                  <c:v>44650.472222222219</c:v>
                </c:pt>
                <c:pt idx="1076">
                  <c:v>44650.486111111109</c:v>
                </c:pt>
                <c:pt idx="1077">
                  <c:v>44650.5</c:v>
                </c:pt>
                <c:pt idx="1078">
                  <c:v>44650.513888888891</c:v>
                </c:pt>
                <c:pt idx="1079">
                  <c:v>44650.527777777781</c:v>
                </c:pt>
                <c:pt idx="1080">
                  <c:v>44650.541666666664</c:v>
                </c:pt>
                <c:pt idx="1081">
                  <c:v>44650.555555555555</c:v>
                </c:pt>
                <c:pt idx="1082">
                  <c:v>44650.569444444445</c:v>
                </c:pt>
                <c:pt idx="1083">
                  <c:v>44650.583333333336</c:v>
                </c:pt>
                <c:pt idx="1084">
                  <c:v>44650.597222222219</c:v>
                </c:pt>
                <c:pt idx="1085">
                  <c:v>44650.611111111109</c:v>
                </c:pt>
                <c:pt idx="1086">
                  <c:v>44650.625</c:v>
                </c:pt>
                <c:pt idx="1087">
                  <c:v>44650.638888888891</c:v>
                </c:pt>
                <c:pt idx="1088">
                  <c:v>44650.652777777781</c:v>
                </c:pt>
                <c:pt idx="1089">
                  <c:v>44650.666666666664</c:v>
                </c:pt>
                <c:pt idx="1090">
                  <c:v>44650.680555555555</c:v>
                </c:pt>
                <c:pt idx="1091">
                  <c:v>44650.694444444445</c:v>
                </c:pt>
                <c:pt idx="1092">
                  <c:v>44650.708333333336</c:v>
                </c:pt>
                <c:pt idx="1093">
                  <c:v>44650.722222222219</c:v>
                </c:pt>
                <c:pt idx="1094">
                  <c:v>44650.736111111109</c:v>
                </c:pt>
                <c:pt idx="1095">
                  <c:v>44650.75</c:v>
                </c:pt>
                <c:pt idx="1096">
                  <c:v>44650.763888888891</c:v>
                </c:pt>
                <c:pt idx="1097">
                  <c:v>44650.777777777781</c:v>
                </c:pt>
                <c:pt idx="1098">
                  <c:v>44650.791666666664</c:v>
                </c:pt>
                <c:pt idx="1099">
                  <c:v>44650.805555555555</c:v>
                </c:pt>
                <c:pt idx="1100">
                  <c:v>44650.819444444445</c:v>
                </c:pt>
                <c:pt idx="1101">
                  <c:v>44650.833333333336</c:v>
                </c:pt>
                <c:pt idx="1102">
                  <c:v>44650.847222222219</c:v>
                </c:pt>
                <c:pt idx="1103">
                  <c:v>44650.861111111109</c:v>
                </c:pt>
                <c:pt idx="1104">
                  <c:v>44650.875</c:v>
                </c:pt>
                <c:pt idx="1105">
                  <c:v>44650.888888888891</c:v>
                </c:pt>
                <c:pt idx="1106">
                  <c:v>44650.902777777781</c:v>
                </c:pt>
                <c:pt idx="1107">
                  <c:v>44650.916666666664</c:v>
                </c:pt>
                <c:pt idx="1108">
                  <c:v>44650.930555555555</c:v>
                </c:pt>
                <c:pt idx="1109">
                  <c:v>44650.944444444445</c:v>
                </c:pt>
                <c:pt idx="1110">
                  <c:v>44650.958333333336</c:v>
                </c:pt>
                <c:pt idx="1111">
                  <c:v>44650.972222222219</c:v>
                </c:pt>
                <c:pt idx="1112">
                  <c:v>44650.986111111109</c:v>
                </c:pt>
                <c:pt idx="1113">
                  <c:v>44651</c:v>
                </c:pt>
                <c:pt idx="1114">
                  <c:v>44651.013888888891</c:v>
                </c:pt>
                <c:pt idx="1115">
                  <c:v>44651.027777777781</c:v>
                </c:pt>
                <c:pt idx="1116">
                  <c:v>44651.041666666664</c:v>
                </c:pt>
                <c:pt idx="1117">
                  <c:v>44651.055555555555</c:v>
                </c:pt>
                <c:pt idx="1118">
                  <c:v>44651.069444444445</c:v>
                </c:pt>
                <c:pt idx="1119">
                  <c:v>44651.083333333336</c:v>
                </c:pt>
                <c:pt idx="1120">
                  <c:v>44651.097222222219</c:v>
                </c:pt>
                <c:pt idx="1121">
                  <c:v>44651.111111111109</c:v>
                </c:pt>
                <c:pt idx="1122">
                  <c:v>44651.125</c:v>
                </c:pt>
                <c:pt idx="1123">
                  <c:v>44651.138888888891</c:v>
                </c:pt>
                <c:pt idx="1124">
                  <c:v>44651.152777777781</c:v>
                </c:pt>
                <c:pt idx="1125">
                  <c:v>44651.166666666664</c:v>
                </c:pt>
                <c:pt idx="1126">
                  <c:v>44651.180555555555</c:v>
                </c:pt>
                <c:pt idx="1127">
                  <c:v>44651.194444444445</c:v>
                </c:pt>
                <c:pt idx="1128">
                  <c:v>44651.208333333336</c:v>
                </c:pt>
                <c:pt idx="1129">
                  <c:v>44651.222222222219</c:v>
                </c:pt>
                <c:pt idx="1130">
                  <c:v>44651.236111111109</c:v>
                </c:pt>
                <c:pt idx="1131">
                  <c:v>44651.25</c:v>
                </c:pt>
                <c:pt idx="1132">
                  <c:v>44651.263888888891</c:v>
                </c:pt>
                <c:pt idx="1133">
                  <c:v>44651.277777777781</c:v>
                </c:pt>
                <c:pt idx="1134">
                  <c:v>44651.291666666664</c:v>
                </c:pt>
                <c:pt idx="1135">
                  <c:v>44651.305555555555</c:v>
                </c:pt>
                <c:pt idx="1136">
                  <c:v>44651.319444444445</c:v>
                </c:pt>
                <c:pt idx="1137">
                  <c:v>44651.333333333336</c:v>
                </c:pt>
                <c:pt idx="1138">
                  <c:v>44651.347222222219</c:v>
                </c:pt>
                <c:pt idx="1139">
                  <c:v>44651.361111111109</c:v>
                </c:pt>
                <c:pt idx="1140">
                  <c:v>44651.375</c:v>
                </c:pt>
                <c:pt idx="1141">
                  <c:v>44651.388888888891</c:v>
                </c:pt>
                <c:pt idx="1142">
                  <c:v>44651.402777777781</c:v>
                </c:pt>
                <c:pt idx="1143">
                  <c:v>44651.416666666664</c:v>
                </c:pt>
                <c:pt idx="1144">
                  <c:v>44651.430555555555</c:v>
                </c:pt>
                <c:pt idx="1145">
                  <c:v>44651.444444444445</c:v>
                </c:pt>
                <c:pt idx="1146">
                  <c:v>44651.458333333336</c:v>
                </c:pt>
                <c:pt idx="1147">
                  <c:v>44651.472222222219</c:v>
                </c:pt>
                <c:pt idx="1148">
                  <c:v>44651.486111111109</c:v>
                </c:pt>
                <c:pt idx="1149">
                  <c:v>44651.5</c:v>
                </c:pt>
                <c:pt idx="1150">
                  <c:v>44651.513888888891</c:v>
                </c:pt>
                <c:pt idx="1151">
                  <c:v>44651.527777777781</c:v>
                </c:pt>
                <c:pt idx="1152">
                  <c:v>44651.541666666664</c:v>
                </c:pt>
                <c:pt idx="1153">
                  <c:v>44651.555555555555</c:v>
                </c:pt>
                <c:pt idx="1154">
                  <c:v>44651.569444444445</c:v>
                </c:pt>
                <c:pt idx="1155">
                  <c:v>44651.583333333336</c:v>
                </c:pt>
                <c:pt idx="1156">
                  <c:v>44651.597222222219</c:v>
                </c:pt>
                <c:pt idx="1157">
                  <c:v>44651.611111111109</c:v>
                </c:pt>
                <c:pt idx="1158">
                  <c:v>44651.625</c:v>
                </c:pt>
                <c:pt idx="1159">
                  <c:v>44651.638888888891</c:v>
                </c:pt>
                <c:pt idx="1160">
                  <c:v>44651.652777777781</c:v>
                </c:pt>
                <c:pt idx="1161">
                  <c:v>44651.666666666664</c:v>
                </c:pt>
                <c:pt idx="1162">
                  <c:v>44651.680555555555</c:v>
                </c:pt>
                <c:pt idx="1163">
                  <c:v>44651.694444444445</c:v>
                </c:pt>
                <c:pt idx="1164">
                  <c:v>44651.708333333336</c:v>
                </c:pt>
                <c:pt idx="1165">
                  <c:v>44651.722222222219</c:v>
                </c:pt>
                <c:pt idx="1166">
                  <c:v>44651.736111111109</c:v>
                </c:pt>
                <c:pt idx="1167">
                  <c:v>44651.75</c:v>
                </c:pt>
                <c:pt idx="1168">
                  <c:v>44651.763888888891</c:v>
                </c:pt>
                <c:pt idx="1169">
                  <c:v>44651.777777777781</c:v>
                </c:pt>
                <c:pt idx="1170">
                  <c:v>44651.791666666664</c:v>
                </c:pt>
                <c:pt idx="1171">
                  <c:v>44651.805555555555</c:v>
                </c:pt>
                <c:pt idx="1172">
                  <c:v>44651.819444444445</c:v>
                </c:pt>
                <c:pt idx="1173">
                  <c:v>44651.833333333336</c:v>
                </c:pt>
                <c:pt idx="1174">
                  <c:v>44651.847222222219</c:v>
                </c:pt>
                <c:pt idx="1175">
                  <c:v>44651.861111111109</c:v>
                </c:pt>
                <c:pt idx="1176">
                  <c:v>44651.875</c:v>
                </c:pt>
                <c:pt idx="1177">
                  <c:v>44651.888888888891</c:v>
                </c:pt>
                <c:pt idx="1178">
                  <c:v>44651.902777777781</c:v>
                </c:pt>
                <c:pt idx="1179">
                  <c:v>44651.916666666664</c:v>
                </c:pt>
                <c:pt idx="1180">
                  <c:v>44651.930555555555</c:v>
                </c:pt>
                <c:pt idx="1181">
                  <c:v>44651.944444444445</c:v>
                </c:pt>
                <c:pt idx="1182">
                  <c:v>44651.958333333336</c:v>
                </c:pt>
                <c:pt idx="1183">
                  <c:v>44651.972222222219</c:v>
                </c:pt>
                <c:pt idx="1184">
                  <c:v>44651.986111111109</c:v>
                </c:pt>
                <c:pt idx="1185">
                  <c:v>44652</c:v>
                </c:pt>
                <c:pt idx="1186">
                  <c:v>44652.013888888891</c:v>
                </c:pt>
                <c:pt idx="1187">
                  <c:v>44652.027777777781</c:v>
                </c:pt>
                <c:pt idx="1188">
                  <c:v>44652.041666666664</c:v>
                </c:pt>
                <c:pt idx="1189">
                  <c:v>44652.055555555555</c:v>
                </c:pt>
                <c:pt idx="1190">
                  <c:v>44652.069444444445</c:v>
                </c:pt>
                <c:pt idx="1191">
                  <c:v>44652.083333333336</c:v>
                </c:pt>
                <c:pt idx="1192">
                  <c:v>44652.097222222219</c:v>
                </c:pt>
                <c:pt idx="1193">
                  <c:v>44652.111111111109</c:v>
                </c:pt>
                <c:pt idx="1194">
                  <c:v>44652.125</c:v>
                </c:pt>
                <c:pt idx="1195">
                  <c:v>44652.138888888891</c:v>
                </c:pt>
                <c:pt idx="1196">
                  <c:v>44652.152777777781</c:v>
                </c:pt>
                <c:pt idx="1197">
                  <c:v>44652.166666666664</c:v>
                </c:pt>
                <c:pt idx="1198">
                  <c:v>44652.180555555555</c:v>
                </c:pt>
                <c:pt idx="1199">
                  <c:v>44652.194444444445</c:v>
                </c:pt>
                <c:pt idx="1200">
                  <c:v>44652.208333333336</c:v>
                </c:pt>
                <c:pt idx="1201">
                  <c:v>44652.222222222219</c:v>
                </c:pt>
                <c:pt idx="1202">
                  <c:v>44652.236111111109</c:v>
                </c:pt>
                <c:pt idx="1203">
                  <c:v>44652.25</c:v>
                </c:pt>
                <c:pt idx="1204">
                  <c:v>44652.263888888891</c:v>
                </c:pt>
                <c:pt idx="1205">
                  <c:v>44652.277777777781</c:v>
                </c:pt>
                <c:pt idx="1206">
                  <c:v>44652.291666666664</c:v>
                </c:pt>
                <c:pt idx="1207">
                  <c:v>44652.305555555555</c:v>
                </c:pt>
                <c:pt idx="1208">
                  <c:v>44652.319444444445</c:v>
                </c:pt>
                <c:pt idx="1209">
                  <c:v>44652.333333333336</c:v>
                </c:pt>
                <c:pt idx="1210">
                  <c:v>44652.347222222219</c:v>
                </c:pt>
                <c:pt idx="1211">
                  <c:v>44652.361111111109</c:v>
                </c:pt>
                <c:pt idx="1212">
                  <c:v>44652.375</c:v>
                </c:pt>
                <c:pt idx="1213">
                  <c:v>44652.388888888891</c:v>
                </c:pt>
                <c:pt idx="1214">
                  <c:v>44652.402777777781</c:v>
                </c:pt>
                <c:pt idx="1215">
                  <c:v>44652.416666666664</c:v>
                </c:pt>
                <c:pt idx="1216">
                  <c:v>44652.430555555555</c:v>
                </c:pt>
                <c:pt idx="1217">
                  <c:v>44652.444444444445</c:v>
                </c:pt>
                <c:pt idx="1218">
                  <c:v>44652.458333333336</c:v>
                </c:pt>
                <c:pt idx="1219">
                  <c:v>44652.472222222219</c:v>
                </c:pt>
                <c:pt idx="1220">
                  <c:v>44652.486111111109</c:v>
                </c:pt>
                <c:pt idx="1221">
                  <c:v>44652.5</c:v>
                </c:pt>
                <c:pt idx="1222">
                  <c:v>44652.513888888891</c:v>
                </c:pt>
                <c:pt idx="1223">
                  <c:v>44652.527777777781</c:v>
                </c:pt>
                <c:pt idx="1224">
                  <c:v>44652.541666666664</c:v>
                </c:pt>
                <c:pt idx="1225">
                  <c:v>44652.555555555555</c:v>
                </c:pt>
                <c:pt idx="1226">
                  <c:v>44652.569444444445</c:v>
                </c:pt>
                <c:pt idx="1227">
                  <c:v>44652.583333333336</c:v>
                </c:pt>
                <c:pt idx="1228">
                  <c:v>44652.597222222219</c:v>
                </c:pt>
                <c:pt idx="1229">
                  <c:v>44652.611111111109</c:v>
                </c:pt>
                <c:pt idx="1230">
                  <c:v>44652.625</c:v>
                </c:pt>
                <c:pt idx="1231">
                  <c:v>44652.638888888891</c:v>
                </c:pt>
                <c:pt idx="1232">
                  <c:v>44652.652777777781</c:v>
                </c:pt>
                <c:pt idx="1233">
                  <c:v>44652.666666666664</c:v>
                </c:pt>
                <c:pt idx="1234">
                  <c:v>44652.680555555555</c:v>
                </c:pt>
                <c:pt idx="1235">
                  <c:v>44652.694444444445</c:v>
                </c:pt>
                <c:pt idx="1236">
                  <c:v>44652.708333333336</c:v>
                </c:pt>
                <c:pt idx="1237">
                  <c:v>44652.722222222219</c:v>
                </c:pt>
                <c:pt idx="1238">
                  <c:v>44652.736111111109</c:v>
                </c:pt>
                <c:pt idx="1239">
                  <c:v>44652.75</c:v>
                </c:pt>
                <c:pt idx="1240">
                  <c:v>44652.763888888891</c:v>
                </c:pt>
                <c:pt idx="1241">
                  <c:v>44652.777777777781</c:v>
                </c:pt>
                <c:pt idx="1242">
                  <c:v>44652.791666666664</c:v>
                </c:pt>
                <c:pt idx="1243">
                  <c:v>44652.805555555555</c:v>
                </c:pt>
                <c:pt idx="1244">
                  <c:v>44652.819444444445</c:v>
                </c:pt>
                <c:pt idx="1245">
                  <c:v>44652.833333333336</c:v>
                </c:pt>
                <c:pt idx="1246">
                  <c:v>44652.847222222219</c:v>
                </c:pt>
                <c:pt idx="1247">
                  <c:v>44652.861111111109</c:v>
                </c:pt>
                <c:pt idx="1248">
                  <c:v>44652.875</c:v>
                </c:pt>
                <c:pt idx="1249">
                  <c:v>44652.888888888891</c:v>
                </c:pt>
                <c:pt idx="1250">
                  <c:v>44652.902777777781</c:v>
                </c:pt>
                <c:pt idx="1251">
                  <c:v>44652.916666666664</c:v>
                </c:pt>
                <c:pt idx="1252">
                  <c:v>44652.930555555555</c:v>
                </c:pt>
                <c:pt idx="1253">
                  <c:v>44652.944444444445</c:v>
                </c:pt>
                <c:pt idx="1254">
                  <c:v>44652.958333333336</c:v>
                </c:pt>
                <c:pt idx="1255">
                  <c:v>44652.972222222219</c:v>
                </c:pt>
                <c:pt idx="1256">
                  <c:v>44652.986111111109</c:v>
                </c:pt>
                <c:pt idx="1257">
                  <c:v>44653</c:v>
                </c:pt>
                <c:pt idx="1258">
                  <c:v>44653.013888888891</c:v>
                </c:pt>
                <c:pt idx="1259">
                  <c:v>44653.027777777781</c:v>
                </c:pt>
                <c:pt idx="1260">
                  <c:v>44653.041666666664</c:v>
                </c:pt>
                <c:pt idx="1261">
                  <c:v>44653.055555555555</c:v>
                </c:pt>
                <c:pt idx="1262">
                  <c:v>44653.069444444445</c:v>
                </c:pt>
                <c:pt idx="1263">
                  <c:v>44653.083333333336</c:v>
                </c:pt>
                <c:pt idx="1264">
                  <c:v>44653.097222222219</c:v>
                </c:pt>
                <c:pt idx="1265">
                  <c:v>44653.111111111109</c:v>
                </c:pt>
                <c:pt idx="1266">
                  <c:v>44653.125</c:v>
                </c:pt>
                <c:pt idx="1267">
                  <c:v>44653.138888888891</c:v>
                </c:pt>
                <c:pt idx="1268">
                  <c:v>44653.152777777781</c:v>
                </c:pt>
                <c:pt idx="1269">
                  <c:v>44653.166666666664</c:v>
                </c:pt>
                <c:pt idx="1270">
                  <c:v>44653.180555555555</c:v>
                </c:pt>
                <c:pt idx="1271">
                  <c:v>44653.194444444445</c:v>
                </c:pt>
                <c:pt idx="1272">
                  <c:v>44653.208333333336</c:v>
                </c:pt>
                <c:pt idx="1273">
                  <c:v>44653.222222222219</c:v>
                </c:pt>
                <c:pt idx="1274">
                  <c:v>44653.236111111109</c:v>
                </c:pt>
                <c:pt idx="1275">
                  <c:v>44653.25</c:v>
                </c:pt>
                <c:pt idx="1276">
                  <c:v>44653.263888888891</c:v>
                </c:pt>
                <c:pt idx="1277">
                  <c:v>44653.277777777781</c:v>
                </c:pt>
                <c:pt idx="1278">
                  <c:v>44653.291666666664</c:v>
                </c:pt>
                <c:pt idx="1279">
                  <c:v>44653.305555555555</c:v>
                </c:pt>
                <c:pt idx="1280">
                  <c:v>44653.319444444445</c:v>
                </c:pt>
                <c:pt idx="1281">
                  <c:v>44653.333333333336</c:v>
                </c:pt>
                <c:pt idx="1282">
                  <c:v>44653.347222222219</c:v>
                </c:pt>
                <c:pt idx="1283">
                  <c:v>44653.361111111109</c:v>
                </c:pt>
                <c:pt idx="1284">
                  <c:v>44653.375</c:v>
                </c:pt>
                <c:pt idx="1285">
                  <c:v>44653.388888888891</c:v>
                </c:pt>
                <c:pt idx="1286">
                  <c:v>44653.402777777781</c:v>
                </c:pt>
                <c:pt idx="1287">
                  <c:v>44653.416666666664</c:v>
                </c:pt>
                <c:pt idx="1288">
                  <c:v>44653.430555555555</c:v>
                </c:pt>
                <c:pt idx="1289">
                  <c:v>44653.444444444445</c:v>
                </c:pt>
                <c:pt idx="1290">
                  <c:v>44653.458333333336</c:v>
                </c:pt>
                <c:pt idx="1291">
                  <c:v>44653.472222222219</c:v>
                </c:pt>
                <c:pt idx="1292">
                  <c:v>44653.486111111109</c:v>
                </c:pt>
                <c:pt idx="1293">
                  <c:v>44653.5</c:v>
                </c:pt>
                <c:pt idx="1294">
                  <c:v>44653.513888888891</c:v>
                </c:pt>
                <c:pt idx="1295">
                  <c:v>44653.527777777781</c:v>
                </c:pt>
                <c:pt idx="1296">
                  <c:v>44653.541666666664</c:v>
                </c:pt>
                <c:pt idx="1297">
                  <c:v>44653.555555555555</c:v>
                </c:pt>
                <c:pt idx="1298">
                  <c:v>44653.569444444445</c:v>
                </c:pt>
                <c:pt idx="1299">
                  <c:v>44653.583333333336</c:v>
                </c:pt>
                <c:pt idx="1300">
                  <c:v>44653.597222222219</c:v>
                </c:pt>
                <c:pt idx="1301">
                  <c:v>44653.611111111109</c:v>
                </c:pt>
                <c:pt idx="1302">
                  <c:v>44653.625</c:v>
                </c:pt>
                <c:pt idx="1303">
                  <c:v>44653.638888888891</c:v>
                </c:pt>
                <c:pt idx="1304">
                  <c:v>44653.652777777781</c:v>
                </c:pt>
                <c:pt idx="1305">
                  <c:v>44653.666666666664</c:v>
                </c:pt>
                <c:pt idx="1306">
                  <c:v>44653.680555555555</c:v>
                </c:pt>
                <c:pt idx="1307">
                  <c:v>44653.694444444445</c:v>
                </c:pt>
                <c:pt idx="1308">
                  <c:v>44653.708333333336</c:v>
                </c:pt>
                <c:pt idx="1309">
                  <c:v>44653.722222222219</c:v>
                </c:pt>
                <c:pt idx="1310">
                  <c:v>44653.736111111109</c:v>
                </c:pt>
                <c:pt idx="1311">
                  <c:v>44653.75</c:v>
                </c:pt>
                <c:pt idx="1312">
                  <c:v>44653.763888888891</c:v>
                </c:pt>
                <c:pt idx="1313">
                  <c:v>44653.777777777781</c:v>
                </c:pt>
                <c:pt idx="1314">
                  <c:v>44653.791666666664</c:v>
                </c:pt>
                <c:pt idx="1315">
                  <c:v>44653.805555555555</c:v>
                </c:pt>
                <c:pt idx="1316">
                  <c:v>44653.819444444445</c:v>
                </c:pt>
                <c:pt idx="1317">
                  <c:v>44653.833333333336</c:v>
                </c:pt>
                <c:pt idx="1318">
                  <c:v>44653.847222222219</c:v>
                </c:pt>
                <c:pt idx="1319">
                  <c:v>44653.861111111109</c:v>
                </c:pt>
                <c:pt idx="1320">
                  <c:v>44653.875</c:v>
                </c:pt>
                <c:pt idx="1321">
                  <c:v>44653.888888888891</c:v>
                </c:pt>
                <c:pt idx="1322">
                  <c:v>44653.902777777781</c:v>
                </c:pt>
                <c:pt idx="1323">
                  <c:v>44653.916666666664</c:v>
                </c:pt>
                <c:pt idx="1324">
                  <c:v>44653.930555555555</c:v>
                </c:pt>
                <c:pt idx="1325">
                  <c:v>44653.944444444445</c:v>
                </c:pt>
                <c:pt idx="1326">
                  <c:v>44653.958333333336</c:v>
                </c:pt>
                <c:pt idx="1327">
                  <c:v>44653.972222222219</c:v>
                </c:pt>
                <c:pt idx="1328">
                  <c:v>44653.986111111109</c:v>
                </c:pt>
                <c:pt idx="1329">
                  <c:v>44654</c:v>
                </c:pt>
                <c:pt idx="1330">
                  <c:v>44654.013888888891</c:v>
                </c:pt>
                <c:pt idx="1331">
                  <c:v>44654.027777777781</c:v>
                </c:pt>
                <c:pt idx="1332">
                  <c:v>44654.041666666664</c:v>
                </c:pt>
                <c:pt idx="1333">
                  <c:v>44654.055555555555</c:v>
                </c:pt>
                <c:pt idx="1334">
                  <c:v>44654.069444444445</c:v>
                </c:pt>
                <c:pt idx="1335">
                  <c:v>44654.083333333336</c:v>
                </c:pt>
                <c:pt idx="1336">
                  <c:v>44654.097222222219</c:v>
                </c:pt>
                <c:pt idx="1337">
                  <c:v>44654.111111111109</c:v>
                </c:pt>
                <c:pt idx="1338">
                  <c:v>44654.125</c:v>
                </c:pt>
                <c:pt idx="1339">
                  <c:v>44654.138888888891</c:v>
                </c:pt>
                <c:pt idx="1340">
                  <c:v>44654.152777777781</c:v>
                </c:pt>
                <c:pt idx="1341">
                  <c:v>44654.166666666664</c:v>
                </c:pt>
                <c:pt idx="1342">
                  <c:v>44654.180555555555</c:v>
                </c:pt>
                <c:pt idx="1343">
                  <c:v>44654.194444444445</c:v>
                </c:pt>
                <c:pt idx="1344">
                  <c:v>44654.208333333336</c:v>
                </c:pt>
                <c:pt idx="1345">
                  <c:v>44654.222222222219</c:v>
                </c:pt>
                <c:pt idx="1346">
                  <c:v>44654.236111111109</c:v>
                </c:pt>
                <c:pt idx="1347">
                  <c:v>44654.25</c:v>
                </c:pt>
                <c:pt idx="1348">
                  <c:v>44654.263888888891</c:v>
                </c:pt>
                <c:pt idx="1349">
                  <c:v>44654.277777777781</c:v>
                </c:pt>
                <c:pt idx="1350">
                  <c:v>44654.291666666664</c:v>
                </c:pt>
                <c:pt idx="1351">
                  <c:v>44654.305555555555</c:v>
                </c:pt>
                <c:pt idx="1352">
                  <c:v>44654.319444444445</c:v>
                </c:pt>
                <c:pt idx="1353">
                  <c:v>44654.333333333336</c:v>
                </c:pt>
                <c:pt idx="1354">
                  <c:v>44654.347222222219</c:v>
                </c:pt>
                <c:pt idx="1355">
                  <c:v>44654.361111111109</c:v>
                </c:pt>
                <c:pt idx="1356">
                  <c:v>44654.375</c:v>
                </c:pt>
                <c:pt idx="1357">
                  <c:v>44654.388888888891</c:v>
                </c:pt>
                <c:pt idx="1358">
                  <c:v>44654.402777777781</c:v>
                </c:pt>
                <c:pt idx="1359">
                  <c:v>44654.416666666664</c:v>
                </c:pt>
                <c:pt idx="1360">
                  <c:v>44654.430555555555</c:v>
                </c:pt>
                <c:pt idx="1361">
                  <c:v>44654.444444444445</c:v>
                </c:pt>
                <c:pt idx="1362">
                  <c:v>44654.458333333336</c:v>
                </c:pt>
                <c:pt idx="1363">
                  <c:v>44654.472222222219</c:v>
                </c:pt>
                <c:pt idx="1364">
                  <c:v>44654.486111111109</c:v>
                </c:pt>
                <c:pt idx="1365">
                  <c:v>44654.5</c:v>
                </c:pt>
                <c:pt idx="1366">
                  <c:v>44654.513888888891</c:v>
                </c:pt>
                <c:pt idx="1367">
                  <c:v>44654.527777777781</c:v>
                </c:pt>
                <c:pt idx="1368">
                  <c:v>44654.541666666664</c:v>
                </c:pt>
                <c:pt idx="1369">
                  <c:v>44654.555555555555</c:v>
                </c:pt>
                <c:pt idx="1370">
                  <c:v>44654.569444444445</c:v>
                </c:pt>
                <c:pt idx="1371">
                  <c:v>44654.583333333336</c:v>
                </c:pt>
                <c:pt idx="1372">
                  <c:v>44654.597222222219</c:v>
                </c:pt>
                <c:pt idx="1373">
                  <c:v>44654.611111111109</c:v>
                </c:pt>
                <c:pt idx="1374">
                  <c:v>44654.625</c:v>
                </c:pt>
                <c:pt idx="1375">
                  <c:v>44654.638888888891</c:v>
                </c:pt>
                <c:pt idx="1376">
                  <c:v>44654.652777777781</c:v>
                </c:pt>
                <c:pt idx="1377">
                  <c:v>44654.666666666664</c:v>
                </c:pt>
                <c:pt idx="1378">
                  <c:v>44654.680555555555</c:v>
                </c:pt>
                <c:pt idx="1379">
                  <c:v>44654.694444444445</c:v>
                </c:pt>
                <c:pt idx="1380">
                  <c:v>44654.708333333336</c:v>
                </c:pt>
                <c:pt idx="1381">
                  <c:v>44654.722222222219</c:v>
                </c:pt>
                <c:pt idx="1382">
                  <c:v>44654.736111111109</c:v>
                </c:pt>
                <c:pt idx="1383">
                  <c:v>44654.75</c:v>
                </c:pt>
                <c:pt idx="1384">
                  <c:v>44654.763888888891</c:v>
                </c:pt>
                <c:pt idx="1385">
                  <c:v>44654.777777777781</c:v>
                </c:pt>
                <c:pt idx="1386">
                  <c:v>44654.791666666664</c:v>
                </c:pt>
                <c:pt idx="1387">
                  <c:v>44654.805555555555</c:v>
                </c:pt>
                <c:pt idx="1388">
                  <c:v>44654.819444444445</c:v>
                </c:pt>
                <c:pt idx="1389">
                  <c:v>44654.833333333336</c:v>
                </c:pt>
                <c:pt idx="1390">
                  <c:v>44654.847222222219</c:v>
                </c:pt>
                <c:pt idx="1391">
                  <c:v>44654.861111111109</c:v>
                </c:pt>
                <c:pt idx="1392">
                  <c:v>44654.875</c:v>
                </c:pt>
                <c:pt idx="1393">
                  <c:v>44654.888888888891</c:v>
                </c:pt>
                <c:pt idx="1394">
                  <c:v>44654.902777777781</c:v>
                </c:pt>
                <c:pt idx="1395">
                  <c:v>44654.916666666664</c:v>
                </c:pt>
                <c:pt idx="1396">
                  <c:v>44654.930555555555</c:v>
                </c:pt>
                <c:pt idx="1397">
                  <c:v>44654.944444444445</c:v>
                </c:pt>
                <c:pt idx="1398">
                  <c:v>44654.958333333336</c:v>
                </c:pt>
                <c:pt idx="1399">
                  <c:v>44654.972222222219</c:v>
                </c:pt>
                <c:pt idx="1400">
                  <c:v>44654.986111111109</c:v>
                </c:pt>
                <c:pt idx="1401">
                  <c:v>44655</c:v>
                </c:pt>
                <c:pt idx="1402">
                  <c:v>44655.013888888891</c:v>
                </c:pt>
                <c:pt idx="1403">
                  <c:v>44655.027777777781</c:v>
                </c:pt>
                <c:pt idx="1404">
                  <c:v>44655.041666666664</c:v>
                </c:pt>
                <c:pt idx="1405">
                  <c:v>44655.055555555555</c:v>
                </c:pt>
                <c:pt idx="1406">
                  <c:v>44655.069444444445</c:v>
                </c:pt>
                <c:pt idx="1407">
                  <c:v>44655.083333333336</c:v>
                </c:pt>
                <c:pt idx="1408">
                  <c:v>44655.097222222219</c:v>
                </c:pt>
                <c:pt idx="1409">
                  <c:v>44655.111111111109</c:v>
                </c:pt>
                <c:pt idx="1410">
                  <c:v>44655.125</c:v>
                </c:pt>
                <c:pt idx="1411">
                  <c:v>44655.138888888891</c:v>
                </c:pt>
                <c:pt idx="1412">
                  <c:v>44655.152777777781</c:v>
                </c:pt>
                <c:pt idx="1413">
                  <c:v>44655.166666666664</c:v>
                </c:pt>
                <c:pt idx="1414">
                  <c:v>44655.180555555555</c:v>
                </c:pt>
                <c:pt idx="1415">
                  <c:v>44655.194444444445</c:v>
                </c:pt>
                <c:pt idx="1416">
                  <c:v>44655.208333333336</c:v>
                </c:pt>
                <c:pt idx="1417">
                  <c:v>44655.222222222219</c:v>
                </c:pt>
                <c:pt idx="1418">
                  <c:v>44655.236111111109</c:v>
                </c:pt>
                <c:pt idx="1419">
                  <c:v>44655.25</c:v>
                </c:pt>
                <c:pt idx="1420">
                  <c:v>44655.263888888891</c:v>
                </c:pt>
                <c:pt idx="1421">
                  <c:v>44655.277777777781</c:v>
                </c:pt>
                <c:pt idx="1422">
                  <c:v>44655.291666666664</c:v>
                </c:pt>
                <c:pt idx="1423">
                  <c:v>44655.305555555555</c:v>
                </c:pt>
                <c:pt idx="1424">
                  <c:v>44655.319444444445</c:v>
                </c:pt>
                <c:pt idx="1425">
                  <c:v>44655.333333333336</c:v>
                </c:pt>
                <c:pt idx="1426">
                  <c:v>44655.347222222219</c:v>
                </c:pt>
                <c:pt idx="1427">
                  <c:v>44655.361111111109</c:v>
                </c:pt>
                <c:pt idx="1428">
                  <c:v>44655.375</c:v>
                </c:pt>
                <c:pt idx="1429">
                  <c:v>44655.388888888891</c:v>
                </c:pt>
                <c:pt idx="1430">
                  <c:v>44655.402777777781</c:v>
                </c:pt>
                <c:pt idx="1431">
                  <c:v>44655.416666666664</c:v>
                </c:pt>
                <c:pt idx="1432">
                  <c:v>44655.430555555555</c:v>
                </c:pt>
                <c:pt idx="1433">
                  <c:v>44655.444444444445</c:v>
                </c:pt>
                <c:pt idx="1434">
                  <c:v>44655.458333333336</c:v>
                </c:pt>
                <c:pt idx="1435">
                  <c:v>44655.472222222219</c:v>
                </c:pt>
                <c:pt idx="1436">
                  <c:v>44655.486111111109</c:v>
                </c:pt>
                <c:pt idx="1437">
                  <c:v>44655.5</c:v>
                </c:pt>
                <c:pt idx="1438">
                  <c:v>44655.513888888891</c:v>
                </c:pt>
                <c:pt idx="1439">
                  <c:v>44655.527777777781</c:v>
                </c:pt>
                <c:pt idx="1440">
                  <c:v>44655.541666666664</c:v>
                </c:pt>
                <c:pt idx="1441">
                  <c:v>44655.555555555555</c:v>
                </c:pt>
                <c:pt idx="1442">
                  <c:v>44655.569444444445</c:v>
                </c:pt>
                <c:pt idx="1443">
                  <c:v>44655.583333333336</c:v>
                </c:pt>
                <c:pt idx="1444">
                  <c:v>44655.597222222219</c:v>
                </c:pt>
                <c:pt idx="1445">
                  <c:v>44655.611111111109</c:v>
                </c:pt>
                <c:pt idx="1446">
                  <c:v>44655.625</c:v>
                </c:pt>
                <c:pt idx="1447">
                  <c:v>44655.638888888891</c:v>
                </c:pt>
                <c:pt idx="1448">
                  <c:v>44655.652777777781</c:v>
                </c:pt>
                <c:pt idx="1449">
                  <c:v>44655.666666666664</c:v>
                </c:pt>
                <c:pt idx="1450">
                  <c:v>44655.680555555555</c:v>
                </c:pt>
                <c:pt idx="1451">
                  <c:v>44655.694444444445</c:v>
                </c:pt>
                <c:pt idx="1452">
                  <c:v>44655.708333333336</c:v>
                </c:pt>
                <c:pt idx="1453">
                  <c:v>44655.722222222219</c:v>
                </c:pt>
                <c:pt idx="1454">
                  <c:v>44655.736111111109</c:v>
                </c:pt>
                <c:pt idx="1455">
                  <c:v>44655.75</c:v>
                </c:pt>
                <c:pt idx="1456">
                  <c:v>44655.763888888891</c:v>
                </c:pt>
                <c:pt idx="1457">
                  <c:v>44655.777777777781</c:v>
                </c:pt>
                <c:pt idx="1458">
                  <c:v>44655.791666666664</c:v>
                </c:pt>
                <c:pt idx="1459">
                  <c:v>44655.805555555555</c:v>
                </c:pt>
                <c:pt idx="1460">
                  <c:v>44655.819444444445</c:v>
                </c:pt>
                <c:pt idx="1461">
                  <c:v>44655.833333333336</c:v>
                </c:pt>
                <c:pt idx="1462">
                  <c:v>44655.847222222219</c:v>
                </c:pt>
                <c:pt idx="1463">
                  <c:v>44655.861111111109</c:v>
                </c:pt>
                <c:pt idx="1464">
                  <c:v>44655.875</c:v>
                </c:pt>
                <c:pt idx="1465">
                  <c:v>44655.888888888891</c:v>
                </c:pt>
                <c:pt idx="1466">
                  <c:v>44655.902777777781</c:v>
                </c:pt>
                <c:pt idx="1467">
                  <c:v>44655.916666666664</c:v>
                </c:pt>
                <c:pt idx="1468">
                  <c:v>44655.930555555555</c:v>
                </c:pt>
                <c:pt idx="1469">
                  <c:v>44655.944444444445</c:v>
                </c:pt>
                <c:pt idx="1470">
                  <c:v>44655.958333333336</c:v>
                </c:pt>
                <c:pt idx="1471">
                  <c:v>44655.972222222219</c:v>
                </c:pt>
                <c:pt idx="1472">
                  <c:v>44655.986111111109</c:v>
                </c:pt>
                <c:pt idx="1473">
                  <c:v>44656</c:v>
                </c:pt>
                <c:pt idx="1474">
                  <c:v>44656.013888888891</c:v>
                </c:pt>
                <c:pt idx="1475">
                  <c:v>44656.027777777781</c:v>
                </c:pt>
                <c:pt idx="1476">
                  <c:v>44656.041666666664</c:v>
                </c:pt>
                <c:pt idx="1477">
                  <c:v>44656.055555555555</c:v>
                </c:pt>
                <c:pt idx="1478">
                  <c:v>44656.069444444445</c:v>
                </c:pt>
                <c:pt idx="1479">
                  <c:v>44656.083333333336</c:v>
                </c:pt>
                <c:pt idx="1480">
                  <c:v>44656.097222222219</c:v>
                </c:pt>
                <c:pt idx="1481">
                  <c:v>44656.111111111109</c:v>
                </c:pt>
                <c:pt idx="1482">
                  <c:v>44656.125</c:v>
                </c:pt>
                <c:pt idx="1483">
                  <c:v>44656.138888888891</c:v>
                </c:pt>
                <c:pt idx="1484">
                  <c:v>44656.152777777781</c:v>
                </c:pt>
                <c:pt idx="1485">
                  <c:v>44656.166666666664</c:v>
                </c:pt>
                <c:pt idx="1486">
                  <c:v>44656.180555555555</c:v>
                </c:pt>
                <c:pt idx="1487">
                  <c:v>44656.194444444445</c:v>
                </c:pt>
                <c:pt idx="1488">
                  <c:v>44656.208333333336</c:v>
                </c:pt>
                <c:pt idx="1489">
                  <c:v>44656.222222222219</c:v>
                </c:pt>
                <c:pt idx="1490">
                  <c:v>44656.236111111109</c:v>
                </c:pt>
                <c:pt idx="1491">
                  <c:v>44656.25</c:v>
                </c:pt>
                <c:pt idx="1492">
                  <c:v>44656.263888888891</c:v>
                </c:pt>
                <c:pt idx="1493">
                  <c:v>44656.277777777781</c:v>
                </c:pt>
                <c:pt idx="1494">
                  <c:v>44656.291666666664</c:v>
                </c:pt>
                <c:pt idx="1495">
                  <c:v>44656.305555555555</c:v>
                </c:pt>
                <c:pt idx="1496">
                  <c:v>44656.319444444445</c:v>
                </c:pt>
                <c:pt idx="1497">
                  <c:v>44656.333333333336</c:v>
                </c:pt>
                <c:pt idx="1498">
                  <c:v>44656.347222222219</c:v>
                </c:pt>
                <c:pt idx="1499">
                  <c:v>44656.361111111109</c:v>
                </c:pt>
                <c:pt idx="1500">
                  <c:v>44656.375</c:v>
                </c:pt>
                <c:pt idx="1501">
                  <c:v>44656.388888888891</c:v>
                </c:pt>
                <c:pt idx="1502">
                  <c:v>44656.402777777781</c:v>
                </c:pt>
                <c:pt idx="1503">
                  <c:v>44656.416666666664</c:v>
                </c:pt>
                <c:pt idx="1504">
                  <c:v>44656.430555555555</c:v>
                </c:pt>
                <c:pt idx="1505">
                  <c:v>44656.444444444445</c:v>
                </c:pt>
                <c:pt idx="1506">
                  <c:v>44656.458333333336</c:v>
                </c:pt>
                <c:pt idx="1507">
                  <c:v>44656.472222222219</c:v>
                </c:pt>
                <c:pt idx="1508">
                  <c:v>44656.486111111109</c:v>
                </c:pt>
                <c:pt idx="1509">
                  <c:v>44656.5</c:v>
                </c:pt>
                <c:pt idx="1510">
                  <c:v>44656.513888888891</c:v>
                </c:pt>
                <c:pt idx="1511">
                  <c:v>44656.527777777781</c:v>
                </c:pt>
                <c:pt idx="1512">
                  <c:v>44656.541666666664</c:v>
                </c:pt>
                <c:pt idx="1513">
                  <c:v>44656.555555555555</c:v>
                </c:pt>
                <c:pt idx="1514">
                  <c:v>44656.569444444445</c:v>
                </c:pt>
                <c:pt idx="1515">
                  <c:v>44656.583333333336</c:v>
                </c:pt>
                <c:pt idx="1516">
                  <c:v>44656.597222222219</c:v>
                </c:pt>
                <c:pt idx="1517">
                  <c:v>44656.611111111109</c:v>
                </c:pt>
                <c:pt idx="1518">
                  <c:v>44656.625</c:v>
                </c:pt>
                <c:pt idx="1519">
                  <c:v>44656.638888888891</c:v>
                </c:pt>
                <c:pt idx="1520">
                  <c:v>44656.652777777781</c:v>
                </c:pt>
                <c:pt idx="1521">
                  <c:v>44656.666666666664</c:v>
                </c:pt>
                <c:pt idx="1522">
                  <c:v>44656.680555555555</c:v>
                </c:pt>
                <c:pt idx="1523">
                  <c:v>44656.694444444445</c:v>
                </c:pt>
                <c:pt idx="1524">
                  <c:v>44656.708333333336</c:v>
                </c:pt>
                <c:pt idx="1525">
                  <c:v>44656.722222222219</c:v>
                </c:pt>
                <c:pt idx="1526">
                  <c:v>44656.736111111109</c:v>
                </c:pt>
                <c:pt idx="1527">
                  <c:v>44656.75</c:v>
                </c:pt>
                <c:pt idx="1528">
                  <c:v>44656.763888888891</c:v>
                </c:pt>
                <c:pt idx="1529">
                  <c:v>44656.777777777781</c:v>
                </c:pt>
                <c:pt idx="1530">
                  <c:v>44656.791666666664</c:v>
                </c:pt>
                <c:pt idx="1531">
                  <c:v>44656.805555555555</c:v>
                </c:pt>
                <c:pt idx="1532">
                  <c:v>44656.819444444445</c:v>
                </c:pt>
                <c:pt idx="1533">
                  <c:v>44656.833333333336</c:v>
                </c:pt>
                <c:pt idx="1534">
                  <c:v>44656.847222222219</c:v>
                </c:pt>
                <c:pt idx="1535">
                  <c:v>44656.861111111109</c:v>
                </c:pt>
                <c:pt idx="1536">
                  <c:v>44656.875</c:v>
                </c:pt>
                <c:pt idx="1537">
                  <c:v>44656.888888888891</c:v>
                </c:pt>
                <c:pt idx="1538">
                  <c:v>44656.902777777781</c:v>
                </c:pt>
                <c:pt idx="1539">
                  <c:v>44656.916666666664</c:v>
                </c:pt>
                <c:pt idx="1540">
                  <c:v>44656.930555555555</c:v>
                </c:pt>
                <c:pt idx="1541">
                  <c:v>44656.944444444445</c:v>
                </c:pt>
                <c:pt idx="1542">
                  <c:v>44656.958333333336</c:v>
                </c:pt>
                <c:pt idx="1543">
                  <c:v>44656.972222222219</c:v>
                </c:pt>
                <c:pt idx="1544">
                  <c:v>44656.986111111109</c:v>
                </c:pt>
                <c:pt idx="1545">
                  <c:v>44657</c:v>
                </c:pt>
                <c:pt idx="1546">
                  <c:v>44657.013888888891</c:v>
                </c:pt>
                <c:pt idx="1547">
                  <c:v>44657.027777777781</c:v>
                </c:pt>
                <c:pt idx="1548">
                  <c:v>44657.041666666664</c:v>
                </c:pt>
                <c:pt idx="1549">
                  <c:v>44657.055555555555</c:v>
                </c:pt>
                <c:pt idx="1550">
                  <c:v>44657.069444444445</c:v>
                </c:pt>
                <c:pt idx="1551">
                  <c:v>44657.083333333336</c:v>
                </c:pt>
                <c:pt idx="1552">
                  <c:v>44657.097222222219</c:v>
                </c:pt>
                <c:pt idx="1553">
                  <c:v>44657.111111111109</c:v>
                </c:pt>
                <c:pt idx="1554">
                  <c:v>44657.125</c:v>
                </c:pt>
                <c:pt idx="1555">
                  <c:v>44657.138888888891</c:v>
                </c:pt>
                <c:pt idx="1556">
                  <c:v>44657.152777777781</c:v>
                </c:pt>
                <c:pt idx="1557">
                  <c:v>44657.166666666664</c:v>
                </c:pt>
                <c:pt idx="1558">
                  <c:v>44657.180555555555</c:v>
                </c:pt>
                <c:pt idx="1559">
                  <c:v>44657.194444444445</c:v>
                </c:pt>
                <c:pt idx="1560">
                  <c:v>44657.208333333336</c:v>
                </c:pt>
                <c:pt idx="1561">
                  <c:v>44657.222222222219</c:v>
                </c:pt>
                <c:pt idx="1562">
                  <c:v>44657.236111111109</c:v>
                </c:pt>
                <c:pt idx="1563">
                  <c:v>44657.25</c:v>
                </c:pt>
                <c:pt idx="1564">
                  <c:v>44657.263888888891</c:v>
                </c:pt>
                <c:pt idx="1565">
                  <c:v>44657.277777777781</c:v>
                </c:pt>
                <c:pt idx="1566">
                  <c:v>44657.291666666664</c:v>
                </c:pt>
                <c:pt idx="1567">
                  <c:v>44657.305555555555</c:v>
                </c:pt>
                <c:pt idx="1568">
                  <c:v>44657.319444444445</c:v>
                </c:pt>
                <c:pt idx="1569">
                  <c:v>44657.333333333336</c:v>
                </c:pt>
                <c:pt idx="1570">
                  <c:v>44657.347222222219</c:v>
                </c:pt>
                <c:pt idx="1571">
                  <c:v>44657.361111111109</c:v>
                </c:pt>
                <c:pt idx="1572">
                  <c:v>44657.375</c:v>
                </c:pt>
                <c:pt idx="1573">
                  <c:v>44657.388888888891</c:v>
                </c:pt>
                <c:pt idx="1574">
                  <c:v>44657.402777777781</c:v>
                </c:pt>
                <c:pt idx="1575">
                  <c:v>44657.416666666664</c:v>
                </c:pt>
                <c:pt idx="1576">
                  <c:v>44657.430555555555</c:v>
                </c:pt>
                <c:pt idx="1577">
                  <c:v>44657.444444444445</c:v>
                </c:pt>
                <c:pt idx="1578">
                  <c:v>44657.458333333336</c:v>
                </c:pt>
                <c:pt idx="1579">
                  <c:v>44657.472222222219</c:v>
                </c:pt>
                <c:pt idx="1580">
                  <c:v>44657.486111111109</c:v>
                </c:pt>
                <c:pt idx="1581">
                  <c:v>44657.5</c:v>
                </c:pt>
                <c:pt idx="1582">
                  <c:v>44657.513888888891</c:v>
                </c:pt>
                <c:pt idx="1583">
                  <c:v>44657.527777777781</c:v>
                </c:pt>
                <c:pt idx="1584">
                  <c:v>44657.541666666664</c:v>
                </c:pt>
                <c:pt idx="1585">
                  <c:v>44657.555555555555</c:v>
                </c:pt>
                <c:pt idx="1586">
                  <c:v>44657.569444444445</c:v>
                </c:pt>
                <c:pt idx="1587">
                  <c:v>44657.583333333336</c:v>
                </c:pt>
                <c:pt idx="1588">
                  <c:v>44657.597222222219</c:v>
                </c:pt>
                <c:pt idx="1589">
                  <c:v>44657.611111111109</c:v>
                </c:pt>
                <c:pt idx="1590">
                  <c:v>44657.625</c:v>
                </c:pt>
                <c:pt idx="1591">
                  <c:v>44657.638888888891</c:v>
                </c:pt>
                <c:pt idx="1592">
                  <c:v>44657.652777777781</c:v>
                </c:pt>
                <c:pt idx="1593">
                  <c:v>44657.666666666664</c:v>
                </c:pt>
                <c:pt idx="1594">
                  <c:v>44657.680555555555</c:v>
                </c:pt>
                <c:pt idx="1595">
                  <c:v>44657.694444444445</c:v>
                </c:pt>
                <c:pt idx="1596">
                  <c:v>44657.708333333336</c:v>
                </c:pt>
                <c:pt idx="1597">
                  <c:v>44657.722222222219</c:v>
                </c:pt>
                <c:pt idx="1598">
                  <c:v>44657.736111111109</c:v>
                </c:pt>
                <c:pt idx="1599">
                  <c:v>44657.75</c:v>
                </c:pt>
                <c:pt idx="1600">
                  <c:v>44657.763888888891</c:v>
                </c:pt>
                <c:pt idx="1601">
                  <c:v>44657.777777777781</c:v>
                </c:pt>
                <c:pt idx="1602">
                  <c:v>44657.791666666664</c:v>
                </c:pt>
                <c:pt idx="1603">
                  <c:v>44657.805555555555</c:v>
                </c:pt>
                <c:pt idx="1604">
                  <c:v>44657.819444444445</c:v>
                </c:pt>
                <c:pt idx="1605">
                  <c:v>44657.833333333336</c:v>
                </c:pt>
                <c:pt idx="1606">
                  <c:v>44657.847222222219</c:v>
                </c:pt>
                <c:pt idx="1607">
                  <c:v>44657.861111111109</c:v>
                </c:pt>
                <c:pt idx="1608">
                  <c:v>44657.875</c:v>
                </c:pt>
                <c:pt idx="1609">
                  <c:v>44657.888888888891</c:v>
                </c:pt>
                <c:pt idx="1610">
                  <c:v>44657.902777777781</c:v>
                </c:pt>
                <c:pt idx="1611">
                  <c:v>44657.916666666664</c:v>
                </c:pt>
                <c:pt idx="1612">
                  <c:v>44657.930555555555</c:v>
                </c:pt>
                <c:pt idx="1613">
                  <c:v>44657.944444444445</c:v>
                </c:pt>
                <c:pt idx="1614">
                  <c:v>44657.958333333336</c:v>
                </c:pt>
                <c:pt idx="1615">
                  <c:v>44657.972222222219</c:v>
                </c:pt>
                <c:pt idx="1616">
                  <c:v>44657.986111111109</c:v>
                </c:pt>
                <c:pt idx="1617">
                  <c:v>44658</c:v>
                </c:pt>
                <c:pt idx="1618">
                  <c:v>44658.013888888891</c:v>
                </c:pt>
                <c:pt idx="1619">
                  <c:v>44658.027777777781</c:v>
                </c:pt>
                <c:pt idx="1620">
                  <c:v>44658.041666666664</c:v>
                </c:pt>
                <c:pt idx="1621">
                  <c:v>44658.055555555555</c:v>
                </c:pt>
                <c:pt idx="1622">
                  <c:v>44658.069444444445</c:v>
                </c:pt>
                <c:pt idx="1623">
                  <c:v>44658.083333333336</c:v>
                </c:pt>
                <c:pt idx="1624">
                  <c:v>44658.097222222219</c:v>
                </c:pt>
                <c:pt idx="1625">
                  <c:v>44658.111111111109</c:v>
                </c:pt>
                <c:pt idx="1626">
                  <c:v>44658.125</c:v>
                </c:pt>
                <c:pt idx="1627">
                  <c:v>44658.138888888891</c:v>
                </c:pt>
                <c:pt idx="1628">
                  <c:v>44658.152777777781</c:v>
                </c:pt>
                <c:pt idx="1629">
                  <c:v>44658.166666666664</c:v>
                </c:pt>
                <c:pt idx="1630">
                  <c:v>44658.180555555555</c:v>
                </c:pt>
                <c:pt idx="1631">
                  <c:v>44658.194444444445</c:v>
                </c:pt>
                <c:pt idx="1632">
                  <c:v>44658.208333333336</c:v>
                </c:pt>
                <c:pt idx="1633">
                  <c:v>44658.222222222219</c:v>
                </c:pt>
                <c:pt idx="1634">
                  <c:v>44658.236111111109</c:v>
                </c:pt>
                <c:pt idx="1635">
                  <c:v>44658.25</c:v>
                </c:pt>
                <c:pt idx="1636">
                  <c:v>44658.263888888891</c:v>
                </c:pt>
                <c:pt idx="1637">
                  <c:v>44658.277777777781</c:v>
                </c:pt>
                <c:pt idx="1638">
                  <c:v>44658.291666666664</c:v>
                </c:pt>
                <c:pt idx="1639">
                  <c:v>44658.305555555555</c:v>
                </c:pt>
                <c:pt idx="1640">
                  <c:v>44658.319444444445</c:v>
                </c:pt>
                <c:pt idx="1641">
                  <c:v>44658.333333333336</c:v>
                </c:pt>
                <c:pt idx="1642">
                  <c:v>44658.347222222219</c:v>
                </c:pt>
                <c:pt idx="1643">
                  <c:v>44658.361111111109</c:v>
                </c:pt>
                <c:pt idx="1644">
                  <c:v>44658.375</c:v>
                </c:pt>
                <c:pt idx="1645">
                  <c:v>44658.388888888891</c:v>
                </c:pt>
                <c:pt idx="1646">
                  <c:v>44658.402777777781</c:v>
                </c:pt>
                <c:pt idx="1647">
                  <c:v>44658.416666666664</c:v>
                </c:pt>
                <c:pt idx="1648">
                  <c:v>44658.430555555555</c:v>
                </c:pt>
                <c:pt idx="1649">
                  <c:v>44658.444444444445</c:v>
                </c:pt>
                <c:pt idx="1650">
                  <c:v>44658.458333333336</c:v>
                </c:pt>
                <c:pt idx="1651">
                  <c:v>44658.472222222219</c:v>
                </c:pt>
                <c:pt idx="1652">
                  <c:v>44658.486111111109</c:v>
                </c:pt>
                <c:pt idx="1653">
                  <c:v>44658.5</c:v>
                </c:pt>
                <c:pt idx="1654">
                  <c:v>44658.513888888891</c:v>
                </c:pt>
                <c:pt idx="1655">
                  <c:v>44658.527777777781</c:v>
                </c:pt>
                <c:pt idx="1656">
                  <c:v>44658.541666666664</c:v>
                </c:pt>
                <c:pt idx="1657">
                  <c:v>44658.555555555555</c:v>
                </c:pt>
                <c:pt idx="1658">
                  <c:v>44658.569444444445</c:v>
                </c:pt>
                <c:pt idx="1659">
                  <c:v>44658.583333333336</c:v>
                </c:pt>
                <c:pt idx="1660">
                  <c:v>44658.597222222219</c:v>
                </c:pt>
                <c:pt idx="1661">
                  <c:v>44658.611111111109</c:v>
                </c:pt>
                <c:pt idx="1662">
                  <c:v>44658.625</c:v>
                </c:pt>
                <c:pt idx="1663">
                  <c:v>44658.638888888891</c:v>
                </c:pt>
                <c:pt idx="1664">
                  <c:v>44658.652777777781</c:v>
                </c:pt>
                <c:pt idx="1665">
                  <c:v>44658.666666666664</c:v>
                </c:pt>
                <c:pt idx="1666">
                  <c:v>44658.680555555555</c:v>
                </c:pt>
                <c:pt idx="1667">
                  <c:v>44658.694444444445</c:v>
                </c:pt>
                <c:pt idx="1668">
                  <c:v>44658.708333333336</c:v>
                </c:pt>
                <c:pt idx="1669">
                  <c:v>44658.722222222219</c:v>
                </c:pt>
                <c:pt idx="1670">
                  <c:v>44658.736111111109</c:v>
                </c:pt>
                <c:pt idx="1671">
                  <c:v>44658.75</c:v>
                </c:pt>
                <c:pt idx="1672">
                  <c:v>44658.763888888891</c:v>
                </c:pt>
                <c:pt idx="1673">
                  <c:v>44658.777777777781</c:v>
                </c:pt>
                <c:pt idx="1674">
                  <c:v>44658.791666666664</c:v>
                </c:pt>
                <c:pt idx="1675">
                  <c:v>44658.805555555555</c:v>
                </c:pt>
                <c:pt idx="1676">
                  <c:v>44658.819444444445</c:v>
                </c:pt>
                <c:pt idx="1677">
                  <c:v>44658.833333333336</c:v>
                </c:pt>
                <c:pt idx="1678">
                  <c:v>44658.847222222219</c:v>
                </c:pt>
                <c:pt idx="1679">
                  <c:v>44658.861111111109</c:v>
                </c:pt>
                <c:pt idx="1680">
                  <c:v>44658.875</c:v>
                </c:pt>
                <c:pt idx="1681">
                  <c:v>44658.888888888891</c:v>
                </c:pt>
                <c:pt idx="1682">
                  <c:v>44658.902777777781</c:v>
                </c:pt>
                <c:pt idx="1683">
                  <c:v>44658.916666666664</c:v>
                </c:pt>
                <c:pt idx="1684">
                  <c:v>44658.930555555555</c:v>
                </c:pt>
                <c:pt idx="1685">
                  <c:v>44658.944444444445</c:v>
                </c:pt>
                <c:pt idx="1686">
                  <c:v>44658.958333333336</c:v>
                </c:pt>
                <c:pt idx="1687">
                  <c:v>44658.972222222219</c:v>
                </c:pt>
                <c:pt idx="1688">
                  <c:v>44658.986111111109</c:v>
                </c:pt>
                <c:pt idx="1689">
                  <c:v>44659</c:v>
                </c:pt>
                <c:pt idx="1690">
                  <c:v>44659.013888888891</c:v>
                </c:pt>
                <c:pt idx="1691">
                  <c:v>44659.027777777781</c:v>
                </c:pt>
                <c:pt idx="1692">
                  <c:v>44659.041666666664</c:v>
                </c:pt>
                <c:pt idx="1693">
                  <c:v>44659.055555555555</c:v>
                </c:pt>
                <c:pt idx="1694">
                  <c:v>44659.069444444445</c:v>
                </c:pt>
                <c:pt idx="1695">
                  <c:v>44659.083333333336</c:v>
                </c:pt>
                <c:pt idx="1696">
                  <c:v>44659.097222222219</c:v>
                </c:pt>
                <c:pt idx="1697">
                  <c:v>44659.111111111109</c:v>
                </c:pt>
                <c:pt idx="1698">
                  <c:v>44659.125</c:v>
                </c:pt>
                <c:pt idx="1699">
                  <c:v>44659.138888888891</c:v>
                </c:pt>
                <c:pt idx="1700">
                  <c:v>44659.152777777781</c:v>
                </c:pt>
                <c:pt idx="1701">
                  <c:v>44659.166666666664</c:v>
                </c:pt>
                <c:pt idx="1702">
                  <c:v>44659.180555555555</c:v>
                </c:pt>
                <c:pt idx="1703">
                  <c:v>44659.194444444445</c:v>
                </c:pt>
                <c:pt idx="1704">
                  <c:v>44659.208333333336</c:v>
                </c:pt>
                <c:pt idx="1705">
                  <c:v>44659.222222222219</c:v>
                </c:pt>
                <c:pt idx="1706">
                  <c:v>44659.236111111109</c:v>
                </c:pt>
                <c:pt idx="1707">
                  <c:v>44659.25</c:v>
                </c:pt>
                <c:pt idx="1708">
                  <c:v>44659.263888888891</c:v>
                </c:pt>
                <c:pt idx="1709">
                  <c:v>44659.277777777781</c:v>
                </c:pt>
                <c:pt idx="1710">
                  <c:v>44659.291666666664</c:v>
                </c:pt>
                <c:pt idx="1711">
                  <c:v>44659.305555555555</c:v>
                </c:pt>
                <c:pt idx="1712">
                  <c:v>44659.319444444445</c:v>
                </c:pt>
                <c:pt idx="1713">
                  <c:v>44659.333333333336</c:v>
                </c:pt>
                <c:pt idx="1714">
                  <c:v>44659.347222222219</c:v>
                </c:pt>
                <c:pt idx="1715">
                  <c:v>44659.361111111109</c:v>
                </c:pt>
                <c:pt idx="1716">
                  <c:v>44659.375</c:v>
                </c:pt>
                <c:pt idx="1717">
                  <c:v>44659.388888888891</c:v>
                </c:pt>
                <c:pt idx="1718">
                  <c:v>44659.402777777781</c:v>
                </c:pt>
                <c:pt idx="1719">
                  <c:v>44659.416666666664</c:v>
                </c:pt>
                <c:pt idx="1720">
                  <c:v>44659.430555555555</c:v>
                </c:pt>
                <c:pt idx="1721">
                  <c:v>44659.444444444445</c:v>
                </c:pt>
                <c:pt idx="1722">
                  <c:v>44659.458333333336</c:v>
                </c:pt>
                <c:pt idx="1723">
                  <c:v>44659.472222222219</c:v>
                </c:pt>
              </c:numCache>
            </c:numRef>
          </c:cat>
          <c:val>
            <c:numRef>
              <c:f>[1]calcdata!$H$2:$H$1725</c:f>
              <c:numCache>
                <c:formatCode>General</c:formatCode>
                <c:ptCount val="1724"/>
                <c:pt idx="0">
                  <c:v>5.6487499999999997</c:v>
                </c:pt>
                <c:pt idx="1">
                  <c:v>5.13</c:v>
                </c:pt>
                <c:pt idx="2">
                  <c:v>5.1425000000000001</c:v>
                </c:pt>
                <c:pt idx="3">
                  <c:v>5.1233333333333304</c:v>
                </c:pt>
                <c:pt idx="4">
                  <c:v>5.1418181818181798</c:v>
                </c:pt>
                <c:pt idx="5">
                  <c:v>5.1425000000000001</c:v>
                </c:pt>
                <c:pt idx="6">
                  <c:v>5.1180000000000003</c:v>
                </c:pt>
                <c:pt idx="7">
                  <c:v>5.13</c:v>
                </c:pt>
                <c:pt idx="8">
                  <c:v>5.1357142857142799</c:v>
                </c:pt>
                <c:pt idx="9">
                  <c:v>5.1475</c:v>
                </c:pt>
                <c:pt idx="10">
                  <c:v>5.1471428571428497</c:v>
                </c:pt>
                <c:pt idx="11">
                  <c:v>5.1583333333333297</c:v>
                </c:pt>
                <c:pt idx="12">
                  <c:v>5.14333333333333</c:v>
                </c:pt>
                <c:pt idx="13">
                  <c:v>5.125</c:v>
                </c:pt>
                <c:pt idx="14">
                  <c:v>5.14</c:v>
                </c:pt>
                <c:pt idx="15">
                  <c:v>5.1224999999999996</c:v>
                </c:pt>
                <c:pt idx="16">
                  <c:v>5.13777777777777</c:v>
                </c:pt>
                <c:pt idx="17">
                  <c:v>5.1533333333333298</c:v>
                </c:pt>
                <c:pt idx="18">
                  <c:v>5.1359999999999904</c:v>
                </c:pt>
                <c:pt idx="19">
                  <c:v>5.1266666666666598</c:v>
                </c:pt>
                <c:pt idx="20">
                  <c:v>5.1349999999999998</c:v>
                </c:pt>
                <c:pt idx="21">
                  <c:v>5.1440000000000001</c:v>
                </c:pt>
                <c:pt idx="22">
                  <c:v>5.1324999999999896</c:v>
                </c:pt>
                <c:pt idx="23">
                  <c:v>5.1485714285714197</c:v>
                </c:pt>
                <c:pt idx="24">
                  <c:v>5.1274999999999897</c:v>
                </c:pt>
                <c:pt idx="25">
                  <c:v>5.1174999999999997</c:v>
                </c:pt>
                <c:pt idx="26">
                  <c:v>5.1360000000000001</c:v>
                </c:pt>
                <c:pt idx="27">
                  <c:v>5.1549999999999896</c:v>
                </c:pt>
                <c:pt idx="28">
                  <c:v>5.1233333333333304</c:v>
                </c:pt>
                <c:pt idx="29">
                  <c:v>5.1375000000000002</c:v>
                </c:pt>
                <c:pt idx="30">
                  <c:v>5.1633333333333304</c:v>
                </c:pt>
                <c:pt idx="31">
                  <c:v>5.12</c:v>
                </c:pt>
                <c:pt idx="32">
                  <c:v>5.1333333333333302</c:v>
                </c:pt>
                <c:pt idx="33">
                  <c:v>5.1224999999999996</c:v>
                </c:pt>
                <c:pt idx="34">
                  <c:v>5.1319999999999997</c:v>
                </c:pt>
                <c:pt idx="35">
                  <c:v>5.1550000000000002</c:v>
                </c:pt>
                <c:pt idx="36">
                  <c:v>5.15</c:v>
                </c:pt>
                <c:pt idx="37">
                  <c:v>5.14</c:v>
                </c:pt>
                <c:pt idx="38">
                  <c:v>5.15</c:v>
                </c:pt>
                <c:pt idx="39">
                  <c:v>5.1375000000000002</c:v>
                </c:pt>
                <c:pt idx="40">
                  <c:v>5.1266666666666598</c:v>
                </c:pt>
                <c:pt idx="41">
                  <c:v>5.1624999999999996</c:v>
                </c:pt>
                <c:pt idx="42">
                  <c:v>5.1379999999999999</c:v>
                </c:pt>
                <c:pt idx="43">
                  <c:v>5.14</c:v>
                </c:pt>
                <c:pt idx="44">
                  <c:v>5.14</c:v>
                </c:pt>
                <c:pt idx="45">
                  <c:v>5.1324999999999896</c:v>
                </c:pt>
                <c:pt idx="46">
                  <c:v>5.1120000000000001</c:v>
                </c:pt>
                <c:pt idx="47">
                  <c:v>5.12</c:v>
                </c:pt>
                <c:pt idx="48">
                  <c:v>5.1520000000000001</c:v>
                </c:pt>
                <c:pt idx="49">
                  <c:v>5.13</c:v>
                </c:pt>
                <c:pt idx="50">
                  <c:v>5.1524999999999999</c:v>
                </c:pt>
                <c:pt idx="51">
                  <c:v>5.1499999999999897</c:v>
                </c:pt>
                <c:pt idx="52">
                  <c:v>5.1316666666666597</c:v>
                </c:pt>
                <c:pt idx="53">
                  <c:v>5.1174999999999997</c:v>
                </c:pt>
                <c:pt idx="54">
                  <c:v>5.1459999999999999</c:v>
                </c:pt>
                <c:pt idx="55">
                  <c:v>5.1099999999999897</c:v>
                </c:pt>
                <c:pt idx="56">
                  <c:v>5.1340000000000003</c:v>
                </c:pt>
                <c:pt idx="57">
                  <c:v>5.16</c:v>
                </c:pt>
                <c:pt idx="58">
                  <c:v>5.1371428571428499</c:v>
                </c:pt>
                <c:pt idx="59">
                  <c:v>5.1425000000000001</c:v>
                </c:pt>
                <c:pt idx="60">
                  <c:v>5.1366666666666596</c:v>
                </c:pt>
                <c:pt idx="61">
                  <c:v>5.1624999999999996</c:v>
                </c:pt>
                <c:pt idx="62">
                  <c:v>5.1349999999999998</c:v>
                </c:pt>
                <c:pt idx="63">
                  <c:v>5.1420000000000003</c:v>
                </c:pt>
                <c:pt idx="64">
                  <c:v>5.1274999999999897</c:v>
                </c:pt>
                <c:pt idx="65">
                  <c:v>5.1420000000000003</c:v>
                </c:pt>
                <c:pt idx="66">
                  <c:v>5.1324999999999896</c:v>
                </c:pt>
                <c:pt idx="67">
                  <c:v>5.1219999999999999</c:v>
                </c:pt>
                <c:pt idx="68">
                  <c:v>5.1375000000000002</c:v>
                </c:pt>
                <c:pt idx="69">
                  <c:v>5.1366666666666596</c:v>
                </c:pt>
                <c:pt idx="70">
                  <c:v>5.1416666666666604</c:v>
                </c:pt>
                <c:pt idx="71">
                  <c:v>5.1440000000000001</c:v>
                </c:pt>
                <c:pt idx="72">
                  <c:v>5.13</c:v>
                </c:pt>
                <c:pt idx="73">
                  <c:v>5.1440000000000001</c:v>
                </c:pt>
                <c:pt idx="74">
                  <c:v>5.1614285714285701</c:v>
                </c:pt>
                <c:pt idx="75">
                  <c:v>5.125</c:v>
                </c:pt>
                <c:pt idx="76">
                  <c:v>5.13</c:v>
                </c:pt>
                <c:pt idx="77">
                  <c:v>5.1216666666666599</c:v>
                </c:pt>
                <c:pt idx="78">
                  <c:v>5.1066666666666602</c:v>
                </c:pt>
                <c:pt idx="79">
                  <c:v>5.1583333333333297</c:v>
                </c:pt>
                <c:pt idx="80">
                  <c:v>5.1333333333333302</c:v>
                </c:pt>
                <c:pt idx="81">
                  <c:v>5.1425000000000001</c:v>
                </c:pt>
                <c:pt idx="82">
                  <c:v>5.1083333333333298</c:v>
                </c:pt>
                <c:pt idx="83">
                  <c:v>5.1340000000000003</c:v>
                </c:pt>
                <c:pt idx="84">
                  <c:v>5.1133333333333297</c:v>
                </c:pt>
                <c:pt idx="85">
                  <c:v>5.1199999999999903</c:v>
                </c:pt>
                <c:pt idx="86">
                  <c:v>5.14</c:v>
                </c:pt>
                <c:pt idx="87">
                  <c:v>5.1280000000000001</c:v>
                </c:pt>
                <c:pt idx="88">
                  <c:v>5.1124999999999998</c:v>
                </c:pt>
                <c:pt idx="89">
                  <c:v>5.1520000000000001</c:v>
                </c:pt>
                <c:pt idx="90">
                  <c:v>5.1349999999999998</c:v>
                </c:pt>
                <c:pt idx="91">
                  <c:v>5.1100000000000003</c:v>
                </c:pt>
                <c:pt idx="92">
                  <c:v>5.1779999999999999</c:v>
                </c:pt>
                <c:pt idx="93">
                  <c:v>5.1533333333333298</c:v>
                </c:pt>
                <c:pt idx="94">
                  <c:v>5.165</c:v>
                </c:pt>
                <c:pt idx="95">
                  <c:v>5.1475</c:v>
                </c:pt>
                <c:pt idx="96">
                  <c:v>5.1416666666666604</c:v>
                </c:pt>
                <c:pt idx="97">
                  <c:v>5.1559999999999997</c:v>
                </c:pt>
                <c:pt idx="98">
                  <c:v>5.14</c:v>
                </c:pt>
                <c:pt idx="99">
                  <c:v>5.1459999999999901</c:v>
                </c:pt>
                <c:pt idx="100">
                  <c:v>5.1375000000000002</c:v>
                </c:pt>
                <c:pt idx="101">
                  <c:v>5.1466666666666603</c:v>
                </c:pt>
                <c:pt idx="102">
                  <c:v>5.1239999999999997</c:v>
                </c:pt>
                <c:pt idx="103">
                  <c:v>5.1449999999999996</c:v>
                </c:pt>
                <c:pt idx="104">
                  <c:v>5.1624999999999996</c:v>
                </c:pt>
                <c:pt idx="105">
                  <c:v>5.1325000000000003</c:v>
                </c:pt>
                <c:pt idx="106">
                  <c:v>5.1420000000000003</c:v>
                </c:pt>
                <c:pt idx="107">
                  <c:v>5.1483333333333299</c:v>
                </c:pt>
                <c:pt idx="108">
                  <c:v>5.1449999999999996</c:v>
                </c:pt>
                <c:pt idx="109">
                  <c:v>5.1574999999999998</c:v>
                </c:pt>
                <c:pt idx="110">
                  <c:v>5.1528571428571404</c:v>
                </c:pt>
                <c:pt idx="111">
                  <c:v>5.15</c:v>
                </c:pt>
                <c:pt idx="112">
                  <c:v>5.1419999999999897</c:v>
                </c:pt>
                <c:pt idx="113">
                  <c:v>5.125</c:v>
                </c:pt>
                <c:pt idx="114">
                  <c:v>5.1233333333333304</c:v>
                </c:pt>
                <c:pt idx="115">
                  <c:v>5.14</c:v>
                </c:pt>
                <c:pt idx="116">
                  <c:v>5.1199999999999903</c:v>
                </c:pt>
                <c:pt idx="117">
                  <c:v>5.1385714285714199</c:v>
                </c:pt>
                <c:pt idx="118">
                  <c:v>5.14</c:v>
                </c:pt>
                <c:pt idx="119">
                  <c:v>5.1228571428571401</c:v>
                </c:pt>
                <c:pt idx="120">
                  <c:v>5.125</c:v>
                </c:pt>
                <c:pt idx="121">
                  <c:v>5.1333333333333302</c:v>
                </c:pt>
                <c:pt idx="122">
                  <c:v>5.1559999999999997</c:v>
                </c:pt>
                <c:pt idx="123">
                  <c:v>5.1349999999999998</c:v>
                </c:pt>
                <c:pt idx="124">
                  <c:v>5.1319999999999997</c:v>
                </c:pt>
                <c:pt idx="125">
                  <c:v>5.1449999999999996</c:v>
                </c:pt>
                <c:pt idx="126">
                  <c:v>5.14</c:v>
                </c:pt>
                <c:pt idx="127">
                  <c:v>5.1360000000000001</c:v>
                </c:pt>
                <c:pt idx="128">
                  <c:v>5.1360000000000001</c:v>
                </c:pt>
                <c:pt idx="129">
                  <c:v>5.16</c:v>
                </c:pt>
                <c:pt idx="130">
                  <c:v>5.1280000000000001</c:v>
                </c:pt>
                <c:pt idx="131">
                  <c:v>5.1550000000000002</c:v>
                </c:pt>
                <c:pt idx="132">
                  <c:v>5.1475</c:v>
                </c:pt>
                <c:pt idx="133">
                  <c:v>5.1416666666666604</c:v>
                </c:pt>
                <c:pt idx="134">
                  <c:v>5.14</c:v>
                </c:pt>
                <c:pt idx="135">
                  <c:v>5.1475</c:v>
                </c:pt>
                <c:pt idx="136">
                  <c:v>5.15</c:v>
                </c:pt>
                <c:pt idx="137">
                  <c:v>5.1449999999999996</c:v>
                </c:pt>
                <c:pt idx="138">
                  <c:v>5.1549999999999896</c:v>
                </c:pt>
                <c:pt idx="139">
                  <c:v>5.0999999999999899</c:v>
                </c:pt>
                <c:pt idx="140">
                  <c:v>5.1139999999999999</c:v>
                </c:pt>
                <c:pt idx="141">
                  <c:v>5.1524999999999999</c:v>
                </c:pt>
                <c:pt idx="142">
                  <c:v>5.1219999999999999</c:v>
                </c:pt>
                <c:pt idx="143">
                  <c:v>5.13</c:v>
                </c:pt>
                <c:pt idx="144">
                  <c:v>5.1574999999999998</c:v>
                </c:pt>
                <c:pt idx="145">
                  <c:v>5.1319999999999997</c:v>
                </c:pt>
                <c:pt idx="146">
                  <c:v>5.1280000000000001</c:v>
                </c:pt>
                <c:pt idx="147">
                  <c:v>5.1120000000000001</c:v>
                </c:pt>
                <c:pt idx="148">
                  <c:v>5.1533333333333298</c:v>
                </c:pt>
                <c:pt idx="149">
                  <c:v>5.1379999999999999</c:v>
                </c:pt>
                <c:pt idx="150">
                  <c:v>5.14</c:v>
                </c:pt>
                <c:pt idx="151">
                  <c:v>5.14</c:v>
                </c:pt>
                <c:pt idx="152">
                  <c:v>5.1516666666666602</c:v>
                </c:pt>
                <c:pt idx="153">
                  <c:v>5.15</c:v>
                </c:pt>
                <c:pt idx="154">
                  <c:v>5.1139999999999999</c:v>
                </c:pt>
                <c:pt idx="155">
                  <c:v>5.125</c:v>
                </c:pt>
                <c:pt idx="156">
                  <c:v>5.1139999999999999</c:v>
                </c:pt>
                <c:pt idx="157">
                  <c:v>5.1283333333333303</c:v>
                </c:pt>
                <c:pt idx="158">
                  <c:v>5.1425000000000001</c:v>
                </c:pt>
                <c:pt idx="159">
                  <c:v>5.1242857142857101</c:v>
                </c:pt>
                <c:pt idx="160">
                  <c:v>5.13</c:v>
                </c:pt>
                <c:pt idx="161">
                  <c:v>5.15</c:v>
                </c:pt>
                <c:pt idx="162">
                  <c:v>5.1516666666666602</c:v>
                </c:pt>
                <c:pt idx="163">
                  <c:v>5.12</c:v>
                </c:pt>
                <c:pt idx="164">
                  <c:v>5.1379999999999999</c:v>
                </c:pt>
                <c:pt idx="165">
                  <c:v>5.1274999999999897</c:v>
                </c:pt>
                <c:pt idx="166">
                  <c:v>5.1362499999999898</c:v>
                </c:pt>
                <c:pt idx="167">
                  <c:v>5.1499999999999897</c:v>
                </c:pt>
                <c:pt idx="168">
                  <c:v>5.1285714285714201</c:v>
                </c:pt>
                <c:pt idx="169">
                  <c:v>5.1180000000000003</c:v>
                </c:pt>
                <c:pt idx="170">
                  <c:v>5.1275000000000004</c:v>
                </c:pt>
                <c:pt idx="171">
                  <c:v>5.1614285714285701</c:v>
                </c:pt>
                <c:pt idx="172">
                  <c:v>5.1224999999999996</c:v>
                </c:pt>
                <c:pt idx="173">
                  <c:v>5.14</c:v>
                </c:pt>
                <c:pt idx="174">
                  <c:v>5.14</c:v>
                </c:pt>
                <c:pt idx="175">
                  <c:v>5.1124999999999998</c:v>
                </c:pt>
                <c:pt idx="176">
                  <c:v>5.1319999999999997</c:v>
                </c:pt>
                <c:pt idx="177">
                  <c:v>5.125</c:v>
                </c:pt>
                <c:pt idx="178">
                  <c:v>5.1416666666666604</c:v>
                </c:pt>
                <c:pt idx="179">
                  <c:v>5.1425000000000001</c:v>
                </c:pt>
                <c:pt idx="180">
                  <c:v>5.1385714285714199</c:v>
                </c:pt>
                <c:pt idx="181">
                  <c:v>5.1283333333333303</c:v>
                </c:pt>
                <c:pt idx="182">
                  <c:v>5.1628571428571401</c:v>
                </c:pt>
                <c:pt idx="183">
                  <c:v>5.15</c:v>
                </c:pt>
                <c:pt idx="184">
                  <c:v>5.1440000000000001</c:v>
                </c:pt>
                <c:pt idx="185">
                  <c:v>5.1174999999999997</c:v>
                </c:pt>
                <c:pt idx="186">
                  <c:v>5.1150000000000002</c:v>
                </c:pt>
                <c:pt idx="187">
                  <c:v>5.1360000000000001</c:v>
                </c:pt>
                <c:pt idx="188">
                  <c:v>5.1375000000000002</c:v>
                </c:pt>
                <c:pt idx="189">
                  <c:v>5.1537499999999996</c:v>
                </c:pt>
                <c:pt idx="190">
                  <c:v>5.1183333333333296</c:v>
                </c:pt>
                <c:pt idx="191">
                  <c:v>5.1514285714285704</c:v>
                </c:pt>
                <c:pt idx="192">
                  <c:v>5.1319999999999997</c:v>
                </c:pt>
                <c:pt idx="193">
                  <c:v>5.165</c:v>
                </c:pt>
                <c:pt idx="194">
                  <c:v>5.1316666666666597</c:v>
                </c:pt>
                <c:pt idx="195">
                  <c:v>5.1366666666666596</c:v>
                </c:pt>
                <c:pt idx="196">
                  <c:v>5.125</c:v>
                </c:pt>
                <c:pt idx="197">
                  <c:v>5.14</c:v>
                </c:pt>
                <c:pt idx="198">
                  <c:v>5.1275000000000004</c:v>
                </c:pt>
                <c:pt idx="199">
                  <c:v>5.1475</c:v>
                </c:pt>
                <c:pt idx="200">
                  <c:v>5.1479999999999997</c:v>
                </c:pt>
                <c:pt idx="201">
                  <c:v>5.1283333333333303</c:v>
                </c:pt>
                <c:pt idx="202">
                  <c:v>5.1325000000000003</c:v>
                </c:pt>
                <c:pt idx="203">
                  <c:v>5.1416666666666604</c:v>
                </c:pt>
                <c:pt idx="204">
                  <c:v>5.1319999999999997</c:v>
                </c:pt>
                <c:pt idx="205">
                  <c:v>5.1583333333333297</c:v>
                </c:pt>
                <c:pt idx="206">
                  <c:v>5.1449999999999996</c:v>
                </c:pt>
                <c:pt idx="207">
                  <c:v>5.1533333333333298</c:v>
                </c:pt>
                <c:pt idx="208">
                  <c:v>5.1725000000000003</c:v>
                </c:pt>
                <c:pt idx="209">
                  <c:v>5.1459999999999999</c:v>
                </c:pt>
                <c:pt idx="210">
                  <c:v>5.1074999999999999</c:v>
                </c:pt>
                <c:pt idx="211">
                  <c:v>5.1516666666666602</c:v>
                </c:pt>
                <c:pt idx="212">
                  <c:v>5.1275000000000004</c:v>
                </c:pt>
                <c:pt idx="213">
                  <c:v>5.1319999999999997</c:v>
                </c:pt>
                <c:pt idx="214">
                  <c:v>5.16</c:v>
                </c:pt>
                <c:pt idx="215">
                  <c:v>5.1449999999999996</c:v>
                </c:pt>
                <c:pt idx="216">
                  <c:v>5.1449999999999996</c:v>
                </c:pt>
                <c:pt idx="217">
                  <c:v>5.1259999999999897</c:v>
                </c:pt>
                <c:pt idx="218">
                  <c:v>5.1349999999999998</c:v>
                </c:pt>
                <c:pt idx="219">
                  <c:v>5.12</c:v>
                </c:pt>
                <c:pt idx="220">
                  <c:v>5.1199999999999903</c:v>
                </c:pt>
                <c:pt idx="221">
                  <c:v>5.1139999999999999</c:v>
                </c:pt>
                <c:pt idx="222">
                  <c:v>5.1420000000000003</c:v>
                </c:pt>
                <c:pt idx="223">
                  <c:v>5.1483333333333299</c:v>
                </c:pt>
                <c:pt idx="224">
                  <c:v>5.16</c:v>
                </c:pt>
                <c:pt idx="225">
                  <c:v>5.1449999999999996</c:v>
                </c:pt>
                <c:pt idx="226">
                  <c:v>5.1566666666666601</c:v>
                </c:pt>
                <c:pt idx="227">
                  <c:v>5.1550000000000002</c:v>
                </c:pt>
                <c:pt idx="228">
                  <c:v>5.1371428571428499</c:v>
                </c:pt>
                <c:pt idx="229">
                  <c:v>5.1624999999999996</c:v>
                </c:pt>
                <c:pt idx="230">
                  <c:v>5.1242857142857101</c:v>
                </c:pt>
                <c:pt idx="231">
                  <c:v>5.1459999999999999</c:v>
                </c:pt>
                <c:pt idx="232">
                  <c:v>5.1379999999999999</c:v>
                </c:pt>
                <c:pt idx="233">
                  <c:v>5.1349999999999998</c:v>
                </c:pt>
                <c:pt idx="234">
                  <c:v>5.1539999999999999</c:v>
                </c:pt>
                <c:pt idx="235">
                  <c:v>5.1499999999999897</c:v>
                </c:pt>
                <c:pt idx="236">
                  <c:v>5.1183333333333296</c:v>
                </c:pt>
                <c:pt idx="237">
                  <c:v>5.1385714285714199</c:v>
                </c:pt>
                <c:pt idx="238">
                  <c:v>5.1174999999999997</c:v>
                </c:pt>
                <c:pt idx="239">
                  <c:v>5.1420000000000003</c:v>
                </c:pt>
                <c:pt idx="240">
                  <c:v>5.1499999999999897</c:v>
                </c:pt>
                <c:pt idx="241">
                  <c:v>5.14333333333333</c:v>
                </c:pt>
                <c:pt idx="242">
                  <c:v>5.1283333333333303</c:v>
                </c:pt>
                <c:pt idx="243">
                  <c:v>5.1449999999999996</c:v>
                </c:pt>
                <c:pt idx="244">
                  <c:v>5.1333333333333302</c:v>
                </c:pt>
                <c:pt idx="245">
                  <c:v>5.16</c:v>
                </c:pt>
                <c:pt idx="246">
                  <c:v>5.1349999999999998</c:v>
                </c:pt>
                <c:pt idx="247">
                  <c:v>5.1374999999999904</c:v>
                </c:pt>
                <c:pt idx="248">
                  <c:v>5.15</c:v>
                </c:pt>
                <c:pt idx="249">
                  <c:v>5.1749999999999998</c:v>
                </c:pt>
                <c:pt idx="250">
                  <c:v>5.13</c:v>
                </c:pt>
                <c:pt idx="251">
                  <c:v>5.14</c:v>
                </c:pt>
                <c:pt idx="252">
                  <c:v>5.14</c:v>
                </c:pt>
                <c:pt idx="253">
                  <c:v>5.1680000000000001</c:v>
                </c:pt>
                <c:pt idx="254">
                  <c:v>5.1379999999999999</c:v>
                </c:pt>
                <c:pt idx="255">
                  <c:v>5.14</c:v>
                </c:pt>
                <c:pt idx="256">
                  <c:v>5.1539999999999999</c:v>
                </c:pt>
                <c:pt idx="257">
                  <c:v>5.1349999999999998</c:v>
                </c:pt>
                <c:pt idx="258">
                  <c:v>5.1559999999999997</c:v>
                </c:pt>
                <c:pt idx="259">
                  <c:v>5.125</c:v>
                </c:pt>
                <c:pt idx="260">
                  <c:v>5.1524999999999999</c:v>
                </c:pt>
                <c:pt idx="261">
                  <c:v>5.14</c:v>
                </c:pt>
                <c:pt idx="262">
                  <c:v>5.12</c:v>
                </c:pt>
                <c:pt idx="263">
                  <c:v>5.1325000000000003</c:v>
                </c:pt>
                <c:pt idx="264">
                  <c:v>5.1416666666666604</c:v>
                </c:pt>
                <c:pt idx="265">
                  <c:v>5.1274999999999897</c:v>
                </c:pt>
                <c:pt idx="266">
                  <c:v>5.13375</c:v>
                </c:pt>
                <c:pt idx="267">
                  <c:v>5.1128571428571403</c:v>
                </c:pt>
                <c:pt idx="268">
                  <c:v>5.1360000000000001</c:v>
                </c:pt>
                <c:pt idx="269">
                  <c:v>5.1375000000000002</c:v>
                </c:pt>
                <c:pt idx="270">
                  <c:v>5.1242857142857101</c:v>
                </c:pt>
                <c:pt idx="271">
                  <c:v>5.15</c:v>
                </c:pt>
                <c:pt idx="272">
                  <c:v>5.1199999999999903</c:v>
                </c:pt>
                <c:pt idx="273">
                  <c:v>5.1239999999999997</c:v>
                </c:pt>
                <c:pt idx="274">
                  <c:v>5.1550000000000002</c:v>
                </c:pt>
                <c:pt idx="275">
                  <c:v>5.1539999999999999</c:v>
                </c:pt>
                <c:pt idx="276">
                  <c:v>5.1466666666666603</c:v>
                </c:pt>
                <c:pt idx="277">
                  <c:v>5.1583333333333297</c:v>
                </c:pt>
                <c:pt idx="278">
                  <c:v>5.1449999999999996</c:v>
                </c:pt>
                <c:pt idx="279">
                  <c:v>5.14</c:v>
                </c:pt>
                <c:pt idx="280">
                  <c:v>5.14</c:v>
                </c:pt>
                <c:pt idx="281">
                  <c:v>5.1239999999999997</c:v>
                </c:pt>
                <c:pt idx="282">
                  <c:v>5.1224999999999996</c:v>
                </c:pt>
                <c:pt idx="283">
                  <c:v>5.1724999999999897</c:v>
                </c:pt>
                <c:pt idx="284">
                  <c:v>5.1399999999999899</c:v>
                </c:pt>
                <c:pt idx="285">
                  <c:v>5.1357142857142799</c:v>
                </c:pt>
                <c:pt idx="286">
                  <c:v>5.1100000000000003</c:v>
                </c:pt>
                <c:pt idx="287">
                  <c:v>5.1550000000000002</c:v>
                </c:pt>
                <c:pt idx="288">
                  <c:v>5.1524999999999999</c:v>
                </c:pt>
                <c:pt idx="289">
                  <c:v>5.1379999999999999</c:v>
                </c:pt>
                <c:pt idx="290">
                  <c:v>5.1388888888888804</c:v>
                </c:pt>
                <c:pt idx="291">
                  <c:v>5.1349999999999998</c:v>
                </c:pt>
                <c:pt idx="292">
                  <c:v>5.1383333333333301</c:v>
                </c:pt>
                <c:pt idx="293">
                  <c:v>5.1449999999999996</c:v>
                </c:pt>
                <c:pt idx="294">
                  <c:v>5.1360000000000001</c:v>
                </c:pt>
                <c:pt idx="295">
                  <c:v>5.16</c:v>
                </c:pt>
                <c:pt idx="296">
                  <c:v>5.13</c:v>
                </c:pt>
                <c:pt idx="297">
                  <c:v>5.17</c:v>
                </c:pt>
                <c:pt idx="298">
                  <c:v>5.1440000000000001</c:v>
                </c:pt>
                <c:pt idx="299">
                  <c:v>5.1275000000000004</c:v>
                </c:pt>
                <c:pt idx="300">
                  <c:v>5.15</c:v>
                </c:pt>
                <c:pt idx="301">
                  <c:v>5.1420000000000003</c:v>
                </c:pt>
                <c:pt idx="302">
                  <c:v>5.1283333333333303</c:v>
                </c:pt>
                <c:pt idx="303">
                  <c:v>5.16</c:v>
                </c:pt>
                <c:pt idx="304">
                  <c:v>5.1399999999999899</c:v>
                </c:pt>
                <c:pt idx="305">
                  <c:v>5.1349999999999998</c:v>
                </c:pt>
                <c:pt idx="306">
                  <c:v>5.1219999999999999</c:v>
                </c:pt>
                <c:pt idx="307">
                  <c:v>5.1312499999999996</c:v>
                </c:pt>
                <c:pt idx="308">
                  <c:v>5.17</c:v>
                </c:pt>
                <c:pt idx="309">
                  <c:v>5.1379999999999999</c:v>
                </c:pt>
                <c:pt idx="310">
                  <c:v>5.1319999999999997</c:v>
                </c:pt>
                <c:pt idx="311">
                  <c:v>5.1349999999999998</c:v>
                </c:pt>
                <c:pt idx="312">
                  <c:v>5.1428571428571397</c:v>
                </c:pt>
                <c:pt idx="313">
                  <c:v>5.16</c:v>
                </c:pt>
                <c:pt idx="314">
                  <c:v>5.13</c:v>
                </c:pt>
                <c:pt idx="315">
                  <c:v>5.14</c:v>
                </c:pt>
                <c:pt idx="316">
                  <c:v>5.1485714285714197</c:v>
                </c:pt>
                <c:pt idx="317">
                  <c:v>5.1524999999999999</c:v>
                </c:pt>
                <c:pt idx="318">
                  <c:v>5.1319999999999997</c:v>
                </c:pt>
                <c:pt idx="319">
                  <c:v>5.1379999999999999</c:v>
                </c:pt>
                <c:pt idx="320">
                  <c:v>5.12</c:v>
                </c:pt>
                <c:pt idx="321">
                  <c:v>5.1375000000000002</c:v>
                </c:pt>
                <c:pt idx="322">
                  <c:v>5.14</c:v>
                </c:pt>
                <c:pt idx="323">
                  <c:v>5.1416666666666604</c:v>
                </c:pt>
                <c:pt idx="324">
                  <c:v>5.15</c:v>
                </c:pt>
                <c:pt idx="325">
                  <c:v>5.1275000000000004</c:v>
                </c:pt>
                <c:pt idx="326">
                  <c:v>5.1379999999999999</c:v>
                </c:pt>
                <c:pt idx="327">
                  <c:v>5.1150000000000002</c:v>
                </c:pt>
                <c:pt idx="328">
                  <c:v>5.1340000000000003</c:v>
                </c:pt>
                <c:pt idx="329">
                  <c:v>5.13</c:v>
                </c:pt>
                <c:pt idx="330">
                  <c:v>5.17</c:v>
                </c:pt>
                <c:pt idx="331">
                  <c:v>5.1466666666666603</c:v>
                </c:pt>
                <c:pt idx="332">
                  <c:v>5.16</c:v>
                </c:pt>
                <c:pt idx="333">
                  <c:v>5.1099999999999897</c:v>
                </c:pt>
                <c:pt idx="334">
                  <c:v>5.1440000000000001</c:v>
                </c:pt>
                <c:pt idx="335">
                  <c:v>5.1328571428571399</c:v>
                </c:pt>
                <c:pt idx="336">
                  <c:v>5.1475</c:v>
                </c:pt>
                <c:pt idx="337">
                  <c:v>5.1319999999999997</c:v>
                </c:pt>
                <c:pt idx="338">
                  <c:v>5.1624999999999996</c:v>
                </c:pt>
                <c:pt idx="339">
                  <c:v>5.1316666666666597</c:v>
                </c:pt>
                <c:pt idx="340">
                  <c:v>5.1449999999999996</c:v>
                </c:pt>
                <c:pt idx="341">
                  <c:v>5.1385714285714297</c:v>
                </c:pt>
                <c:pt idx="342">
                  <c:v>5.1325000000000003</c:v>
                </c:pt>
                <c:pt idx="343">
                  <c:v>5.1475</c:v>
                </c:pt>
                <c:pt idx="344">
                  <c:v>5.1283333333333303</c:v>
                </c:pt>
                <c:pt idx="345">
                  <c:v>5.1339999999999897</c:v>
                </c:pt>
                <c:pt idx="346">
                  <c:v>5.1325000000000003</c:v>
                </c:pt>
                <c:pt idx="347">
                  <c:v>5.1487499999999997</c:v>
                </c:pt>
                <c:pt idx="348">
                  <c:v>5.1649999999999903</c:v>
                </c:pt>
                <c:pt idx="349">
                  <c:v>5.1340000000000003</c:v>
                </c:pt>
                <c:pt idx="350">
                  <c:v>5.12</c:v>
                </c:pt>
                <c:pt idx="351">
                  <c:v>5.15</c:v>
                </c:pt>
                <c:pt idx="352">
                  <c:v>5.1316666666666597</c:v>
                </c:pt>
                <c:pt idx="353">
                  <c:v>5.1283333333333303</c:v>
                </c:pt>
                <c:pt idx="354">
                  <c:v>5.1260000000000003</c:v>
                </c:pt>
                <c:pt idx="355">
                  <c:v>5.1114285714285703</c:v>
                </c:pt>
                <c:pt idx="356">
                  <c:v>5.1150000000000002</c:v>
                </c:pt>
                <c:pt idx="357">
                  <c:v>5.1440000000000001</c:v>
                </c:pt>
                <c:pt idx="358">
                  <c:v>5.1449999999999996</c:v>
                </c:pt>
                <c:pt idx="359">
                  <c:v>5.14</c:v>
                </c:pt>
                <c:pt idx="360">
                  <c:v>5.1319999999999997</c:v>
                </c:pt>
                <c:pt idx="361">
                  <c:v>5.1295999999999902</c:v>
                </c:pt>
                <c:pt idx="362">
                  <c:v>4.25142857142857</c:v>
                </c:pt>
                <c:pt idx="363">
                  <c:v>3.6902499999999998</c:v>
                </c:pt>
                <c:pt idx="364">
                  <c:v>3.33725</c:v>
                </c:pt>
                <c:pt idx="365">
                  <c:v>3.2819999999999898</c:v>
                </c:pt>
                <c:pt idx="366">
                  <c:v>3.1364102564102501</c:v>
                </c:pt>
                <c:pt idx="367">
                  <c:v>3.1797435897435902</c:v>
                </c:pt>
                <c:pt idx="368">
                  <c:v>3.2051282051282</c:v>
                </c:pt>
                <c:pt idx="369">
                  <c:v>4.3097499999999904</c:v>
                </c:pt>
                <c:pt idx="370">
                  <c:v>4.6297368421052596</c:v>
                </c:pt>
                <c:pt idx="371">
                  <c:v>4.7306451612903198</c:v>
                </c:pt>
                <c:pt idx="372">
                  <c:v>5.1099999999999897</c:v>
                </c:pt>
                <c:pt idx="373">
                  <c:v>5.0490000000000004</c:v>
                </c:pt>
                <c:pt idx="374">
                  <c:v>5.1329411764705801</c:v>
                </c:pt>
                <c:pt idx="375">
                  <c:v>5.1160869565217304</c:v>
                </c:pt>
                <c:pt idx="376">
                  <c:v>5.1154838709677399</c:v>
                </c:pt>
                <c:pt idx="377">
                  <c:v>5.0787500000000003</c:v>
                </c:pt>
                <c:pt idx="378">
                  <c:v>5.1085714285714303</c:v>
                </c:pt>
                <c:pt idx="379">
                  <c:v>5.1575999999999897</c:v>
                </c:pt>
                <c:pt idx="380">
                  <c:v>5.0741379310344801</c:v>
                </c:pt>
                <c:pt idx="381">
                  <c:v>5.1180000000000003</c:v>
                </c:pt>
                <c:pt idx="382">
                  <c:v>5.1076470588235301</c:v>
                </c:pt>
                <c:pt idx="383">
                  <c:v>5.0685714285714196</c:v>
                </c:pt>
                <c:pt idx="384">
                  <c:v>5.1320689655172398</c:v>
                </c:pt>
                <c:pt idx="385">
                  <c:v>4.9997297297297303</c:v>
                </c:pt>
                <c:pt idx="386">
                  <c:v>5.0992592592592603</c:v>
                </c:pt>
                <c:pt idx="387">
                  <c:v>5.1078571428571404</c:v>
                </c:pt>
                <c:pt idx="388">
                  <c:v>5.1152941176470597</c:v>
                </c:pt>
                <c:pt idx="389">
                  <c:v>5.1517647058823499</c:v>
                </c:pt>
                <c:pt idx="390">
                  <c:v>5.1611111111111097</c:v>
                </c:pt>
                <c:pt idx="391">
                  <c:v>5.1289999999999996</c:v>
                </c:pt>
                <c:pt idx="392">
                  <c:v>5.1516666666666602</c:v>
                </c:pt>
                <c:pt idx="393">
                  <c:v>5.1558333333333302</c:v>
                </c:pt>
                <c:pt idx="394">
                  <c:v>5.1968750000000004</c:v>
                </c:pt>
                <c:pt idx="395">
                  <c:v>5.1515384615384603</c:v>
                </c:pt>
                <c:pt idx="396">
                  <c:v>5.1237037037036997</c:v>
                </c:pt>
                <c:pt idx="397">
                  <c:v>5.0984999999999996</c:v>
                </c:pt>
                <c:pt idx="398">
                  <c:v>5.1033333333333299</c:v>
                </c:pt>
                <c:pt idx="399">
                  <c:v>5.1040000000000001</c:v>
                </c:pt>
                <c:pt idx="400">
                  <c:v>5.1134782608695604</c:v>
                </c:pt>
                <c:pt idx="401">
                  <c:v>5.0976470588235197</c:v>
                </c:pt>
                <c:pt idx="402">
                  <c:v>4.9894871794871696</c:v>
                </c:pt>
                <c:pt idx="403">
                  <c:v>4.8186842105263104</c:v>
                </c:pt>
                <c:pt idx="404">
                  <c:v>4.8319999999999901</c:v>
                </c:pt>
                <c:pt idx="405">
                  <c:v>4.8429411764705801</c:v>
                </c:pt>
                <c:pt idx="406">
                  <c:v>4.7718421052631497</c:v>
                </c:pt>
                <c:pt idx="407">
                  <c:v>4.6110810810810801</c:v>
                </c:pt>
                <c:pt idx="408">
                  <c:v>4.6094999999999997</c:v>
                </c:pt>
                <c:pt idx="409">
                  <c:v>4.3254999999999999</c:v>
                </c:pt>
                <c:pt idx="410">
                  <c:v>3.9769230769230699</c:v>
                </c:pt>
                <c:pt idx="411">
                  <c:v>3.8560526315789398</c:v>
                </c:pt>
                <c:pt idx="412">
                  <c:v>3.85973684210526</c:v>
                </c:pt>
                <c:pt idx="413">
                  <c:v>3.7994444444444402</c:v>
                </c:pt>
                <c:pt idx="414">
                  <c:v>3.7402564102564102</c:v>
                </c:pt>
                <c:pt idx="415">
                  <c:v>3.4192307692307602</c:v>
                </c:pt>
                <c:pt idx="416">
                  <c:v>3.5561904761904701</c:v>
                </c:pt>
                <c:pt idx="417">
                  <c:v>5.1174999999999997</c:v>
                </c:pt>
                <c:pt idx="418">
                  <c:v>5.1559999999999997</c:v>
                </c:pt>
                <c:pt idx="419">
                  <c:v>5.1457142857142797</c:v>
                </c:pt>
                <c:pt idx="420">
                  <c:v>5.1483333333333299</c:v>
                </c:pt>
                <c:pt idx="421">
                  <c:v>5.12</c:v>
                </c:pt>
                <c:pt idx="422">
                  <c:v>5.14</c:v>
                </c:pt>
                <c:pt idx="423">
                  <c:v>5.1150000000000002</c:v>
                </c:pt>
                <c:pt idx="424">
                  <c:v>5.1457142857142797</c:v>
                </c:pt>
                <c:pt idx="425">
                  <c:v>5.1219999999999999</c:v>
                </c:pt>
                <c:pt idx="426">
                  <c:v>5.1457142857142797</c:v>
                </c:pt>
                <c:pt idx="427">
                  <c:v>5.1440000000000001</c:v>
                </c:pt>
                <c:pt idx="428">
                  <c:v>5.1285714285714201</c:v>
                </c:pt>
                <c:pt idx="429">
                  <c:v>5.1324999999999896</c:v>
                </c:pt>
                <c:pt idx="430">
                  <c:v>5.1379999999999999</c:v>
                </c:pt>
                <c:pt idx="431">
                  <c:v>5.16</c:v>
                </c:pt>
                <c:pt idx="432">
                  <c:v>5.1239999999999997</c:v>
                </c:pt>
                <c:pt idx="433">
                  <c:v>5.1524999999999999</c:v>
                </c:pt>
                <c:pt idx="434">
                  <c:v>5.1574999999999998</c:v>
                </c:pt>
                <c:pt idx="435">
                  <c:v>5.1449999999999996</c:v>
                </c:pt>
                <c:pt idx="436">
                  <c:v>5.1533333333333298</c:v>
                </c:pt>
                <c:pt idx="437">
                  <c:v>5.125</c:v>
                </c:pt>
                <c:pt idx="438">
                  <c:v>5.1574999999999998</c:v>
                </c:pt>
                <c:pt idx="439">
                  <c:v>5.1349999999999998</c:v>
                </c:pt>
                <c:pt idx="440">
                  <c:v>5.1583333333333297</c:v>
                </c:pt>
                <c:pt idx="441">
                  <c:v>5.1574999999999998</c:v>
                </c:pt>
                <c:pt idx="442">
                  <c:v>5.1459999999999999</c:v>
                </c:pt>
                <c:pt idx="443">
                  <c:v>5.1375000000000002</c:v>
                </c:pt>
                <c:pt idx="444">
                  <c:v>5.1449999999999996</c:v>
                </c:pt>
                <c:pt idx="445">
                  <c:v>5.13</c:v>
                </c:pt>
                <c:pt idx="446">
                  <c:v>5.1516666666666602</c:v>
                </c:pt>
                <c:pt idx="447">
                  <c:v>5.1566666666666601</c:v>
                </c:pt>
                <c:pt idx="448">
                  <c:v>5.1259999999999897</c:v>
                </c:pt>
                <c:pt idx="449">
                  <c:v>5.1224999999999996</c:v>
                </c:pt>
                <c:pt idx="450">
                  <c:v>5.1449999999999996</c:v>
                </c:pt>
                <c:pt idx="451">
                  <c:v>5.1349999999999998</c:v>
                </c:pt>
                <c:pt idx="452">
                  <c:v>5.1420000000000003</c:v>
                </c:pt>
                <c:pt idx="453">
                  <c:v>5.1325000000000003</c:v>
                </c:pt>
                <c:pt idx="454">
                  <c:v>5.1440000000000001</c:v>
                </c:pt>
                <c:pt idx="455">
                  <c:v>5.15</c:v>
                </c:pt>
                <c:pt idx="456">
                  <c:v>5.125</c:v>
                </c:pt>
                <c:pt idx="457">
                  <c:v>5.1285714285714201</c:v>
                </c:pt>
                <c:pt idx="458">
                  <c:v>5.1325000000000003</c:v>
                </c:pt>
                <c:pt idx="459">
                  <c:v>5.1516666666666602</c:v>
                </c:pt>
                <c:pt idx="460">
                  <c:v>5.1524999999999999</c:v>
                </c:pt>
                <c:pt idx="461">
                  <c:v>5.1233333333333304</c:v>
                </c:pt>
                <c:pt idx="462">
                  <c:v>5.1333333333333302</c:v>
                </c:pt>
                <c:pt idx="463">
                  <c:v>5.1275000000000004</c:v>
                </c:pt>
                <c:pt idx="464">
                  <c:v>5.12</c:v>
                </c:pt>
                <c:pt idx="465">
                  <c:v>5.1479999999999997</c:v>
                </c:pt>
                <c:pt idx="466">
                  <c:v>5.1174999999999997</c:v>
                </c:pt>
                <c:pt idx="467">
                  <c:v>5.1349999999999998</c:v>
                </c:pt>
                <c:pt idx="468">
                  <c:v>5.1416666666666604</c:v>
                </c:pt>
                <c:pt idx="469">
                  <c:v>5.1349999999999998</c:v>
                </c:pt>
                <c:pt idx="470">
                  <c:v>5.1366666666666596</c:v>
                </c:pt>
                <c:pt idx="471">
                  <c:v>5.1050000000000004</c:v>
                </c:pt>
                <c:pt idx="472">
                  <c:v>5.1316666666666597</c:v>
                </c:pt>
                <c:pt idx="473">
                  <c:v>5.1379999999999999</c:v>
                </c:pt>
                <c:pt idx="474">
                  <c:v>5.15</c:v>
                </c:pt>
                <c:pt idx="475">
                  <c:v>5.14</c:v>
                </c:pt>
                <c:pt idx="476">
                  <c:v>5.1449999999999996</c:v>
                </c:pt>
                <c:pt idx="477">
                  <c:v>5.14</c:v>
                </c:pt>
                <c:pt idx="478">
                  <c:v>5.1666666666666599</c:v>
                </c:pt>
                <c:pt idx="479">
                  <c:v>5.1775000000000002</c:v>
                </c:pt>
                <c:pt idx="480">
                  <c:v>5.1539999999999999</c:v>
                </c:pt>
                <c:pt idx="481">
                  <c:v>5.14</c:v>
                </c:pt>
                <c:pt idx="482">
                  <c:v>5.1442857142857097</c:v>
                </c:pt>
                <c:pt idx="483">
                  <c:v>5.1639999999999997</c:v>
                </c:pt>
                <c:pt idx="484">
                  <c:v>5.15</c:v>
                </c:pt>
                <c:pt idx="485">
                  <c:v>5.1537499999999996</c:v>
                </c:pt>
                <c:pt idx="486">
                  <c:v>5.14</c:v>
                </c:pt>
                <c:pt idx="487">
                  <c:v>5.1299999999999901</c:v>
                </c:pt>
                <c:pt idx="488">
                  <c:v>5.1499999999999897</c:v>
                </c:pt>
                <c:pt idx="489">
                  <c:v>5.1680000000000001</c:v>
                </c:pt>
                <c:pt idx="490">
                  <c:v>5.1375000000000002</c:v>
                </c:pt>
                <c:pt idx="491">
                  <c:v>5.1479999999999997</c:v>
                </c:pt>
                <c:pt idx="492">
                  <c:v>5.1475</c:v>
                </c:pt>
                <c:pt idx="493">
                  <c:v>5.1239999999999997</c:v>
                </c:pt>
                <c:pt idx="494">
                  <c:v>5.1275000000000004</c:v>
                </c:pt>
                <c:pt idx="495">
                  <c:v>5.1099999999999897</c:v>
                </c:pt>
                <c:pt idx="496">
                  <c:v>5.1100000000000003</c:v>
                </c:pt>
                <c:pt idx="497">
                  <c:v>5.1416666666666604</c:v>
                </c:pt>
                <c:pt idx="498">
                  <c:v>5.13</c:v>
                </c:pt>
                <c:pt idx="499">
                  <c:v>5.1383333333333301</c:v>
                </c:pt>
                <c:pt idx="500">
                  <c:v>5.1449999999999996</c:v>
                </c:pt>
                <c:pt idx="501">
                  <c:v>5.13</c:v>
                </c:pt>
                <c:pt idx="502">
                  <c:v>5.14</c:v>
                </c:pt>
                <c:pt idx="503">
                  <c:v>5.1100000000000003</c:v>
                </c:pt>
                <c:pt idx="504">
                  <c:v>5.1420000000000003</c:v>
                </c:pt>
                <c:pt idx="505">
                  <c:v>5.13</c:v>
                </c:pt>
                <c:pt idx="506">
                  <c:v>5.1216666666666599</c:v>
                </c:pt>
                <c:pt idx="507">
                  <c:v>5.1325000000000003</c:v>
                </c:pt>
                <c:pt idx="508">
                  <c:v>5.1366666666666596</c:v>
                </c:pt>
                <c:pt idx="509">
                  <c:v>5.1675000000000004</c:v>
                </c:pt>
                <c:pt idx="510">
                  <c:v>5.14</c:v>
                </c:pt>
                <c:pt idx="511">
                  <c:v>5.1425000000000001</c:v>
                </c:pt>
                <c:pt idx="512">
                  <c:v>5.12</c:v>
                </c:pt>
                <c:pt idx="513">
                  <c:v>5.1420000000000003</c:v>
                </c:pt>
                <c:pt idx="514">
                  <c:v>5.16</c:v>
                </c:pt>
                <c:pt idx="515">
                  <c:v>5.1120000000000001</c:v>
                </c:pt>
                <c:pt idx="516">
                  <c:v>5.12</c:v>
                </c:pt>
                <c:pt idx="517">
                  <c:v>5.15</c:v>
                </c:pt>
                <c:pt idx="518">
                  <c:v>5.1416666666666604</c:v>
                </c:pt>
                <c:pt idx="519">
                  <c:v>5.1479999999999997</c:v>
                </c:pt>
                <c:pt idx="520">
                  <c:v>5.13</c:v>
                </c:pt>
                <c:pt idx="521">
                  <c:v>5.1379999999999999</c:v>
                </c:pt>
                <c:pt idx="522">
                  <c:v>5.1124999999999998</c:v>
                </c:pt>
                <c:pt idx="523">
                  <c:v>5.1159999999999997</c:v>
                </c:pt>
                <c:pt idx="524">
                  <c:v>5.14</c:v>
                </c:pt>
                <c:pt idx="525">
                  <c:v>5.1266666666666598</c:v>
                </c:pt>
                <c:pt idx="526">
                  <c:v>5.13</c:v>
                </c:pt>
                <c:pt idx="527">
                  <c:v>5.1479999999999997</c:v>
                </c:pt>
                <c:pt idx="528">
                  <c:v>5.125</c:v>
                </c:pt>
                <c:pt idx="529">
                  <c:v>5.1214285714285701</c:v>
                </c:pt>
                <c:pt idx="530">
                  <c:v>5.14333333333333</c:v>
                </c:pt>
                <c:pt idx="531">
                  <c:v>5.165</c:v>
                </c:pt>
                <c:pt idx="532">
                  <c:v>5.1079999999999997</c:v>
                </c:pt>
                <c:pt idx="533">
                  <c:v>5.1374999999999904</c:v>
                </c:pt>
                <c:pt idx="534">
                  <c:v>5.13</c:v>
                </c:pt>
                <c:pt idx="535">
                  <c:v>5.0839999999999996</c:v>
                </c:pt>
                <c:pt idx="536">
                  <c:v>5.12</c:v>
                </c:pt>
                <c:pt idx="537">
                  <c:v>5.1559999999999997</c:v>
                </c:pt>
                <c:pt idx="538">
                  <c:v>5.1224999999999996</c:v>
                </c:pt>
                <c:pt idx="539">
                  <c:v>5.1149999999999904</c:v>
                </c:pt>
                <c:pt idx="540">
                  <c:v>5.1257142857142801</c:v>
                </c:pt>
                <c:pt idx="541">
                  <c:v>5.1475</c:v>
                </c:pt>
                <c:pt idx="542">
                  <c:v>5.14</c:v>
                </c:pt>
                <c:pt idx="543">
                  <c:v>5.1599999999999904</c:v>
                </c:pt>
                <c:pt idx="544">
                  <c:v>5.1183333333333296</c:v>
                </c:pt>
                <c:pt idx="545">
                  <c:v>5.13</c:v>
                </c:pt>
                <c:pt idx="546">
                  <c:v>5.13</c:v>
                </c:pt>
                <c:pt idx="547">
                  <c:v>5.1479999999999997</c:v>
                </c:pt>
                <c:pt idx="548">
                  <c:v>5.1425000000000001</c:v>
                </c:pt>
                <c:pt idx="549">
                  <c:v>5.1585714285714204</c:v>
                </c:pt>
                <c:pt idx="550">
                  <c:v>5.15</c:v>
                </c:pt>
                <c:pt idx="551">
                  <c:v>5.1449999999999996</c:v>
                </c:pt>
                <c:pt idx="552">
                  <c:v>5.1274999999999897</c:v>
                </c:pt>
                <c:pt idx="553">
                  <c:v>5.1539999999999999</c:v>
                </c:pt>
                <c:pt idx="554">
                  <c:v>5.13</c:v>
                </c:pt>
                <c:pt idx="555">
                  <c:v>5.1519999999999904</c:v>
                </c:pt>
                <c:pt idx="556">
                  <c:v>5.125</c:v>
                </c:pt>
                <c:pt idx="557">
                  <c:v>5.0119047619047601</c:v>
                </c:pt>
                <c:pt idx="558">
                  <c:v>5.1544444444444402</c:v>
                </c:pt>
                <c:pt idx="559">
                  <c:v>5.1363636363636296</c:v>
                </c:pt>
                <c:pt idx="560">
                  <c:v>5.1339999999999897</c:v>
                </c:pt>
                <c:pt idx="561">
                  <c:v>5.1483333333333299</c:v>
                </c:pt>
                <c:pt idx="562">
                  <c:v>5.1271428571428501</c:v>
                </c:pt>
                <c:pt idx="563">
                  <c:v>5.1099999999999897</c:v>
                </c:pt>
                <c:pt idx="564">
                  <c:v>5.1224999999999996</c:v>
                </c:pt>
                <c:pt idx="565">
                  <c:v>5.14</c:v>
                </c:pt>
                <c:pt idx="566">
                  <c:v>5.1475</c:v>
                </c:pt>
                <c:pt idx="567">
                  <c:v>5.1033333333333299</c:v>
                </c:pt>
                <c:pt idx="568">
                  <c:v>5.125</c:v>
                </c:pt>
                <c:pt idx="569">
                  <c:v>5.1360000000000001</c:v>
                </c:pt>
                <c:pt idx="570">
                  <c:v>5.1074999999999999</c:v>
                </c:pt>
                <c:pt idx="571">
                  <c:v>5.1333333333333302</c:v>
                </c:pt>
                <c:pt idx="572">
                  <c:v>5.1440000000000001</c:v>
                </c:pt>
                <c:pt idx="573">
                  <c:v>5.1325000000000003</c:v>
                </c:pt>
                <c:pt idx="574">
                  <c:v>5.12</c:v>
                </c:pt>
                <c:pt idx="575">
                  <c:v>5.1159999999999997</c:v>
                </c:pt>
                <c:pt idx="576">
                  <c:v>5.13</c:v>
                </c:pt>
                <c:pt idx="577">
                  <c:v>5.125</c:v>
                </c:pt>
                <c:pt idx="578">
                  <c:v>5.1516666666666602</c:v>
                </c:pt>
                <c:pt idx="579">
                  <c:v>5.1375000000000002</c:v>
                </c:pt>
                <c:pt idx="580">
                  <c:v>5.1319999999999997</c:v>
                </c:pt>
                <c:pt idx="581">
                  <c:v>5.1516666666666602</c:v>
                </c:pt>
                <c:pt idx="582">
                  <c:v>5.1475</c:v>
                </c:pt>
                <c:pt idx="583">
                  <c:v>5.1219999999999999</c:v>
                </c:pt>
                <c:pt idx="584">
                  <c:v>5.125</c:v>
                </c:pt>
                <c:pt idx="585">
                  <c:v>5.1319999999999997</c:v>
                </c:pt>
                <c:pt idx="586">
                  <c:v>5.1440000000000001</c:v>
                </c:pt>
                <c:pt idx="587">
                  <c:v>5.1355555555555501</c:v>
                </c:pt>
                <c:pt idx="588">
                  <c:v>5.1174999999999997</c:v>
                </c:pt>
                <c:pt idx="589">
                  <c:v>5.1275000000000004</c:v>
                </c:pt>
                <c:pt idx="590">
                  <c:v>5.14</c:v>
                </c:pt>
                <c:pt idx="591">
                  <c:v>5.1375000000000002</c:v>
                </c:pt>
                <c:pt idx="592">
                  <c:v>5.1349999999999998</c:v>
                </c:pt>
                <c:pt idx="593">
                  <c:v>5.1519999999999904</c:v>
                </c:pt>
                <c:pt idx="594">
                  <c:v>5.1524999999999999</c:v>
                </c:pt>
                <c:pt idx="595">
                  <c:v>5.1314285714285699</c:v>
                </c:pt>
                <c:pt idx="596">
                  <c:v>5.1319999999999997</c:v>
                </c:pt>
                <c:pt idx="597">
                  <c:v>5.1366666666666596</c:v>
                </c:pt>
                <c:pt idx="598">
                  <c:v>5.1579999999999897</c:v>
                </c:pt>
                <c:pt idx="599">
                  <c:v>5.1379999999999999</c:v>
                </c:pt>
                <c:pt idx="600">
                  <c:v>5.14</c:v>
                </c:pt>
                <c:pt idx="601">
                  <c:v>5.13</c:v>
                </c:pt>
                <c:pt idx="602">
                  <c:v>5.1328571428571399</c:v>
                </c:pt>
                <c:pt idx="603">
                  <c:v>5.1624999999999996</c:v>
                </c:pt>
                <c:pt idx="604">
                  <c:v>5.1239999999999997</c:v>
                </c:pt>
                <c:pt idx="605">
                  <c:v>5.1528571428571404</c:v>
                </c:pt>
                <c:pt idx="606">
                  <c:v>5.14333333333333</c:v>
                </c:pt>
                <c:pt idx="607">
                  <c:v>5.1259999999999897</c:v>
                </c:pt>
                <c:pt idx="608">
                  <c:v>5.1274999999999897</c:v>
                </c:pt>
                <c:pt idx="609">
                  <c:v>5.1425000000000001</c:v>
                </c:pt>
                <c:pt idx="610">
                  <c:v>5.1183333333333296</c:v>
                </c:pt>
                <c:pt idx="611">
                  <c:v>5.1666666666666599</c:v>
                </c:pt>
                <c:pt idx="612">
                  <c:v>5.1425000000000001</c:v>
                </c:pt>
                <c:pt idx="613">
                  <c:v>5.1360000000000001</c:v>
                </c:pt>
                <c:pt idx="614">
                  <c:v>5.1349999999999998</c:v>
                </c:pt>
                <c:pt idx="615">
                  <c:v>5.1283333333333303</c:v>
                </c:pt>
                <c:pt idx="616">
                  <c:v>5.125</c:v>
                </c:pt>
                <c:pt idx="617">
                  <c:v>5.1340000000000003</c:v>
                </c:pt>
                <c:pt idx="618">
                  <c:v>5.14</c:v>
                </c:pt>
                <c:pt idx="619">
                  <c:v>5.1483333333333299</c:v>
                </c:pt>
                <c:pt idx="620">
                  <c:v>5.14</c:v>
                </c:pt>
                <c:pt idx="621">
                  <c:v>5.13</c:v>
                </c:pt>
                <c:pt idx="622">
                  <c:v>5.1514285714285704</c:v>
                </c:pt>
                <c:pt idx="623">
                  <c:v>5.1425000000000001</c:v>
                </c:pt>
                <c:pt idx="624">
                  <c:v>5.1420000000000003</c:v>
                </c:pt>
                <c:pt idx="625">
                  <c:v>5.1475</c:v>
                </c:pt>
                <c:pt idx="626">
                  <c:v>5.13</c:v>
                </c:pt>
                <c:pt idx="627">
                  <c:v>5.1239999999999997</c:v>
                </c:pt>
                <c:pt idx="628">
                  <c:v>5.1499999999999897</c:v>
                </c:pt>
                <c:pt idx="629">
                  <c:v>5.15</c:v>
                </c:pt>
                <c:pt idx="630">
                  <c:v>5.1349999999999998</c:v>
                </c:pt>
                <c:pt idx="631">
                  <c:v>5.1579999999999897</c:v>
                </c:pt>
                <c:pt idx="632">
                  <c:v>5.1274999999999897</c:v>
                </c:pt>
                <c:pt idx="633">
                  <c:v>5.1266666666666598</c:v>
                </c:pt>
                <c:pt idx="634">
                  <c:v>5.1274999999999897</c:v>
                </c:pt>
                <c:pt idx="635">
                  <c:v>5.1266666666666598</c:v>
                </c:pt>
                <c:pt idx="636">
                  <c:v>5.14</c:v>
                </c:pt>
                <c:pt idx="637">
                  <c:v>5.14</c:v>
                </c:pt>
                <c:pt idx="638">
                  <c:v>5.1275000000000004</c:v>
                </c:pt>
                <c:pt idx="639">
                  <c:v>5.1459999999999901</c:v>
                </c:pt>
                <c:pt idx="640">
                  <c:v>5.1049999999999898</c:v>
                </c:pt>
                <c:pt idx="641">
                  <c:v>4.8812499999999996</c:v>
                </c:pt>
                <c:pt idx="642">
                  <c:v>3.81454545454545</c:v>
                </c:pt>
                <c:pt idx="643">
                  <c:v>4.2716666666666603</c:v>
                </c:pt>
                <c:pt idx="644">
                  <c:v>5.125</c:v>
                </c:pt>
                <c:pt idx="645">
                  <c:v>5.12</c:v>
                </c:pt>
                <c:pt idx="646">
                  <c:v>5.1542857142857104</c:v>
                </c:pt>
                <c:pt idx="647">
                  <c:v>4.9175000000000004</c:v>
                </c:pt>
                <c:pt idx="648">
                  <c:v>5.1333333333333302</c:v>
                </c:pt>
                <c:pt idx="649">
                  <c:v>5.1533333333333298</c:v>
                </c:pt>
                <c:pt idx="650">
                  <c:v>5.1475</c:v>
                </c:pt>
                <c:pt idx="651">
                  <c:v>5.17</c:v>
                </c:pt>
                <c:pt idx="652">
                  <c:v>5.1524999999999999</c:v>
                </c:pt>
                <c:pt idx="653">
                  <c:v>5.1199999999999903</c:v>
                </c:pt>
                <c:pt idx="654">
                  <c:v>5.1188888888888799</c:v>
                </c:pt>
                <c:pt idx="655">
                  <c:v>5.1524999999999999</c:v>
                </c:pt>
                <c:pt idx="656">
                  <c:v>5.14</c:v>
                </c:pt>
                <c:pt idx="657">
                  <c:v>5.14</c:v>
                </c:pt>
                <c:pt idx="658">
                  <c:v>5.1316666666666597</c:v>
                </c:pt>
                <c:pt idx="659">
                  <c:v>5.1425000000000001</c:v>
                </c:pt>
                <c:pt idx="660">
                  <c:v>5.1128571428571403</c:v>
                </c:pt>
                <c:pt idx="661">
                  <c:v>5.1349999999999998</c:v>
                </c:pt>
                <c:pt idx="662">
                  <c:v>5.1440000000000001</c:v>
                </c:pt>
                <c:pt idx="663">
                  <c:v>5.1574999999999998</c:v>
                </c:pt>
                <c:pt idx="664">
                  <c:v>5.1374999999999904</c:v>
                </c:pt>
                <c:pt idx="665">
                  <c:v>5.1325000000000003</c:v>
                </c:pt>
                <c:pt idx="666">
                  <c:v>5.165</c:v>
                </c:pt>
                <c:pt idx="667">
                  <c:v>5.1050000000000004</c:v>
                </c:pt>
                <c:pt idx="668">
                  <c:v>5.1485714285714197</c:v>
                </c:pt>
                <c:pt idx="669">
                  <c:v>5.1366666666666596</c:v>
                </c:pt>
                <c:pt idx="670">
                  <c:v>5.1662499999999998</c:v>
                </c:pt>
                <c:pt idx="671">
                  <c:v>5.1379999999999999</c:v>
                </c:pt>
                <c:pt idx="672">
                  <c:v>5.1479999999999997</c:v>
                </c:pt>
                <c:pt idx="673">
                  <c:v>5.1120000000000001</c:v>
                </c:pt>
                <c:pt idx="674">
                  <c:v>5.13</c:v>
                </c:pt>
                <c:pt idx="675">
                  <c:v>5.1459999999999999</c:v>
                </c:pt>
                <c:pt idx="676">
                  <c:v>5.1571428571428504</c:v>
                </c:pt>
                <c:pt idx="677">
                  <c:v>5.1550000000000002</c:v>
                </c:pt>
                <c:pt idx="678">
                  <c:v>5.1524999999999999</c:v>
                </c:pt>
                <c:pt idx="679">
                  <c:v>5.15</c:v>
                </c:pt>
                <c:pt idx="680">
                  <c:v>5.16</c:v>
                </c:pt>
                <c:pt idx="681">
                  <c:v>5.1379999999999999</c:v>
                </c:pt>
                <c:pt idx="682">
                  <c:v>5.1375000000000002</c:v>
                </c:pt>
                <c:pt idx="683">
                  <c:v>5.14</c:v>
                </c:pt>
                <c:pt idx="684">
                  <c:v>5.16</c:v>
                </c:pt>
                <c:pt idx="685">
                  <c:v>5.13</c:v>
                </c:pt>
                <c:pt idx="686">
                  <c:v>5.13</c:v>
                </c:pt>
                <c:pt idx="687">
                  <c:v>5.1383333333333301</c:v>
                </c:pt>
                <c:pt idx="688">
                  <c:v>5.1333333333333302</c:v>
                </c:pt>
                <c:pt idx="689">
                  <c:v>5.1280000000000001</c:v>
                </c:pt>
                <c:pt idx="690">
                  <c:v>5.1349999999999998</c:v>
                </c:pt>
                <c:pt idx="691">
                  <c:v>5.1360000000000001</c:v>
                </c:pt>
                <c:pt idx="692">
                  <c:v>5.1449999999999996</c:v>
                </c:pt>
                <c:pt idx="693">
                  <c:v>5.1459999999999999</c:v>
                </c:pt>
                <c:pt idx="694">
                  <c:v>5.1440000000000001</c:v>
                </c:pt>
                <c:pt idx="695">
                  <c:v>5.15</c:v>
                </c:pt>
                <c:pt idx="696">
                  <c:v>5.14</c:v>
                </c:pt>
                <c:pt idx="697">
                  <c:v>5.1360000000000001</c:v>
                </c:pt>
                <c:pt idx="698">
                  <c:v>5.1374999999999904</c:v>
                </c:pt>
                <c:pt idx="699">
                  <c:v>5.1440000000000001</c:v>
                </c:pt>
                <c:pt idx="700">
                  <c:v>5.1516666666666602</c:v>
                </c:pt>
                <c:pt idx="701">
                  <c:v>5.1419999999999897</c:v>
                </c:pt>
                <c:pt idx="702">
                  <c:v>5.1324999999999896</c:v>
                </c:pt>
                <c:pt idx="703">
                  <c:v>5.1314285714285699</c:v>
                </c:pt>
                <c:pt idx="704">
                  <c:v>5.14</c:v>
                </c:pt>
                <c:pt idx="705">
                  <c:v>5.1524999999999999</c:v>
                </c:pt>
                <c:pt idx="706">
                  <c:v>5.1314285714285699</c:v>
                </c:pt>
                <c:pt idx="707">
                  <c:v>5.1499999999999897</c:v>
                </c:pt>
                <c:pt idx="708">
                  <c:v>5.14</c:v>
                </c:pt>
                <c:pt idx="709">
                  <c:v>5.1280000000000001</c:v>
                </c:pt>
                <c:pt idx="710">
                  <c:v>5.14333333333333</c:v>
                </c:pt>
                <c:pt idx="711">
                  <c:v>5.1419999999999897</c:v>
                </c:pt>
                <c:pt idx="712">
                  <c:v>5.1485714285714197</c:v>
                </c:pt>
                <c:pt idx="713">
                  <c:v>5.1224999999999996</c:v>
                </c:pt>
                <c:pt idx="714">
                  <c:v>5.13</c:v>
                </c:pt>
                <c:pt idx="715">
                  <c:v>5.15</c:v>
                </c:pt>
                <c:pt idx="716">
                  <c:v>5.12</c:v>
                </c:pt>
                <c:pt idx="717">
                  <c:v>5.1360000000000001</c:v>
                </c:pt>
                <c:pt idx="718">
                  <c:v>5.1550000000000002</c:v>
                </c:pt>
                <c:pt idx="719">
                  <c:v>5.12</c:v>
                </c:pt>
                <c:pt idx="720">
                  <c:v>5.1016666666666604</c:v>
                </c:pt>
                <c:pt idx="721">
                  <c:v>8.3658823529411706</c:v>
                </c:pt>
                <c:pt idx="722">
                  <c:v>8.5666666666666593</c:v>
                </c:pt>
                <c:pt idx="723">
                  <c:v>8.5933333333333302</c:v>
                </c:pt>
                <c:pt idx="724">
                  <c:v>8.5663636363636293</c:v>
                </c:pt>
                <c:pt idx="725">
                  <c:v>8.5806666666666604</c:v>
                </c:pt>
                <c:pt idx="726">
                  <c:v>8.5753333333333295</c:v>
                </c:pt>
                <c:pt idx="727">
                  <c:v>8.5500000000000007</c:v>
                </c:pt>
                <c:pt idx="728">
                  <c:v>8.5333333333333297</c:v>
                </c:pt>
                <c:pt idx="729">
                  <c:v>8.5699999999999896</c:v>
                </c:pt>
                <c:pt idx="730">
                  <c:v>8.5438461538461503</c:v>
                </c:pt>
                <c:pt idx="731">
                  <c:v>8.5527272727272692</c:v>
                </c:pt>
                <c:pt idx="732">
                  <c:v>8.5616666666666692</c:v>
                </c:pt>
                <c:pt idx="733">
                  <c:v>8.58318181818181</c:v>
                </c:pt>
                <c:pt idx="734">
                  <c:v>8.5485714285714192</c:v>
                </c:pt>
                <c:pt idx="735">
                  <c:v>8.5449999999999999</c:v>
                </c:pt>
                <c:pt idx="736">
                  <c:v>8.5655000000000001</c:v>
                </c:pt>
                <c:pt idx="737">
                  <c:v>8.56374999999999</c:v>
                </c:pt>
                <c:pt idx="738">
                  <c:v>8.5454545454545396</c:v>
                </c:pt>
                <c:pt idx="739">
                  <c:v>8.5573333333333306</c:v>
                </c:pt>
                <c:pt idx="740">
                  <c:v>8.5794117647058794</c:v>
                </c:pt>
                <c:pt idx="741">
                  <c:v>8.59</c:v>
                </c:pt>
                <c:pt idx="742">
                  <c:v>8.5757142857142803</c:v>
                </c:pt>
                <c:pt idx="743">
                  <c:v>8.5827272727272703</c:v>
                </c:pt>
                <c:pt idx="744">
                  <c:v>8.5811111111111096</c:v>
                </c:pt>
                <c:pt idx="745">
                  <c:v>8.5711764705882292</c:v>
                </c:pt>
                <c:pt idx="746">
                  <c:v>8.5972727272727205</c:v>
                </c:pt>
                <c:pt idx="747">
                  <c:v>8.5924999999999994</c:v>
                </c:pt>
                <c:pt idx="748">
                  <c:v>8.5950000000000006</c:v>
                </c:pt>
                <c:pt idx="749">
                  <c:v>8.5758823529411696</c:v>
                </c:pt>
                <c:pt idx="750">
                  <c:v>8.58</c:v>
                </c:pt>
                <c:pt idx="751">
                  <c:v>8.5806249999999995</c:v>
                </c:pt>
                <c:pt idx="752">
                  <c:v>8.5736842105263094</c:v>
                </c:pt>
                <c:pt idx="753">
                  <c:v>8.5889473684210493</c:v>
                </c:pt>
                <c:pt idx="754">
                  <c:v>8.5706249999999997</c:v>
                </c:pt>
                <c:pt idx="755">
                  <c:v>8.5516666666666605</c:v>
                </c:pt>
                <c:pt idx="756">
                  <c:v>8.5950000000000006</c:v>
                </c:pt>
                <c:pt idx="757">
                  <c:v>8.5739999999999998</c:v>
                </c:pt>
                <c:pt idx="758">
                  <c:v>8.5466666666666598</c:v>
                </c:pt>
                <c:pt idx="759">
                  <c:v>8.5699999999999896</c:v>
                </c:pt>
                <c:pt idx="760">
                  <c:v>8.5530000000000008</c:v>
                </c:pt>
                <c:pt idx="761">
                  <c:v>8.5715384615384593</c:v>
                </c:pt>
                <c:pt idx="762">
                  <c:v>8.5425000000000004</c:v>
                </c:pt>
                <c:pt idx="763">
                  <c:v>8.54714285714285</c:v>
                </c:pt>
                <c:pt idx="764">
                  <c:v>8.5549999999999997</c:v>
                </c:pt>
                <c:pt idx="765">
                  <c:v>8.5692857142857104</c:v>
                </c:pt>
                <c:pt idx="766">
                  <c:v>8.57</c:v>
                </c:pt>
                <c:pt idx="767">
                  <c:v>8.5754545454545408</c:v>
                </c:pt>
                <c:pt idx="768">
                  <c:v>8.5699999999999896</c:v>
                </c:pt>
                <c:pt idx="769">
                  <c:v>8.5939999999999994</c:v>
                </c:pt>
                <c:pt idx="770">
                  <c:v>8.5674999999999901</c:v>
                </c:pt>
                <c:pt idx="771">
                  <c:v>8.5573333333333306</c:v>
                </c:pt>
                <c:pt idx="772">
                  <c:v>8.5438461538461503</c:v>
                </c:pt>
                <c:pt idx="773">
                  <c:v>8.5735714285714302</c:v>
                </c:pt>
                <c:pt idx="774">
                  <c:v>8.5530000000000008</c:v>
                </c:pt>
                <c:pt idx="775">
                  <c:v>8.5599999999999898</c:v>
                </c:pt>
                <c:pt idx="776">
                  <c:v>8.5708695652173894</c:v>
                </c:pt>
                <c:pt idx="777">
                  <c:v>8.5635714285714304</c:v>
                </c:pt>
                <c:pt idx="778">
                  <c:v>8.5692857142857104</c:v>
                </c:pt>
                <c:pt idx="779">
                  <c:v>8.5616666666666603</c:v>
                </c:pt>
                <c:pt idx="780">
                  <c:v>8.5719999999999992</c:v>
                </c:pt>
                <c:pt idx="781">
                  <c:v>8.5688888888888801</c:v>
                </c:pt>
                <c:pt idx="782">
                  <c:v>8.5749999999999993</c:v>
                </c:pt>
                <c:pt idx="783">
                  <c:v>8.5683333333333298</c:v>
                </c:pt>
                <c:pt idx="784">
                  <c:v>8.5728571428571403</c:v>
                </c:pt>
                <c:pt idx="785">
                  <c:v>8.5826666666666593</c:v>
                </c:pt>
                <c:pt idx="786">
                  <c:v>8.5606249999999999</c:v>
                </c:pt>
                <c:pt idx="787">
                  <c:v>8.5557142857142807</c:v>
                </c:pt>
                <c:pt idx="788">
                  <c:v>8.5870588235294107</c:v>
                </c:pt>
                <c:pt idx="789">
                  <c:v>8.5716666666666601</c:v>
                </c:pt>
                <c:pt idx="790">
                  <c:v>8.5913333333333295</c:v>
                </c:pt>
                <c:pt idx="791">
                  <c:v>8.5619999999999994</c:v>
                </c:pt>
                <c:pt idx="792">
                  <c:v>8.5973333333333297</c:v>
                </c:pt>
                <c:pt idx="793">
                  <c:v>8.5353846153846096</c:v>
                </c:pt>
                <c:pt idx="794">
                  <c:v>8.5982352941176394</c:v>
                </c:pt>
                <c:pt idx="795">
                  <c:v>8.5629411764705807</c:v>
                </c:pt>
                <c:pt idx="796">
                  <c:v>8.5788888888888799</c:v>
                </c:pt>
                <c:pt idx="797">
                  <c:v>8.5433333333333294</c:v>
                </c:pt>
                <c:pt idx="798">
                  <c:v>8.5499999999999901</c:v>
                </c:pt>
                <c:pt idx="799">
                  <c:v>8.5466666666666598</c:v>
                </c:pt>
                <c:pt idx="800">
                  <c:v>8.5862499999999997</c:v>
                </c:pt>
                <c:pt idx="801">
                  <c:v>8.5483333333333302</c:v>
                </c:pt>
                <c:pt idx="802">
                  <c:v>8.5749999999999993</c:v>
                </c:pt>
                <c:pt idx="803">
                  <c:v>8.5954545454545404</c:v>
                </c:pt>
                <c:pt idx="804">
                  <c:v>8.58642857142857</c:v>
                </c:pt>
                <c:pt idx="805">
                  <c:v>8.56449999999999</c:v>
                </c:pt>
                <c:pt idx="806">
                  <c:v>8.6066666666666602</c:v>
                </c:pt>
                <c:pt idx="807">
                  <c:v>8.5764285714285702</c:v>
                </c:pt>
                <c:pt idx="808">
                  <c:v>8.5914285714285707</c:v>
                </c:pt>
                <c:pt idx="809">
                  <c:v>8.5561111111111092</c:v>
                </c:pt>
                <c:pt idx="810">
                  <c:v>8.5652380952380902</c:v>
                </c:pt>
                <c:pt idx="811">
                  <c:v>8.5653333333333297</c:v>
                </c:pt>
                <c:pt idx="812">
                  <c:v>8.5758823529411696</c:v>
                </c:pt>
                <c:pt idx="813">
                  <c:v>8.5749999999999993</c:v>
                </c:pt>
                <c:pt idx="814">
                  <c:v>8.5625</c:v>
                </c:pt>
                <c:pt idx="815">
                  <c:v>8.6033333333333299</c:v>
                </c:pt>
                <c:pt idx="816">
                  <c:v>8.5641666666666598</c:v>
                </c:pt>
                <c:pt idx="817">
                  <c:v>8.5419999999999998</c:v>
                </c:pt>
                <c:pt idx="818">
                  <c:v>8.56</c:v>
                </c:pt>
                <c:pt idx="819">
                  <c:v>8.57</c:v>
                </c:pt>
                <c:pt idx="820">
                  <c:v>8.5537500000000009</c:v>
                </c:pt>
                <c:pt idx="821">
                  <c:v>8.5659090909090896</c:v>
                </c:pt>
                <c:pt idx="822">
                  <c:v>8.56076923076923</c:v>
                </c:pt>
                <c:pt idx="823">
                  <c:v>8.5193750000000001</c:v>
                </c:pt>
                <c:pt idx="824">
                  <c:v>8.5836363636363604</c:v>
                </c:pt>
                <c:pt idx="825">
                  <c:v>8.5754999999999999</c:v>
                </c:pt>
                <c:pt idx="826">
                  <c:v>8.5336842105263102</c:v>
                </c:pt>
                <c:pt idx="827">
                  <c:v>8.5469230769230702</c:v>
                </c:pt>
                <c:pt idx="831">
                  <c:v>8.55833333333333</c:v>
                </c:pt>
                <c:pt idx="832">
                  <c:v>8.5515789473684194</c:v>
                </c:pt>
                <c:pt idx="833">
                  <c:v>8.5584999999999898</c:v>
                </c:pt>
                <c:pt idx="834">
                  <c:v>8.5829411764705892</c:v>
                </c:pt>
                <c:pt idx="835">
                  <c:v>8.5412499999999998</c:v>
                </c:pt>
                <c:pt idx="836">
                  <c:v>8.5535714285714306</c:v>
                </c:pt>
                <c:pt idx="837">
                  <c:v>8.5499999999999901</c:v>
                </c:pt>
                <c:pt idx="838">
                  <c:v>8.5641666666666598</c:v>
                </c:pt>
                <c:pt idx="839">
                  <c:v>8.5658333333333303</c:v>
                </c:pt>
                <c:pt idx="840">
                  <c:v>8.5528571428571407</c:v>
                </c:pt>
                <c:pt idx="841">
                  <c:v>8.5530000000000008</c:v>
                </c:pt>
                <c:pt idx="842">
                  <c:v>8.5768749999999994</c:v>
                </c:pt>
                <c:pt idx="843">
                  <c:v>8.5636363636363608</c:v>
                </c:pt>
                <c:pt idx="844">
                  <c:v>8.5574999999999992</c:v>
                </c:pt>
                <c:pt idx="845">
                  <c:v>8.5637500000000006</c:v>
                </c:pt>
                <c:pt idx="846">
                  <c:v>8.5852380952380898</c:v>
                </c:pt>
                <c:pt idx="847">
                  <c:v>8.5866666666666607</c:v>
                </c:pt>
                <c:pt idx="848">
                  <c:v>8.5545454545454493</c:v>
                </c:pt>
                <c:pt idx="849">
                  <c:v>8.5680952380952302</c:v>
                </c:pt>
                <c:pt idx="850">
                  <c:v>8.5488888888888894</c:v>
                </c:pt>
                <c:pt idx="851">
                  <c:v>8.5761111111111106</c:v>
                </c:pt>
                <c:pt idx="852">
                  <c:v>8.5399999999999991</c:v>
                </c:pt>
                <c:pt idx="853">
                  <c:v>8.5666666666666593</c:v>
                </c:pt>
                <c:pt idx="854">
                  <c:v>8.5625</c:v>
                </c:pt>
                <c:pt idx="855">
                  <c:v>8.5675000000000008</c:v>
                </c:pt>
                <c:pt idx="856">
                  <c:v>8.5718181818181804</c:v>
                </c:pt>
                <c:pt idx="857">
                  <c:v>8.5675000000000008</c:v>
                </c:pt>
                <c:pt idx="858">
                  <c:v>8.5422222222222199</c:v>
                </c:pt>
                <c:pt idx="859">
                  <c:v>8.5609999999999999</c:v>
                </c:pt>
                <c:pt idx="860">
                  <c:v>8.5861538461538398</c:v>
                </c:pt>
                <c:pt idx="861">
                  <c:v>8.5591666666666697</c:v>
                </c:pt>
                <c:pt idx="862">
                  <c:v>8.5709999999999997</c:v>
                </c:pt>
                <c:pt idx="863">
                  <c:v>8.57809523809523</c:v>
                </c:pt>
                <c:pt idx="864">
                  <c:v>8.5737499999999898</c:v>
                </c:pt>
                <c:pt idx="865">
                  <c:v>8.5615789473684192</c:v>
                </c:pt>
                <c:pt idx="866">
                  <c:v>8.5766666666666609</c:v>
                </c:pt>
                <c:pt idx="867">
                  <c:v>8.5754545454545408</c:v>
                </c:pt>
                <c:pt idx="868">
                  <c:v>8.5666666666666593</c:v>
                </c:pt>
                <c:pt idx="869">
                  <c:v>8.5828571428571401</c:v>
                </c:pt>
                <c:pt idx="870">
                  <c:v>8.5772727272727192</c:v>
                </c:pt>
                <c:pt idx="871">
                  <c:v>8.5783333333333296</c:v>
                </c:pt>
                <c:pt idx="872">
                  <c:v>8.57</c:v>
                </c:pt>
                <c:pt idx="873">
                  <c:v>8.5426315789473595</c:v>
                </c:pt>
                <c:pt idx="874">
                  <c:v>8.5660000000000007</c:v>
                </c:pt>
                <c:pt idx="875">
                  <c:v>8.5433333333333294</c:v>
                </c:pt>
                <c:pt idx="876">
                  <c:v>8.5349999999999895</c:v>
                </c:pt>
                <c:pt idx="877">
                  <c:v>8.5693333333333293</c:v>
                </c:pt>
                <c:pt idx="878">
                  <c:v>8.5789473684210495</c:v>
                </c:pt>
                <c:pt idx="879">
                  <c:v>8.5744444444444401</c:v>
                </c:pt>
                <c:pt idx="880">
                  <c:v>8.5485714285714298</c:v>
                </c:pt>
                <c:pt idx="881">
                  <c:v>8.5649999999999995</c:v>
                </c:pt>
                <c:pt idx="882">
                  <c:v>8.5579999999999998</c:v>
                </c:pt>
                <c:pt idx="883">
                  <c:v>8.5346153846153801</c:v>
                </c:pt>
                <c:pt idx="884">
                  <c:v>8.5735294117646994</c:v>
                </c:pt>
                <c:pt idx="885">
                  <c:v>8.5578571428571397</c:v>
                </c:pt>
                <c:pt idx="886">
                  <c:v>8.5466666666666598</c:v>
                </c:pt>
                <c:pt idx="887">
                  <c:v>8.5888235294117603</c:v>
                </c:pt>
                <c:pt idx="888">
                  <c:v>8.5511111111111102</c:v>
                </c:pt>
                <c:pt idx="889">
                  <c:v>8.5772727272727192</c:v>
                </c:pt>
                <c:pt idx="890">
                  <c:v>8.5737500000000004</c:v>
                </c:pt>
                <c:pt idx="891">
                  <c:v>8.5908333333333307</c:v>
                </c:pt>
                <c:pt idx="892">
                  <c:v>8.5643999999999991</c:v>
                </c:pt>
                <c:pt idx="893">
                  <c:v>8.5716666666666601</c:v>
                </c:pt>
                <c:pt idx="894">
                  <c:v>8.5418181818181793</c:v>
                </c:pt>
                <c:pt idx="895">
                  <c:v>8.5386666666666606</c:v>
                </c:pt>
                <c:pt idx="896">
                  <c:v>8.5644444444444403</c:v>
                </c:pt>
                <c:pt idx="897">
                  <c:v>8.5604999999999993</c:v>
                </c:pt>
                <c:pt idx="898">
                  <c:v>8.5830769230769199</c:v>
                </c:pt>
                <c:pt idx="899">
                  <c:v>8.5592307692307603</c:v>
                </c:pt>
                <c:pt idx="900">
                  <c:v>8.5539999999999896</c:v>
                </c:pt>
                <c:pt idx="901">
                  <c:v>8.5869999999999997</c:v>
                </c:pt>
                <c:pt idx="902">
                  <c:v>8.5709090909090904</c:v>
                </c:pt>
                <c:pt idx="903">
                  <c:v>8.5742857142857094</c:v>
                </c:pt>
                <c:pt idx="904">
                  <c:v>8.5425000000000004</c:v>
                </c:pt>
                <c:pt idx="905">
                  <c:v>8.5945454545454503</c:v>
                </c:pt>
                <c:pt idx="906">
                  <c:v>8.5529411764705898</c:v>
                </c:pt>
                <c:pt idx="907">
                  <c:v>8.5568421052631507</c:v>
                </c:pt>
                <c:pt idx="908">
                  <c:v>8.5628571428571405</c:v>
                </c:pt>
                <c:pt idx="909">
                  <c:v>8.5510000000000002</c:v>
                </c:pt>
                <c:pt idx="910">
                  <c:v>8.5855555555555494</c:v>
                </c:pt>
                <c:pt idx="911">
                  <c:v>8.5730000000000004</c:v>
                </c:pt>
                <c:pt idx="912">
                  <c:v>8.5619999999999994</c:v>
                </c:pt>
                <c:pt idx="913">
                  <c:v>8.6058823529411708</c:v>
                </c:pt>
                <c:pt idx="914">
                  <c:v>8.5753333333333295</c:v>
                </c:pt>
                <c:pt idx="915">
                  <c:v>8.5564705882352907</c:v>
                </c:pt>
                <c:pt idx="916">
                  <c:v>8.5879999999999992</c:v>
                </c:pt>
                <c:pt idx="917">
                  <c:v>8.5677777777777795</c:v>
                </c:pt>
                <c:pt idx="918">
                  <c:v>8.5823076923076904</c:v>
                </c:pt>
                <c:pt idx="919">
                  <c:v>8.5926666666666591</c:v>
                </c:pt>
                <c:pt idx="920">
                  <c:v>8.5827272727272703</c:v>
                </c:pt>
                <c:pt idx="921">
                  <c:v>8.58</c:v>
                </c:pt>
                <c:pt idx="922">
                  <c:v>8.56299999999999</c:v>
                </c:pt>
                <c:pt idx="923">
                  <c:v>8.5627272727272707</c:v>
                </c:pt>
                <c:pt idx="924">
                  <c:v>8.5685714285714294</c:v>
                </c:pt>
                <c:pt idx="925">
                  <c:v>8.5866666666666607</c:v>
                </c:pt>
                <c:pt idx="926">
                  <c:v>8.5399999999999991</c:v>
                </c:pt>
                <c:pt idx="927">
                  <c:v>8.5784999999999894</c:v>
                </c:pt>
                <c:pt idx="928">
                  <c:v>8.5511111111111102</c:v>
                </c:pt>
                <c:pt idx="929">
                  <c:v>8.5943749999999994</c:v>
                </c:pt>
                <c:pt idx="930">
                  <c:v>8.5808333333333309</c:v>
                </c:pt>
                <c:pt idx="931">
                  <c:v>8.5830000000000002</c:v>
                </c:pt>
                <c:pt idx="932">
                  <c:v>8.5571428571428498</c:v>
                </c:pt>
                <c:pt idx="933">
                  <c:v>8.5621052631578891</c:v>
                </c:pt>
                <c:pt idx="934">
                  <c:v>8.5676190476190506</c:v>
                </c:pt>
                <c:pt idx="935">
                  <c:v>8.5666666666666593</c:v>
                </c:pt>
                <c:pt idx="936">
                  <c:v>8.5599999999999898</c:v>
                </c:pt>
                <c:pt idx="937">
                  <c:v>8.5769230769230695</c:v>
                </c:pt>
                <c:pt idx="938">
                  <c:v>8.5776190476190397</c:v>
                </c:pt>
                <c:pt idx="939">
                  <c:v>8.5377777777777695</c:v>
                </c:pt>
                <c:pt idx="940">
                  <c:v>8.5749999999999993</c:v>
                </c:pt>
                <c:pt idx="941">
                  <c:v>8.5531578947368399</c:v>
                </c:pt>
                <c:pt idx="942">
                  <c:v>8.5881249999999998</c:v>
                </c:pt>
                <c:pt idx="943">
                  <c:v>8.5649999999999995</c:v>
                </c:pt>
                <c:pt idx="944">
                  <c:v>8.5869999999999997</c:v>
                </c:pt>
                <c:pt idx="945">
                  <c:v>8.5864705882352901</c:v>
                </c:pt>
                <c:pt idx="946">
                  <c:v>8.5529411764705792</c:v>
                </c:pt>
                <c:pt idx="947">
                  <c:v>8.5821428571428502</c:v>
                </c:pt>
                <c:pt idx="948">
                  <c:v>8.5585714285714207</c:v>
                </c:pt>
                <c:pt idx="949">
                  <c:v>8.5606666666666609</c:v>
                </c:pt>
                <c:pt idx="950">
                  <c:v>8.5660000000000007</c:v>
                </c:pt>
                <c:pt idx="951">
                  <c:v>8.55692307692307</c:v>
                </c:pt>
                <c:pt idx="952">
                  <c:v>8.5416666666666607</c:v>
                </c:pt>
                <c:pt idx="953">
                  <c:v>8.5647058823529392</c:v>
                </c:pt>
                <c:pt idx="954">
                  <c:v>8.5855555555555494</c:v>
                </c:pt>
                <c:pt idx="955">
                  <c:v>8.56449999999999</c:v>
                </c:pt>
                <c:pt idx="956">
                  <c:v>8.57</c:v>
                </c:pt>
                <c:pt idx="957">
                  <c:v>8.5653333333333297</c:v>
                </c:pt>
                <c:pt idx="958">
                  <c:v>8.5649999999999995</c:v>
                </c:pt>
                <c:pt idx="959">
                  <c:v>8.5336363636363597</c:v>
                </c:pt>
                <c:pt idx="960">
                  <c:v>8.5458333333333307</c:v>
                </c:pt>
                <c:pt idx="961">
                  <c:v>8.5554166666666607</c:v>
                </c:pt>
                <c:pt idx="962">
                  <c:v>8.5839999999999996</c:v>
                </c:pt>
                <c:pt idx="963">
                  <c:v>8.5633333333333308</c:v>
                </c:pt>
                <c:pt idx="964">
                  <c:v>8.5533333333333292</c:v>
                </c:pt>
                <c:pt idx="965">
                  <c:v>8.57</c:v>
                </c:pt>
                <c:pt idx="966">
                  <c:v>8.5479999999999894</c:v>
                </c:pt>
                <c:pt idx="967">
                  <c:v>8.5826315789473693</c:v>
                </c:pt>
                <c:pt idx="968">
                  <c:v>8.5717391304347803</c:v>
                </c:pt>
                <c:pt idx="969">
                  <c:v>8.5966666666666605</c:v>
                </c:pt>
                <c:pt idx="970">
                  <c:v>8.5563636363636295</c:v>
                </c:pt>
                <c:pt idx="971">
                  <c:v>8.5852941176470505</c:v>
                </c:pt>
                <c:pt idx="972">
                  <c:v>8.5393333333333299</c:v>
                </c:pt>
                <c:pt idx="973">
                  <c:v>8.57</c:v>
                </c:pt>
                <c:pt idx="974">
                  <c:v>8.5792307692307599</c:v>
                </c:pt>
                <c:pt idx="975">
                  <c:v>8.5804761904761904</c:v>
                </c:pt>
                <c:pt idx="976">
                  <c:v>8.5773333333333301</c:v>
                </c:pt>
                <c:pt idx="977">
                  <c:v>8.5449999999999999</c:v>
                </c:pt>
                <c:pt idx="978">
                  <c:v>8.5627777777777698</c:v>
                </c:pt>
                <c:pt idx="979">
                  <c:v>8.5731578947368394</c:v>
                </c:pt>
                <c:pt idx="980">
                  <c:v>8.5499999999999901</c:v>
                </c:pt>
                <c:pt idx="981">
                  <c:v>8.5627272727272707</c:v>
                </c:pt>
                <c:pt idx="982">
                  <c:v>8.5468421052631491</c:v>
                </c:pt>
                <c:pt idx="983">
                  <c:v>8.5822222222222209</c:v>
                </c:pt>
                <c:pt idx="984">
                  <c:v>8.5664705882352905</c:v>
                </c:pt>
                <c:pt idx="985">
                  <c:v>8.5594444444444395</c:v>
                </c:pt>
                <c:pt idx="986">
                  <c:v>8.5582352941176403</c:v>
                </c:pt>
                <c:pt idx="987">
                  <c:v>8.5537500000000009</c:v>
                </c:pt>
                <c:pt idx="988">
                  <c:v>8.5846153846153808</c:v>
                </c:pt>
                <c:pt idx="989">
                  <c:v>8.5754545454545408</c:v>
                </c:pt>
                <c:pt idx="990">
                  <c:v>8.5500000000000007</c:v>
                </c:pt>
                <c:pt idx="991">
                  <c:v>8.5762499999999999</c:v>
                </c:pt>
                <c:pt idx="992">
                  <c:v>8.5737500000000004</c:v>
                </c:pt>
                <c:pt idx="993">
                  <c:v>8.5676923076922993</c:v>
                </c:pt>
                <c:pt idx="994">
                  <c:v>8.5705555555555506</c:v>
                </c:pt>
                <c:pt idx="995">
                  <c:v>8.5514285714285698</c:v>
                </c:pt>
                <c:pt idx="996">
                  <c:v>8.5693750000000009</c:v>
                </c:pt>
                <c:pt idx="997">
                  <c:v>8.5566666666666595</c:v>
                </c:pt>
                <c:pt idx="998">
                  <c:v>8.56076923076923</c:v>
                </c:pt>
                <c:pt idx="999">
                  <c:v>8.5399999999999991</c:v>
                </c:pt>
                <c:pt idx="1000">
                  <c:v>8.5449999999999999</c:v>
                </c:pt>
                <c:pt idx="1001">
                  <c:v>8.5657142857142805</c:v>
                </c:pt>
                <c:pt idx="1002">
                  <c:v>8.5722222222222193</c:v>
                </c:pt>
                <c:pt idx="1003">
                  <c:v>8.5787499999999994</c:v>
                </c:pt>
                <c:pt idx="1004">
                  <c:v>8.5631578947368396</c:v>
                </c:pt>
                <c:pt idx="1005">
                  <c:v>8.5506666666666593</c:v>
                </c:pt>
                <c:pt idx="1006">
                  <c:v>8.5566666666666595</c:v>
                </c:pt>
                <c:pt idx="1007">
                  <c:v>8.5599999999999898</c:v>
                </c:pt>
                <c:pt idx="1008">
                  <c:v>8.56</c:v>
                </c:pt>
                <c:pt idx="1009">
                  <c:v>8.5599999999999898</c:v>
                </c:pt>
                <c:pt idx="1010">
                  <c:v>8.5499999999999901</c:v>
                </c:pt>
                <c:pt idx="1011">
                  <c:v>8.5794736842105195</c:v>
                </c:pt>
                <c:pt idx="1012">
                  <c:v>8.5616666666666603</c:v>
                </c:pt>
                <c:pt idx="1013">
                  <c:v>8.5636363636363608</c:v>
                </c:pt>
                <c:pt idx="1014">
                  <c:v>8.5511111111111102</c:v>
                </c:pt>
                <c:pt idx="1015">
                  <c:v>8.5347368421052607</c:v>
                </c:pt>
                <c:pt idx="1016">
                  <c:v>8.5579999999999998</c:v>
                </c:pt>
                <c:pt idx="1017">
                  <c:v>8.5719999999999992</c:v>
                </c:pt>
                <c:pt idx="1018">
                  <c:v>8.5506250000000001</c:v>
                </c:pt>
                <c:pt idx="1019">
                  <c:v>8.5574999999999992</c:v>
                </c:pt>
                <c:pt idx="1020">
                  <c:v>8.5813333333333297</c:v>
                </c:pt>
                <c:pt idx="1021">
                  <c:v>8.5946153846153805</c:v>
                </c:pt>
                <c:pt idx="1022">
                  <c:v>8.5760000000000005</c:v>
                </c:pt>
                <c:pt idx="1023">
                  <c:v>8.5630000000000006</c:v>
                </c:pt>
                <c:pt idx="1024">
                  <c:v>8.5535294117646998</c:v>
                </c:pt>
                <c:pt idx="1025">
                  <c:v>8.5599999999999898</c:v>
                </c:pt>
                <c:pt idx="1026">
                  <c:v>8.5683333333333298</c:v>
                </c:pt>
                <c:pt idx="1027">
                  <c:v>8.5553846153846091</c:v>
                </c:pt>
                <c:pt idx="1028">
                  <c:v>8.5629411764705896</c:v>
                </c:pt>
                <c:pt idx="1029">
                  <c:v>8.5694444444444393</c:v>
                </c:pt>
                <c:pt idx="1030">
                  <c:v>8.58</c:v>
                </c:pt>
                <c:pt idx="1031">
                  <c:v>8.5607142857142797</c:v>
                </c:pt>
                <c:pt idx="1032">
                  <c:v>8.58</c:v>
                </c:pt>
                <c:pt idx="1033">
                  <c:v>8.5866666666666607</c:v>
                </c:pt>
                <c:pt idx="1034">
                  <c:v>8.5723076923076906</c:v>
                </c:pt>
                <c:pt idx="1035">
                  <c:v>8.5819047619047595</c:v>
                </c:pt>
                <c:pt idx="1036">
                  <c:v>8.5438461538461503</c:v>
                </c:pt>
                <c:pt idx="1037">
                  <c:v>8.5566666666666595</c:v>
                </c:pt>
                <c:pt idx="1038">
                  <c:v>8.5546153846153796</c:v>
                </c:pt>
                <c:pt idx="1039">
                  <c:v>8.5781818181818199</c:v>
                </c:pt>
                <c:pt idx="1040">
                  <c:v>8.5564285714285706</c:v>
                </c:pt>
                <c:pt idx="1041">
                  <c:v>8.5437499999999993</c:v>
                </c:pt>
                <c:pt idx="1042">
                  <c:v>8.5730769230769202</c:v>
                </c:pt>
                <c:pt idx="1043">
                  <c:v>8.5525000000000002</c:v>
                </c:pt>
                <c:pt idx="1044">
                  <c:v>8.5566666666666595</c:v>
                </c:pt>
                <c:pt idx="1045">
                  <c:v>8.5687499999999996</c:v>
                </c:pt>
                <c:pt idx="1046">
                  <c:v>8.5488888888888894</c:v>
                </c:pt>
                <c:pt idx="1047">
                  <c:v>8.54368421052631</c:v>
                </c:pt>
                <c:pt idx="1048">
                  <c:v>8.5605555555555508</c:v>
                </c:pt>
                <c:pt idx="1049">
                  <c:v>8.5452631578947305</c:v>
                </c:pt>
                <c:pt idx="1050">
                  <c:v>8.5523076923076893</c:v>
                </c:pt>
                <c:pt idx="1051">
                  <c:v>8.5657894736842106</c:v>
                </c:pt>
                <c:pt idx="1052">
                  <c:v>8.5678571428571395</c:v>
                </c:pt>
                <c:pt idx="1053">
                  <c:v>8.5500000000000007</c:v>
                </c:pt>
                <c:pt idx="1054">
                  <c:v>8.5749999999999993</c:v>
                </c:pt>
                <c:pt idx="1055">
                  <c:v>8.5538461538461501</c:v>
                </c:pt>
                <c:pt idx="1056">
                  <c:v>8.5883333333333294</c:v>
                </c:pt>
                <c:pt idx="1057">
                  <c:v>8.55833333333333</c:v>
                </c:pt>
                <c:pt idx="1058">
                  <c:v>8.5957142857142799</c:v>
                </c:pt>
                <c:pt idx="1059">
                  <c:v>8.5699999999999896</c:v>
                </c:pt>
                <c:pt idx="1060">
                  <c:v>8.56</c:v>
                </c:pt>
                <c:pt idx="1061">
                  <c:v>8.5781818181818092</c:v>
                </c:pt>
                <c:pt idx="1062">
                  <c:v>8.5969230769230691</c:v>
                </c:pt>
                <c:pt idx="1063">
                  <c:v>8.5920000000000005</c:v>
                </c:pt>
                <c:pt idx="1064">
                  <c:v>8.5623529411764601</c:v>
                </c:pt>
                <c:pt idx="1065">
                  <c:v>8.5456249999999994</c:v>
                </c:pt>
                <c:pt idx="1066">
                  <c:v>8.5682352941176401</c:v>
                </c:pt>
                <c:pt idx="1067">
                  <c:v>8.5412499999999998</c:v>
                </c:pt>
                <c:pt idx="1068">
                  <c:v>8.5782352941176399</c:v>
                </c:pt>
                <c:pt idx="1069">
                  <c:v>8.5616000000000003</c:v>
                </c:pt>
                <c:pt idx="1070">
                  <c:v>8.5464285714285708</c:v>
                </c:pt>
                <c:pt idx="1071">
                  <c:v>8.5727272727272705</c:v>
                </c:pt>
                <c:pt idx="1072">
                  <c:v>8.5574999999999992</c:v>
                </c:pt>
                <c:pt idx="1073">
                  <c:v>8.5863157894736801</c:v>
                </c:pt>
                <c:pt idx="1074">
                  <c:v>8.5536842105263098</c:v>
                </c:pt>
                <c:pt idx="1075">
                  <c:v>8.5518750000000008</c:v>
                </c:pt>
                <c:pt idx="1076">
                  <c:v>8.5844444444444399</c:v>
                </c:pt>
                <c:pt idx="1077">
                  <c:v>8.56</c:v>
                </c:pt>
                <c:pt idx="1078">
                  <c:v>8.5636363636363608</c:v>
                </c:pt>
                <c:pt idx="1079">
                  <c:v>8.56</c:v>
                </c:pt>
                <c:pt idx="1080">
                  <c:v>8.5507142857142799</c:v>
                </c:pt>
                <c:pt idx="1081">
                  <c:v>8.5806249999999995</c:v>
                </c:pt>
                <c:pt idx="1082">
                  <c:v>8.5399999999999991</c:v>
                </c:pt>
                <c:pt idx="1083">
                  <c:v>8.5488888888888894</c:v>
                </c:pt>
                <c:pt idx="1084">
                  <c:v>8.5510000000000002</c:v>
                </c:pt>
                <c:pt idx="1085">
                  <c:v>8.5538461538461501</c:v>
                </c:pt>
                <c:pt idx="1086">
                  <c:v>8.5689999999999902</c:v>
                </c:pt>
                <c:pt idx="1087">
                  <c:v>8.5885714285714201</c:v>
                </c:pt>
                <c:pt idx="1088">
                  <c:v>8.5842857142857092</c:v>
                </c:pt>
                <c:pt idx="1089">
                  <c:v>8.5633333333333308</c:v>
                </c:pt>
                <c:pt idx="1090">
                  <c:v>8.5714285714285694</c:v>
                </c:pt>
                <c:pt idx="1091">
                  <c:v>8.6080000000000005</c:v>
                </c:pt>
                <c:pt idx="1092">
                  <c:v>8.5888888888888797</c:v>
                </c:pt>
                <c:pt idx="1093">
                  <c:v>8.5538461538461501</c:v>
                </c:pt>
                <c:pt idx="1094">
                  <c:v>8.5716666666666601</c:v>
                </c:pt>
                <c:pt idx="1095">
                  <c:v>8.5756250000000005</c:v>
                </c:pt>
                <c:pt idx="1096">
                  <c:v>8.5805882352941101</c:v>
                </c:pt>
                <c:pt idx="1097">
                  <c:v>8.5860000000000003</c:v>
                </c:pt>
                <c:pt idx="1098">
                  <c:v>8.5549999999999997</c:v>
                </c:pt>
                <c:pt idx="1099">
                  <c:v>8.5638461538461499</c:v>
                </c:pt>
                <c:pt idx="1100">
                  <c:v>8.5681818181818201</c:v>
                </c:pt>
                <c:pt idx="1101">
                  <c:v>8.5871428571428492</c:v>
                </c:pt>
                <c:pt idx="1102">
                  <c:v>8.5852941176470505</c:v>
                </c:pt>
                <c:pt idx="1103">
                  <c:v>8.5781818181818092</c:v>
                </c:pt>
                <c:pt idx="1104">
                  <c:v>8.5747368421052599</c:v>
                </c:pt>
                <c:pt idx="1105">
                  <c:v>8.5657142857142805</c:v>
                </c:pt>
                <c:pt idx="1106">
                  <c:v>8.5649999999999995</c:v>
                </c:pt>
                <c:pt idx="1107">
                  <c:v>8.5635714285714304</c:v>
                </c:pt>
                <c:pt idx="1108">
                  <c:v>8.5649999999999995</c:v>
                </c:pt>
                <c:pt idx="1109">
                  <c:v>8.5735294117646994</c:v>
                </c:pt>
                <c:pt idx="1110">
                  <c:v>8.5675000000000008</c:v>
                </c:pt>
                <c:pt idx="1111">
                  <c:v>8.56</c:v>
                </c:pt>
                <c:pt idx="1112">
                  <c:v>8.5735714285714195</c:v>
                </c:pt>
                <c:pt idx="1113">
                  <c:v>8.5287499999999898</c:v>
                </c:pt>
                <c:pt idx="1114">
                  <c:v>8.57</c:v>
                </c:pt>
                <c:pt idx="1115">
                  <c:v>8.57</c:v>
                </c:pt>
                <c:pt idx="1116">
                  <c:v>8.5633333333333308</c:v>
                </c:pt>
                <c:pt idx="1117">
                  <c:v>8.5761111111111106</c:v>
                </c:pt>
                <c:pt idx="1118">
                  <c:v>8.5545454545454493</c:v>
                </c:pt>
                <c:pt idx="1119">
                  <c:v>8.5528571428571407</c:v>
                </c:pt>
                <c:pt idx="1120">
                  <c:v>8.5568421052631507</c:v>
                </c:pt>
                <c:pt idx="1121">
                  <c:v>8.5390909090909002</c:v>
                </c:pt>
                <c:pt idx="1122">
                  <c:v>8.5888888888888797</c:v>
                </c:pt>
                <c:pt idx="1123">
                  <c:v>8.5361538461538409</c:v>
                </c:pt>
                <c:pt idx="1124">
                  <c:v>8.5906249999999993</c:v>
                </c:pt>
                <c:pt idx="1125">
                  <c:v>8.5639999999999894</c:v>
                </c:pt>
                <c:pt idx="1126">
                  <c:v>8.5663636363636293</c:v>
                </c:pt>
                <c:pt idx="1127">
                  <c:v>8.56</c:v>
                </c:pt>
                <c:pt idx="1128">
                  <c:v>8.5500000000000007</c:v>
                </c:pt>
                <c:pt idx="1129">
                  <c:v>8.5662499999999895</c:v>
                </c:pt>
                <c:pt idx="1130">
                  <c:v>8.5784615384615304</c:v>
                </c:pt>
                <c:pt idx="1131">
                  <c:v>8.5749999999999993</c:v>
                </c:pt>
                <c:pt idx="1132">
                  <c:v>8.5785714285714203</c:v>
                </c:pt>
                <c:pt idx="1133">
                  <c:v>8.5894736842105193</c:v>
                </c:pt>
                <c:pt idx="1134">
                  <c:v>8.5655555555555498</c:v>
                </c:pt>
                <c:pt idx="1135">
                  <c:v>8.5909523809523805</c:v>
                </c:pt>
                <c:pt idx="1136">
                  <c:v>8.5638888888888793</c:v>
                </c:pt>
                <c:pt idx="1137">
                  <c:v>8.5514285714285698</c:v>
                </c:pt>
                <c:pt idx="1138">
                  <c:v>8.55555555555555</c:v>
                </c:pt>
                <c:pt idx="1139">
                  <c:v>8.5527272727272692</c:v>
                </c:pt>
                <c:pt idx="1140">
                  <c:v>8.6030769230769195</c:v>
                </c:pt>
                <c:pt idx="1141">
                  <c:v>8.5311111111111106</c:v>
                </c:pt>
                <c:pt idx="1142">
                  <c:v>8.5963636363636304</c:v>
                </c:pt>
                <c:pt idx="1143">
                  <c:v>8.5836363636363604</c:v>
                </c:pt>
                <c:pt idx="1144">
                  <c:v>8.56374999999999</c:v>
                </c:pt>
                <c:pt idx="1145">
                  <c:v>8.5614285714285696</c:v>
                </c:pt>
                <c:pt idx="1146">
                  <c:v>8.5728571428571403</c:v>
                </c:pt>
                <c:pt idx="1147">
                  <c:v>8.5658333333333303</c:v>
                </c:pt>
                <c:pt idx="1148">
                  <c:v>8.5812499999999901</c:v>
                </c:pt>
                <c:pt idx="1149">
                  <c:v>8.58</c:v>
                </c:pt>
                <c:pt idx="1150">
                  <c:v>8.5259999999999998</c:v>
                </c:pt>
                <c:pt idx="1151">
                  <c:v>8.5799999999999894</c:v>
                </c:pt>
                <c:pt idx="1152">
                  <c:v>8.5618749999999899</c:v>
                </c:pt>
                <c:pt idx="1153">
                  <c:v>8.5535714285714199</c:v>
                </c:pt>
                <c:pt idx="1154">
                  <c:v>8.55416666666666</c:v>
                </c:pt>
                <c:pt idx="1155">
                  <c:v>8.5833333333333304</c:v>
                </c:pt>
                <c:pt idx="1156">
                  <c:v>8.5592857142857106</c:v>
                </c:pt>
                <c:pt idx="1157">
                  <c:v>8.5611764705882294</c:v>
                </c:pt>
                <c:pt idx="1158">
                  <c:v>8.5421428571428493</c:v>
                </c:pt>
                <c:pt idx="1159">
                  <c:v>8.5609090909090906</c:v>
                </c:pt>
                <c:pt idx="1160">
                  <c:v>8.5623809523809502</c:v>
                </c:pt>
                <c:pt idx="1161">
                  <c:v>8.5621428571428506</c:v>
                </c:pt>
                <c:pt idx="1162">
                  <c:v>8.5505555555555492</c:v>
                </c:pt>
                <c:pt idx="1163">
                  <c:v>8.5657142857142805</c:v>
                </c:pt>
                <c:pt idx="1164">
                  <c:v>8.5833333333333304</c:v>
                </c:pt>
                <c:pt idx="1165">
                  <c:v>8.5649999999999995</c:v>
                </c:pt>
                <c:pt idx="1166">
                  <c:v>8.5333333333333297</c:v>
                </c:pt>
                <c:pt idx="1167">
                  <c:v>8.5587499999999999</c:v>
                </c:pt>
                <c:pt idx="1168">
                  <c:v>8.5872222222222199</c:v>
                </c:pt>
                <c:pt idx="1169">
                  <c:v>8.5593749999999993</c:v>
                </c:pt>
                <c:pt idx="1170">
                  <c:v>8.54153846153846</c:v>
                </c:pt>
                <c:pt idx="1171">
                  <c:v>8.6050000000000004</c:v>
                </c:pt>
                <c:pt idx="1172">
                  <c:v>8.5581818181818097</c:v>
                </c:pt>
                <c:pt idx="1173">
                  <c:v>8.5464285714285708</c:v>
                </c:pt>
                <c:pt idx="1174">
                  <c:v>8.54294117647059</c:v>
                </c:pt>
                <c:pt idx="1175">
                  <c:v>8.5737037037036998</c:v>
                </c:pt>
                <c:pt idx="1176">
                  <c:v>8.5945454545454503</c:v>
                </c:pt>
                <c:pt idx="1177">
                  <c:v>8.5447058823529396</c:v>
                </c:pt>
                <c:pt idx="1178">
                  <c:v>8.548</c:v>
                </c:pt>
                <c:pt idx="1179">
                  <c:v>8.5436363636363595</c:v>
                </c:pt>
                <c:pt idx="1180">
                  <c:v>8.5577777777777708</c:v>
                </c:pt>
                <c:pt idx="1181">
                  <c:v>8.5572727272727196</c:v>
                </c:pt>
                <c:pt idx="1182">
                  <c:v>8.5739999999999998</c:v>
                </c:pt>
                <c:pt idx="1183">
                  <c:v>8.5459999999999994</c:v>
                </c:pt>
                <c:pt idx="1184">
                  <c:v>8.5639999999999894</c:v>
                </c:pt>
                <c:pt idx="1185">
                  <c:v>8.5749999999999993</c:v>
                </c:pt>
                <c:pt idx="1186">
                  <c:v>8.5799999999999894</c:v>
                </c:pt>
                <c:pt idx="1187">
                  <c:v>8.5549999999999997</c:v>
                </c:pt>
                <c:pt idx="1188">
                  <c:v>8.5735294117646994</c:v>
                </c:pt>
                <c:pt idx="1189">
                  <c:v>8.5754545454545408</c:v>
                </c:pt>
                <c:pt idx="1190">
                  <c:v>8.6118181818181796</c:v>
                </c:pt>
                <c:pt idx="1191">
                  <c:v>8.5939999999999994</c:v>
                </c:pt>
                <c:pt idx="1192">
                  <c:v>8.5873333333333299</c:v>
                </c:pt>
                <c:pt idx="1193">
                  <c:v>8.5584615384615397</c:v>
                </c:pt>
                <c:pt idx="1194">
                  <c:v>8.5763636363636309</c:v>
                </c:pt>
                <c:pt idx="1195">
                  <c:v>8.5599999999999898</c:v>
                </c:pt>
                <c:pt idx="1196">
                  <c:v>8.5774999999999899</c:v>
                </c:pt>
                <c:pt idx="1197">
                  <c:v>8.5835294117646992</c:v>
                </c:pt>
                <c:pt idx="1198">
                  <c:v>8.51799999999999</c:v>
                </c:pt>
                <c:pt idx="1199">
                  <c:v>8.5646153846153794</c:v>
                </c:pt>
                <c:pt idx="1200">
                  <c:v>8.5584615384615308</c:v>
                </c:pt>
                <c:pt idx="1201">
                  <c:v>8.5693750000000009</c:v>
                </c:pt>
                <c:pt idx="1202">
                  <c:v>8.5692857142857104</c:v>
                </c:pt>
                <c:pt idx="1203">
                  <c:v>8.5819999999999901</c:v>
                </c:pt>
                <c:pt idx="1204">
                  <c:v>8.5757894736842104</c:v>
                </c:pt>
                <c:pt idx="1205">
                  <c:v>8.5866666666666607</c:v>
                </c:pt>
                <c:pt idx="1206">
                  <c:v>8.5656249999999901</c:v>
                </c:pt>
                <c:pt idx="1207">
                  <c:v>8.5969230769230691</c:v>
                </c:pt>
                <c:pt idx="1208">
                  <c:v>8.5917647058823494</c:v>
                </c:pt>
                <c:pt idx="1209">
                  <c:v>8.5739130434782602</c:v>
                </c:pt>
                <c:pt idx="1210">
                  <c:v>8.5841176470588199</c:v>
                </c:pt>
                <c:pt idx="1211">
                  <c:v>8.5599999999999898</c:v>
                </c:pt>
                <c:pt idx="1212">
                  <c:v>8.5723529411764705</c:v>
                </c:pt>
                <c:pt idx="1213">
                  <c:v>8.5936842105263107</c:v>
                </c:pt>
                <c:pt idx="1214">
                  <c:v>8.58642857142857</c:v>
                </c:pt>
                <c:pt idx="1215">
                  <c:v>8.5749999999999993</c:v>
                </c:pt>
                <c:pt idx="1216">
                  <c:v>8.577</c:v>
                </c:pt>
                <c:pt idx="1217">
                  <c:v>8.5881818181818108</c:v>
                </c:pt>
                <c:pt idx="1218">
                  <c:v>8.5464705882352892</c:v>
                </c:pt>
                <c:pt idx="1219">
                  <c:v>8.5688888888888801</c:v>
                </c:pt>
                <c:pt idx="1220">
                  <c:v>8.5559999999999992</c:v>
                </c:pt>
                <c:pt idx="1221">
                  <c:v>8.5743478260869495</c:v>
                </c:pt>
                <c:pt idx="1222">
                  <c:v>8.56</c:v>
                </c:pt>
                <c:pt idx="1223">
                  <c:v>8.58</c:v>
                </c:pt>
                <c:pt idx="1224">
                  <c:v>8.5717647058823498</c:v>
                </c:pt>
                <c:pt idx="1225">
                  <c:v>8.56111111111111</c:v>
                </c:pt>
                <c:pt idx="1226">
                  <c:v>8.5649999999999995</c:v>
                </c:pt>
                <c:pt idx="1227">
                  <c:v>8.5227272727272698</c:v>
                </c:pt>
                <c:pt idx="1228">
                  <c:v>8.5793333333333308</c:v>
                </c:pt>
                <c:pt idx="1229">
                  <c:v>8.58</c:v>
                </c:pt>
                <c:pt idx="1230">
                  <c:v>8.5640000000000001</c:v>
                </c:pt>
                <c:pt idx="1231">
                  <c:v>8.5826666666666593</c:v>
                </c:pt>
                <c:pt idx="1232">
                  <c:v>8.5672727272727194</c:v>
                </c:pt>
                <c:pt idx="1233">
                  <c:v>8.5684210526315692</c:v>
                </c:pt>
                <c:pt idx="1234">
                  <c:v>8.5699999999999896</c:v>
                </c:pt>
                <c:pt idx="1235">
                  <c:v>8.5785</c:v>
                </c:pt>
                <c:pt idx="1236">
                  <c:v>8.5759999999999899</c:v>
                </c:pt>
                <c:pt idx="1237">
                  <c:v>8.5376923076922999</c:v>
                </c:pt>
                <c:pt idx="1238">
                  <c:v>8.5871428571428492</c:v>
                </c:pt>
                <c:pt idx="1239">
                  <c:v>8.5293333333333301</c:v>
                </c:pt>
                <c:pt idx="1240">
                  <c:v>8.5921739130434691</c:v>
                </c:pt>
                <c:pt idx="1241">
                  <c:v>8.5733333333333306</c:v>
                </c:pt>
                <c:pt idx="1242">
                  <c:v>8.5712499999999991</c:v>
                </c:pt>
                <c:pt idx="1243">
                  <c:v>8.5625</c:v>
                </c:pt>
                <c:pt idx="1244">
                  <c:v>8.55416666666666</c:v>
                </c:pt>
                <c:pt idx="1245">
                  <c:v>8.5707692307692298</c:v>
                </c:pt>
                <c:pt idx="1246">
                  <c:v>8.5350000000000001</c:v>
                </c:pt>
                <c:pt idx="1247">
                  <c:v>8.5722727272727202</c:v>
                </c:pt>
                <c:pt idx="1248">
                  <c:v>8.5381250000000009</c:v>
                </c:pt>
                <c:pt idx="1249">
                  <c:v>8.5456249999999994</c:v>
                </c:pt>
                <c:pt idx="1250">
                  <c:v>8.5417647058823505</c:v>
                </c:pt>
                <c:pt idx="1251">
                  <c:v>8.56866666666666</c:v>
                </c:pt>
                <c:pt idx="1252">
                  <c:v>8.5588888888888892</c:v>
                </c:pt>
                <c:pt idx="1253">
                  <c:v>8.5628571428571405</c:v>
                </c:pt>
                <c:pt idx="1254">
                  <c:v>8.5614285714285696</c:v>
                </c:pt>
                <c:pt idx="1255">
                  <c:v>8.6028571428571396</c:v>
                </c:pt>
                <c:pt idx="1256">
                  <c:v>8.5705882352941192</c:v>
                </c:pt>
                <c:pt idx="1257">
                  <c:v>8.578125</c:v>
                </c:pt>
                <c:pt idx="1258">
                  <c:v>8.5738461538461497</c:v>
                </c:pt>
                <c:pt idx="1259">
                  <c:v>8.5474999999999994</c:v>
                </c:pt>
                <c:pt idx="1260">
                  <c:v>8.5528571428571407</c:v>
                </c:pt>
                <c:pt idx="1261">
                  <c:v>8.5812500000000007</c:v>
                </c:pt>
                <c:pt idx="1262">
                  <c:v>8.5729411764705894</c:v>
                </c:pt>
                <c:pt idx="1263">
                  <c:v>8.5749999999999993</c:v>
                </c:pt>
                <c:pt idx="1264">
                  <c:v>8.6041176470588194</c:v>
                </c:pt>
                <c:pt idx="1265">
                  <c:v>8.5866666666666607</c:v>
                </c:pt>
                <c:pt idx="1266">
                  <c:v>8.5631249999999994</c:v>
                </c:pt>
                <c:pt idx="1267">
                  <c:v>8.5515384615384598</c:v>
                </c:pt>
                <c:pt idx="1268">
                  <c:v>8.5555000000000003</c:v>
                </c:pt>
                <c:pt idx="1269">
                  <c:v>8.5786666666666598</c:v>
                </c:pt>
                <c:pt idx="1270">
                  <c:v>8.5724999999999998</c:v>
                </c:pt>
                <c:pt idx="1271">
                  <c:v>8.5341666666666605</c:v>
                </c:pt>
                <c:pt idx="1272">
                  <c:v>8.5599999999999898</c:v>
                </c:pt>
                <c:pt idx="1273">
                  <c:v>8.5681250000000002</c:v>
                </c:pt>
                <c:pt idx="1274">
                  <c:v>8.5771428571428494</c:v>
                </c:pt>
                <c:pt idx="1275">
                  <c:v>8.5608695652173896</c:v>
                </c:pt>
                <c:pt idx="1276">
                  <c:v>8.5533333333333292</c:v>
                </c:pt>
                <c:pt idx="1277">
                  <c:v>8.5733333333333306</c:v>
                </c:pt>
                <c:pt idx="1278">
                  <c:v>8.5719999999999992</c:v>
                </c:pt>
                <c:pt idx="1279">
                  <c:v>8.5418181818181793</c:v>
                </c:pt>
                <c:pt idx="1280">
                  <c:v>8.5659999999999901</c:v>
                </c:pt>
                <c:pt idx="1281">
                  <c:v>8.5709090909090904</c:v>
                </c:pt>
                <c:pt idx="1282">
                  <c:v>8.5813043478260802</c:v>
                </c:pt>
                <c:pt idx="1283">
                  <c:v>8.5712499999999991</c:v>
                </c:pt>
                <c:pt idx="1284">
                  <c:v>8.5692307692307601</c:v>
                </c:pt>
                <c:pt idx="1285">
                  <c:v>8.5806666666666604</c:v>
                </c:pt>
                <c:pt idx="1286">
                  <c:v>8.5760000000000005</c:v>
                </c:pt>
                <c:pt idx="1287">
                  <c:v>8.5709999999999997</c:v>
                </c:pt>
                <c:pt idx="1288">
                  <c:v>8.5726666666666596</c:v>
                </c:pt>
                <c:pt idx="1289">
                  <c:v>8.5739999999999998</c:v>
                </c:pt>
                <c:pt idx="1290">
                  <c:v>8.5588888888888892</c:v>
                </c:pt>
                <c:pt idx="1291">
                  <c:v>8.5561538461538404</c:v>
                </c:pt>
                <c:pt idx="1292">
                  <c:v>8.5682608695652096</c:v>
                </c:pt>
                <c:pt idx="1293">
                  <c:v>8.5649999999999995</c:v>
                </c:pt>
                <c:pt idx="1294">
                  <c:v>8.5969230769230691</c:v>
                </c:pt>
                <c:pt idx="1295">
                  <c:v>8.5683333333333298</c:v>
                </c:pt>
                <c:pt idx="1296">
                  <c:v>8.5811111111111096</c:v>
                </c:pt>
                <c:pt idx="1297">
                  <c:v>8.5670000000000002</c:v>
                </c:pt>
                <c:pt idx="1298">
                  <c:v>8.57</c:v>
                </c:pt>
                <c:pt idx="1299">
                  <c:v>8.5788888888888906</c:v>
                </c:pt>
                <c:pt idx="1300">
                  <c:v>8.5639999999999894</c:v>
                </c:pt>
                <c:pt idx="1301">
                  <c:v>8.58</c:v>
                </c:pt>
                <c:pt idx="1302">
                  <c:v>8.5824999999999996</c:v>
                </c:pt>
                <c:pt idx="1303">
                  <c:v>8.5910526315789397</c:v>
                </c:pt>
                <c:pt idx="1304">
                  <c:v>8.57</c:v>
                </c:pt>
                <c:pt idx="1305">
                  <c:v>8.5771428571428494</c:v>
                </c:pt>
                <c:pt idx="1306">
                  <c:v>8.5753333333333295</c:v>
                </c:pt>
                <c:pt idx="1307">
                  <c:v>8.5512499999999996</c:v>
                </c:pt>
                <c:pt idx="1308">
                  <c:v>8.5645454545454491</c:v>
                </c:pt>
                <c:pt idx="1309">
                  <c:v>8.5952631578947294</c:v>
                </c:pt>
                <c:pt idx="1310">
                  <c:v>8.5886666666666596</c:v>
                </c:pt>
                <c:pt idx="1311">
                  <c:v>8.5693333333333293</c:v>
                </c:pt>
                <c:pt idx="1312">
                  <c:v>8.5638461538461499</c:v>
                </c:pt>
                <c:pt idx="1313">
                  <c:v>8.5912500000000005</c:v>
                </c:pt>
                <c:pt idx="1314">
                  <c:v>8.5708333333333293</c:v>
                </c:pt>
                <c:pt idx="1315">
                  <c:v>8.5722222222222193</c:v>
                </c:pt>
                <c:pt idx="1316">
                  <c:v>8.5846153846153808</c:v>
                </c:pt>
                <c:pt idx="1317">
                  <c:v>8.5842857142857092</c:v>
                </c:pt>
                <c:pt idx="1318">
                  <c:v>8.5808333333333309</c:v>
                </c:pt>
                <c:pt idx="1319">
                  <c:v>8.5737499999999898</c:v>
                </c:pt>
                <c:pt idx="1320">
                  <c:v>8.5505555555555492</c:v>
                </c:pt>
                <c:pt idx="1321">
                  <c:v>8.6062499999999993</c:v>
                </c:pt>
                <c:pt idx="1322">
                  <c:v>8.5804761904761904</c:v>
                </c:pt>
                <c:pt idx="1323">
                  <c:v>8.5763636363636309</c:v>
                </c:pt>
                <c:pt idx="1324">
                  <c:v>8.5609090909090906</c:v>
                </c:pt>
                <c:pt idx="1325">
                  <c:v>8.5729411764705894</c:v>
                </c:pt>
                <c:pt idx="1326">
                  <c:v>8.5682352941176401</c:v>
                </c:pt>
                <c:pt idx="1327">
                  <c:v>8.5920000000000005</c:v>
                </c:pt>
                <c:pt idx="1328">
                  <c:v>8.5346153846153801</c:v>
                </c:pt>
                <c:pt idx="1329">
                  <c:v>8.5746666666666602</c:v>
                </c:pt>
                <c:pt idx="1330">
                  <c:v>8.5676470588235301</c:v>
                </c:pt>
                <c:pt idx="1331">
                  <c:v>8.55833333333333</c:v>
                </c:pt>
                <c:pt idx="1332">
                  <c:v>8.57</c:v>
                </c:pt>
                <c:pt idx="1333">
                  <c:v>8.5399999999999991</c:v>
                </c:pt>
                <c:pt idx="1334">
                  <c:v>8.5627272727272707</c:v>
                </c:pt>
                <c:pt idx="1335">
                  <c:v>8.5974999999999895</c:v>
                </c:pt>
                <c:pt idx="1336">
                  <c:v>8.5854545454545406</c:v>
                </c:pt>
                <c:pt idx="1337">
                  <c:v>8.5592307692307692</c:v>
                </c:pt>
                <c:pt idx="1338">
                  <c:v>8.5770588235294092</c:v>
                </c:pt>
                <c:pt idx="1339">
                  <c:v>8.5383333333333304</c:v>
                </c:pt>
                <c:pt idx="1340">
                  <c:v>8.5718750000000004</c:v>
                </c:pt>
                <c:pt idx="1341">
                  <c:v>8.5549999999999997</c:v>
                </c:pt>
                <c:pt idx="1342">
                  <c:v>8.5744444444444401</c:v>
                </c:pt>
                <c:pt idx="1343">
                  <c:v>8.5577777777777708</c:v>
                </c:pt>
                <c:pt idx="1344">
                  <c:v>8.5631578947368396</c:v>
                </c:pt>
                <c:pt idx="1345">
                  <c:v>8.5727272727272705</c:v>
                </c:pt>
                <c:pt idx="1346">
                  <c:v>8.5876470588235296</c:v>
                </c:pt>
                <c:pt idx="1347">
                  <c:v>8.5887499999999992</c:v>
                </c:pt>
                <c:pt idx="1348">
                  <c:v>8.5627777777777698</c:v>
                </c:pt>
                <c:pt idx="1349">
                  <c:v>8.5424999999999898</c:v>
                </c:pt>
                <c:pt idx="1350">
                  <c:v>8.5500000000000007</c:v>
                </c:pt>
                <c:pt idx="1351">
                  <c:v>8.5812499999999901</c:v>
                </c:pt>
                <c:pt idx="1352">
                  <c:v>8.5533333333333292</c:v>
                </c:pt>
                <c:pt idx="1353">
                  <c:v>8.5694117647058796</c:v>
                </c:pt>
                <c:pt idx="1354">
                  <c:v>8.5661111111111108</c:v>
                </c:pt>
                <c:pt idx="1355">
                  <c:v>8.5617647058823501</c:v>
                </c:pt>
                <c:pt idx="1356">
                  <c:v>8.5635714285714197</c:v>
                </c:pt>
                <c:pt idx="1357">
                  <c:v>8.57523809523809</c:v>
                </c:pt>
                <c:pt idx="1358">
                  <c:v>8.5562499999999897</c:v>
                </c:pt>
                <c:pt idx="1359">
                  <c:v>8.5306666666666597</c:v>
                </c:pt>
                <c:pt idx="1360">
                  <c:v>8.5981249999999996</c:v>
                </c:pt>
                <c:pt idx="1361">
                  <c:v>8.5654545454545392</c:v>
                </c:pt>
                <c:pt idx="1362">
                  <c:v>8.5619999999999994</c:v>
                </c:pt>
                <c:pt idx="1363">
                  <c:v>8.5361538461538409</c:v>
                </c:pt>
                <c:pt idx="1364">
                  <c:v>8.5637500000000006</c:v>
                </c:pt>
                <c:pt idx="1365">
                  <c:v>8.5711111111111098</c:v>
                </c:pt>
                <c:pt idx="1366">
                  <c:v>8.5656249999999901</c:v>
                </c:pt>
                <c:pt idx="1367">
                  <c:v>8.5658823529411698</c:v>
                </c:pt>
                <c:pt idx="1368">
                  <c:v>8.5500000000000007</c:v>
                </c:pt>
                <c:pt idx="1369">
                  <c:v>8.5695454545454499</c:v>
                </c:pt>
                <c:pt idx="1370">
                  <c:v>8.5616666666666603</c:v>
                </c:pt>
                <c:pt idx="1371">
                  <c:v>8.5690476190476108</c:v>
                </c:pt>
                <c:pt idx="1372">
                  <c:v>8.5706249999999997</c:v>
                </c:pt>
                <c:pt idx="1373">
                  <c:v>8.5615384615384595</c:v>
                </c:pt>
                <c:pt idx="1374">
                  <c:v>8.5625</c:v>
                </c:pt>
                <c:pt idx="1375">
                  <c:v>8.5835714285714193</c:v>
                </c:pt>
                <c:pt idx="1376">
                  <c:v>8.5741666666666596</c:v>
                </c:pt>
                <c:pt idx="1377">
                  <c:v>8.5773333333333301</c:v>
                </c:pt>
                <c:pt idx="1378">
                  <c:v>8.5246666666666595</c:v>
                </c:pt>
                <c:pt idx="1379">
                  <c:v>8.5708333333333293</c:v>
                </c:pt>
                <c:pt idx="1380">
                  <c:v>8.5603999999999996</c:v>
                </c:pt>
                <c:pt idx="1381">
                  <c:v>8.5805882352941101</c:v>
                </c:pt>
                <c:pt idx="1382">
                  <c:v>8.58</c:v>
                </c:pt>
                <c:pt idx="1383">
                  <c:v>8.5546666666666606</c:v>
                </c:pt>
                <c:pt idx="1384">
                  <c:v>8.5716666666666601</c:v>
                </c:pt>
                <c:pt idx="1385">
                  <c:v>8.5749999999999993</c:v>
                </c:pt>
                <c:pt idx="1386">
                  <c:v>8.5838095238095207</c:v>
                </c:pt>
                <c:pt idx="1387">
                  <c:v>8.5887499999999992</c:v>
                </c:pt>
                <c:pt idx="1388">
                  <c:v>8.5768749999999994</c:v>
                </c:pt>
                <c:pt idx="1389">
                  <c:v>8.51</c:v>
                </c:pt>
                <c:pt idx="1390">
                  <c:v>8.5562500000000004</c:v>
                </c:pt>
                <c:pt idx="1391">
                  <c:v>8.5558823529411701</c:v>
                </c:pt>
                <c:pt idx="1392">
                  <c:v>8.5614285714285696</c:v>
                </c:pt>
                <c:pt idx="1393">
                  <c:v>8.5852631578947296</c:v>
                </c:pt>
                <c:pt idx="1394">
                  <c:v>8.5759999999999899</c:v>
                </c:pt>
                <c:pt idx="1395">
                  <c:v>8.5341666666666605</c:v>
                </c:pt>
                <c:pt idx="1396">
                  <c:v>8.5446666666666609</c:v>
                </c:pt>
                <c:pt idx="1397">
                  <c:v>8.59</c:v>
                </c:pt>
                <c:pt idx="1398">
                  <c:v>8.5635714285714197</c:v>
                </c:pt>
                <c:pt idx="1399">
                  <c:v>8.5905263157894698</c:v>
                </c:pt>
                <c:pt idx="1400">
                  <c:v>8.5485714285714298</c:v>
                </c:pt>
                <c:pt idx="1401">
                  <c:v>8.5783333333333296</c:v>
                </c:pt>
                <c:pt idx="1402">
                  <c:v>8.5679999999999996</c:v>
                </c:pt>
                <c:pt idx="1403">
                  <c:v>8.6015384615384605</c:v>
                </c:pt>
                <c:pt idx="1404">
                  <c:v>8.5579999999999892</c:v>
                </c:pt>
                <c:pt idx="1405">
                  <c:v>8.5747058823529407</c:v>
                </c:pt>
                <c:pt idx="1406">
                  <c:v>8.5606249999999999</c:v>
                </c:pt>
                <c:pt idx="1407">
                  <c:v>8.5694444444444393</c:v>
                </c:pt>
                <c:pt idx="1408">
                  <c:v>8.5660000000000007</c:v>
                </c:pt>
                <c:pt idx="1409">
                  <c:v>8.6085714285714197</c:v>
                </c:pt>
                <c:pt idx="1410">
                  <c:v>8.5588235294117592</c:v>
                </c:pt>
                <c:pt idx="1411">
                  <c:v>8.5514285714285698</c:v>
                </c:pt>
                <c:pt idx="1412">
                  <c:v>8.5474999999999994</c:v>
                </c:pt>
                <c:pt idx="1413">
                  <c:v>8.5571428571428498</c:v>
                </c:pt>
                <c:pt idx="1414">
                  <c:v>8.5716666666666601</c:v>
                </c:pt>
                <c:pt idx="1415">
                  <c:v>8.5554545454545394</c:v>
                </c:pt>
                <c:pt idx="1416">
                  <c:v>8.5905263157894698</c:v>
                </c:pt>
                <c:pt idx="1417">
                  <c:v>8.5553333333333299</c:v>
                </c:pt>
                <c:pt idx="1418">
                  <c:v>8.6006250000000009</c:v>
                </c:pt>
                <c:pt idx="1419">
                  <c:v>8.5636363636363608</c:v>
                </c:pt>
                <c:pt idx="1420">
                  <c:v>8.5875000000000004</c:v>
                </c:pt>
                <c:pt idx="1421">
                  <c:v>8.5742105263157793</c:v>
                </c:pt>
                <c:pt idx="1422">
                  <c:v>8.5968749999999901</c:v>
                </c:pt>
                <c:pt idx="1423">
                  <c:v>8.5546153846153796</c:v>
                </c:pt>
                <c:pt idx="1424">
                  <c:v>8.5806249999999995</c:v>
                </c:pt>
                <c:pt idx="1425">
                  <c:v>8.5510000000000002</c:v>
                </c:pt>
                <c:pt idx="1426">
                  <c:v>8.56</c:v>
                </c:pt>
                <c:pt idx="1427">
                  <c:v>8.5590909090909104</c:v>
                </c:pt>
                <c:pt idx="1428">
                  <c:v>8.55772727272727</c:v>
                </c:pt>
                <c:pt idx="1429">
                  <c:v>8.5678947368420992</c:v>
                </c:pt>
                <c:pt idx="1430">
                  <c:v>8.5881818181818108</c:v>
                </c:pt>
                <c:pt idx="1431">
                  <c:v>8.5745454545454507</c:v>
                </c:pt>
                <c:pt idx="1432">
                  <c:v>8.5641666666666598</c:v>
                </c:pt>
                <c:pt idx="1433">
                  <c:v>8.5539999999999896</c:v>
                </c:pt>
                <c:pt idx="1434">
                  <c:v>8.5281818181818192</c:v>
                </c:pt>
                <c:pt idx="1435">
                  <c:v>8.5754545454545408</c:v>
                </c:pt>
                <c:pt idx="1436">
                  <c:v>8.5425000000000004</c:v>
                </c:pt>
                <c:pt idx="1437">
                  <c:v>8.5687499999999996</c:v>
                </c:pt>
                <c:pt idx="1438">
                  <c:v>8.5685714285714294</c:v>
                </c:pt>
                <c:pt idx="1439">
                  <c:v>8.6007142857142806</c:v>
                </c:pt>
                <c:pt idx="1440">
                  <c:v>8.5589999999999993</c:v>
                </c:pt>
                <c:pt idx="1441">
                  <c:v>8.5791666666666604</c:v>
                </c:pt>
                <c:pt idx="1442">
                  <c:v>8.5327272727272696</c:v>
                </c:pt>
                <c:pt idx="1443">
                  <c:v>8.56388888888889</c:v>
                </c:pt>
                <c:pt idx="1444">
                  <c:v>8.5768749999999994</c:v>
                </c:pt>
                <c:pt idx="1445">
                  <c:v>8.5718750000000004</c:v>
                </c:pt>
                <c:pt idx="1446">
                  <c:v>8.5731249999999992</c:v>
                </c:pt>
                <c:pt idx="1447">
                  <c:v>8.5523529411764692</c:v>
                </c:pt>
                <c:pt idx="1448">
                  <c:v>8.5888235294117603</c:v>
                </c:pt>
                <c:pt idx="1449">
                  <c:v>8.5559999999999992</c:v>
                </c:pt>
                <c:pt idx="1450">
                  <c:v>8.56</c:v>
                </c:pt>
                <c:pt idx="1451">
                  <c:v>8.5723529411764705</c:v>
                </c:pt>
                <c:pt idx="1452">
                  <c:v>8.5787499999999994</c:v>
                </c:pt>
                <c:pt idx="1453">
                  <c:v>8.54941176470588</c:v>
                </c:pt>
                <c:pt idx="1454">
                  <c:v>8.5821739130434693</c:v>
                </c:pt>
                <c:pt idx="1455">
                  <c:v>8.5752631578947298</c:v>
                </c:pt>
                <c:pt idx="1456">
                  <c:v>8.5524999999999896</c:v>
                </c:pt>
                <c:pt idx="1457">
                  <c:v>8.56</c:v>
                </c:pt>
                <c:pt idx="1458">
                  <c:v>8.5713043478260804</c:v>
                </c:pt>
                <c:pt idx="1459">
                  <c:v>8.5377777777777695</c:v>
                </c:pt>
                <c:pt idx="1460">
                  <c:v>8.5656521739130405</c:v>
                </c:pt>
                <c:pt idx="1461">
                  <c:v>8.5766666666666609</c:v>
                </c:pt>
                <c:pt idx="1462">
                  <c:v>8.5523076923076893</c:v>
                </c:pt>
                <c:pt idx="1463">
                  <c:v>8.5678947368420992</c:v>
                </c:pt>
                <c:pt idx="1464">
                  <c:v>8.59</c:v>
                </c:pt>
                <c:pt idx="1465">
                  <c:v>8.5833333333333304</c:v>
                </c:pt>
                <c:pt idx="1466">
                  <c:v>8.5681250000000002</c:v>
                </c:pt>
                <c:pt idx="1467">
                  <c:v>8.5837500000000002</c:v>
                </c:pt>
                <c:pt idx="1468">
                  <c:v>8.5612499999999994</c:v>
                </c:pt>
                <c:pt idx="1469">
                  <c:v>8.56</c:v>
                </c:pt>
                <c:pt idx="1470">
                  <c:v>8.5715789473684207</c:v>
                </c:pt>
                <c:pt idx="1471">
                  <c:v>8.57523809523809</c:v>
                </c:pt>
                <c:pt idx="1472">
                  <c:v>8.5777272727272695</c:v>
                </c:pt>
                <c:pt idx="1473">
                  <c:v>8.5529411764705792</c:v>
                </c:pt>
                <c:pt idx="1474">
                  <c:v>8.5517391304347807</c:v>
                </c:pt>
                <c:pt idx="1475">
                  <c:v>8.5692857142857104</c:v>
                </c:pt>
                <c:pt idx="1476">
                  <c:v>8.5670000000000002</c:v>
                </c:pt>
                <c:pt idx="1477">
                  <c:v>8.59</c:v>
                </c:pt>
                <c:pt idx="1478">
                  <c:v>8.57238095238095</c:v>
                </c:pt>
                <c:pt idx="1479">
                  <c:v>8.4955555555555495</c:v>
                </c:pt>
                <c:pt idx="1480">
                  <c:v>8.5538461538461501</c:v>
                </c:pt>
                <c:pt idx="1481">
                  <c:v>8.5771428571428494</c:v>
                </c:pt>
                <c:pt idx="1482">
                  <c:v>8.5258333333333294</c:v>
                </c:pt>
                <c:pt idx="1483">
                  <c:v>8.5878947368421006</c:v>
                </c:pt>
                <c:pt idx="1484">
                  <c:v>8.5624999999999893</c:v>
                </c:pt>
                <c:pt idx="1485">
                  <c:v>8.5816666666666599</c:v>
                </c:pt>
                <c:pt idx="1486">
                  <c:v>8.57909090909091</c:v>
                </c:pt>
                <c:pt idx="1487">
                  <c:v>8.5944444444444397</c:v>
                </c:pt>
                <c:pt idx="1488">
                  <c:v>8.5749999999999993</c:v>
                </c:pt>
                <c:pt idx="1489">
                  <c:v>8.5410000000000004</c:v>
                </c:pt>
                <c:pt idx="1490">
                  <c:v>8.5912500000000005</c:v>
                </c:pt>
                <c:pt idx="1491">
                  <c:v>8.5828571428571401</c:v>
                </c:pt>
                <c:pt idx="1492">
                  <c:v>8.5547619047619001</c:v>
                </c:pt>
                <c:pt idx="1493">
                  <c:v>8.5724999999999998</c:v>
                </c:pt>
                <c:pt idx="1494">
                  <c:v>8.5589999999999993</c:v>
                </c:pt>
                <c:pt idx="1495">
                  <c:v>8.5546666666666606</c:v>
                </c:pt>
                <c:pt idx="1496">
                  <c:v>8.5670588235294094</c:v>
                </c:pt>
                <c:pt idx="1497">
                  <c:v>8.5733333333333306</c:v>
                </c:pt>
                <c:pt idx="1498">
                  <c:v>8.5689999999999902</c:v>
                </c:pt>
                <c:pt idx="1499">
                  <c:v>8.58</c:v>
                </c:pt>
                <c:pt idx="1500">
                  <c:v>8.5756249999999898</c:v>
                </c:pt>
                <c:pt idx="1501">
                  <c:v>8.5830769230769199</c:v>
                </c:pt>
                <c:pt idx="1502">
                  <c:v>8.5622222222222195</c:v>
                </c:pt>
                <c:pt idx="1503">
                  <c:v>8.5742105263157899</c:v>
                </c:pt>
                <c:pt idx="1504">
                  <c:v>8.5483333333333302</c:v>
                </c:pt>
                <c:pt idx="1505">
                  <c:v>8.5433333333333294</c:v>
                </c:pt>
                <c:pt idx="1506">
                  <c:v>8.5678571428571395</c:v>
                </c:pt>
                <c:pt idx="1507">
                  <c:v>8.5692857142857104</c:v>
                </c:pt>
                <c:pt idx="1508">
                  <c:v>8.5845454545454505</c:v>
                </c:pt>
                <c:pt idx="1509">
                  <c:v>8.5488888888888894</c:v>
                </c:pt>
                <c:pt idx="1510">
                  <c:v>8.5299999999999994</c:v>
                </c:pt>
                <c:pt idx="1511">
                  <c:v>8.5839999999999996</c:v>
                </c:pt>
                <c:pt idx="1512">
                  <c:v>8.5760000000000005</c:v>
                </c:pt>
                <c:pt idx="1513">
                  <c:v>8.5619999999999994</c:v>
                </c:pt>
                <c:pt idx="1514">
                  <c:v>8.5691666666666606</c:v>
                </c:pt>
                <c:pt idx="1515">
                  <c:v>8.5649999999999995</c:v>
                </c:pt>
                <c:pt idx="1516">
                  <c:v>8.55346153846153</c:v>
                </c:pt>
                <c:pt idx="1517">
                  <c:v>8.5646153846153794</c:v>
                </c:pt>
                <c:pt idx="1518">
                  <c:v>8.5771428571428494</c:v>
                </c:pt>
                <c:pt idx="1519">
                  <c:v>8.5715384615384593</c:v>
                </c:pt>
                <c:pt idx="1520">
                  <c:v>8.5500000000000007</c:v>
                </c:pt>
                <c:pt idx="1521">
                  <c:v>8.5705555555555506</c:v>
                </c:pt>
                <c:pt idx="1522">
                  <c:v>8.5423529411764694</c:v>
                </c:pt>
                <c:pt idx="1523">
                  <c:v>8.6066666666666602</c:v>
                </c:pt>
                <c:pt idx="1524">
                  <c:v>8.5909999999999993</c:v>
                </c:pt>
                <c:pt idx="1525">
                  <c:v>8.59375</c:v>
                </c:pt>
                <c:pt idx="1526">
                  <c:v>8.54714285714285</c:v>
                </c:pt>
                <c:pt idx="1527">
                  <c:v>8.5673684210526293</c:v>
                </c:pt>
                <c:pt idx="1528">
                  <c:v>8.5771428571428494</c:v>
                </c:pt>
                <c:pt idx="1529">
                  <c:v>8.5776923076923008</c:v>
                </c:pt>
                <c:pt idx="1530">
                  <c:v>8.5605263157894704</c:v>
                </c:pt>
                <c:pt idx="1531">
                  <c:v>8.5612499999999994</c:v>
                </c:pt>
                <c:pt idx="1532">
                  <c:v>8.5773333333333301</c:v>
                </c:pt>
                <c:pt idx="1533">
                  <c:v>8.5876470588235296</c:v>
                </c:pt>
                <c:pt idx="1534">
                  <c:v>8.5704999999999991</c:v>
                </c:pt>
                <c:pt idx="1535">
                  <c:v>8.5764705882352903</c:v>
                </c:pt>
                <c:pt idx="1536">
                  <c:v>8.5753846153846105</c:v>
                </c:pt>
                <c:pt idx="1537">
                  <c:v>8.5731578947368394</c:v>
                </c:pt>
                <c:pt idx="1538">
                  <c:v>8.5423076923076895</c:v>
                </c:pt>
                <c:pt idx="1539">
                  <c:v>8.5484210526315696</c:v>
                </c:pt>
                <c:pt idx="1540">
                  <c:v>8.5747619047618997</c:v>
                </c:pt>
                <c:pt idx="1541">
                  <c:v>8.5877777777777702</c:v>
                </c:pt>
                <c:pt idx="1542">
                  <c:v>8.5738888888888791</c:v>
                </c:pt>
                <c:pt idx="1543">
                  <c:v>8.5831578947368392</c:v>
                </c:pt>
                <c:pt idx="1544">
                  <c:v>8.5749999999999993</c:v>
                </c:pt>
                <c:pt idx="1545">
                  <c:v>8.5628571428571405</c:v>
                </c:pt>
                <c:pt idx="1546">
                  <c:v>8.5586956521739097</c:v>
                </c:pt>
                <c:pt idx="1547">
                  <c:v>8.5659999999999901</c:v>
                </c:pt>
                <c:pt idx="1548">
                  <c:v>8.6041666666666607</c:v>
                </c:pt>
                <c:pt idx="1549">
                  <c:v>8.5927272727272701</c:v>
                </c:pt>
                <c:pt idx="1550">
                  <c:v>8.5849999999999902</c:v>
                </c:pt>
                <c:pt idx="1551">
                  <c:v>8.5857894736842102</c:v>
                </c:pt>
                <c:pt idx="1552">
                  <c:v>8.6122222222222202</c:v>
                </c:pt>
                <c:pt idx="1553">
                  <c:v>8.5694444444444393</c:v>
                </c:pt>
                <c:pt idx="1554">
                  <c:v>8.5676190476190399</c:v>
                </c:pt>
                <c:pt idx="1555">
                  <c:v>8.5818750000000001</c:v>
                </c:pt>
                <c:pt idx="1556">
                  <c:v>8.5547058823529394</c:v>
                </c:pt>
                <c:pt idx="1557">
                  <c:v>8.5724999999999998</c:v>
                </c:pt>
                <c:pt idx="1558">
                  <c:v>8.5514285714285698</c:v>
                </c:pt>
                <c:pt idx="1559">
                  <c:v>8.5808</c:v>
                </c:pt>
                <c:pt idx="1560">
                  <c:v>8.5516666666666605</c:v>
                </c:pt>
                <c:pt idx="1561">
                  <c:v>8.5841176470588199</c:v>
                </c:pt>
                <c:pt idx="1562">
                  <c:v>8.5499999999999901</c:v>
                </c:pt>
                <c:pt idx="1563">
                  <c:v>8.5871428571428492</c:v>
                </c:pt>
                <c:pt idx="1564">
                  <c:v>8.5754545454545408</c:v>
                </c:pt>
                <c:pt idx="1565">
                  <c:v>8.56</c:v>
                </c:pt>
                <c:pt idx="1566">
                  <c:v>8.58</c:v>
                </c:pt>
                <c:pt idx="1567">
                  <c:v>8.5633333333333308</c:v>
                </c:pt>
                <c:pt idx="1568">
                  <c:v>8.5855555555555494</c:v>
                </c:pt>
                <c:pt idx="1569">
                  <c:v>8.5788235294117605</c:v>
                </c:pt>
                <c:pt idx="1570">
                  <c:v>8.5763636363636309</c:v>
                </c:pt>
                <c:pt idx="1571">
                  <c:v>8.5845454545454505</c:v>
                </c:pt>
                <c:pt idx="1572">
                  <c:v>8.5679999999999996</c:v>
                </c:pt>
                <c:pt idx="1573">
                  <c:v>8.5588888888888803</c:v>
                </c:pt>
                <c:pt idx="1574">
                  <c:v>8.5476923076922997</c:v>
                </c:pt>
                <c:pt idx="1575">
                  <c:v>8.5884210526315705</c:v>
                </c:pt>
                <c:pt idx="1576">
                  <c:v>8.5676923076922993</c:v>
                </c:pt>
                <c:pt idx="1577">
                  <c:v>8.5679999999999996</c:v>
                </c:pt>
                <c:pt idx="1578">
                  <c:v>8.5728571428571403</c:v>
                </c:pt>
                <c:pt idx="1579">
                  <c:v>8.5975000000000001</c:v>
                </c:pt>
                <c:pt idx="1580">
                  <c:v>8.5731999999999999</c:v>
                </c:pt>
                <c:pt idx="1581">
                  <c:v>8.5592857142857106</c:v>
                </c:pt>
                <c:pt idx="1582">
                  <c:v>8.5945</c:v>
                </c:pt>
                <c:pt idx="1583">
                  <c:v>8.5726666666666596</c:v>
                </c:pt>
                <c:pt idx="1584">
                  <c:v>8.5954545454545404</c:v>
                </c:pt>
                <c:pt idx="1585">
                  <c:v>8.5736363636363606</c:v>
                </c:pt>
                <c:pt idx="1586">
                  <c:v>8.5535294117646998</c:v>
                </c:pt>
                <c:pt idx="1587">
                  <c:v>8.5990000000000002</c:v>
                </c:pt>
                <c:pt idx="1588">
                  <c:v>8.5785</c:v>
                </c:pt>
                <c:pt idx="1589">
                  <c:v>8.5606249999999893</c:v>
                </c:pt>
                <c:pt idx="1590">
                  <c:v>8.5837499999999896</c:v>
                </c:pt>
                <c:pt idx="1591">
                  <c:v>8.5978571428571406</c:v>
                </c:pt>
                <c:pt idx="1592">
                  <c:v>8.5751612903225798</c:v>
                </c:pt>
                <c:pt idx="1593">
                  <c:v>8.5457142857142792</c:v>
                </c:pt>
                <c:pt idx="1594">
                  <c:v>8.5768181818181795</c:v>
                </c:pt>
                <c:pt idx="1595">
                  <c:v>8.5749999999999904</c:v>
                </c:pt>
                <c:pt idx="1596">
                  <c:v>8.6044999999999998</c:v>
                </c:pt>
                <c:pt idx="1597">
                  <c:v>8.5838095238095207</c:v>
                </c:pt>
                <c:pt idx="1598">
                  <c:v>8.5993750000000002</c:v>
                </c:pt>
                <c:pt idx="1599">
                  <c:v>8.5632000000000001</c:v>
                </c:pt>
                <c:pt idx="1600">
                  <c:v>8.5758823529411696</c:v>
                </c:pt>
                <c:pt idx="1601">
                  <c:v>8.5879999999999992</c:v>
                </c:pt>
                <c:pt idx="1602">
                  <c:v>8.5878947368421006</c:v>
                </c:pt>
                <c:pt idx="1603">
                  <c:v>8.5692307692307601</c:v>
                </c:pt>
                <c:pt idx="1604">
                  <c:v>8.5763157894736803</c:v>
                </c:pt>
                <c:pt idx="1605">
                  <c:v>8.5714285714285694</c:v>
                </c:pt>
                <c:pt idx="1606">
                  <c:v>8.6076470588235292</c:v>
                </c:pt>
                <c:pt idx="1607">
                  <c:v>8.5615384615384595</c:v>
                </c:pt>
                <c:pt idx="1608">
                  <c:v>8.5586666666666602</c:v>
                </c:pt>
                <c:pt idx="1609">
                  <c:v>8.5879999999999992</c:v>
                </c:pt>
                <c:pt idx="1610">
                  <c:v>8.5676923076922993</c:v>
                </c:pt>
                <c:pt idx="1611">
                  <c:v>8.5758333333333301</c:v>
                </c:pt>
                <c:pt idx="1612">
                  <c:v>8.5568749999999891</c:v>
                </c:pt>
                <c:pt idx="1613">
                  <c:v>8.6095000000000006</c:v>
                </c:pt>
                <c:pt idx="1614">
                  <c:v>8.5614285714285696</c:v>
                </c:pt>
                <c:pt idx="1615">
                  <c:v>8.5819047619047595</c:v>
                </c:pt>
                <c:pt idx="1616">
                  <c:v>8.6069999999999993</c:v>
                </c:pt>
                <c:pt idx="1617">
                  <c:v>8.5749999999999993</c:v>
                </c:pt>
                <c:pt idx="1618">
                  <c:v>8.5950000000000006</c:v>
                </c:pt>
                <c:pt idx="1619">
                  <c:v>8.5942857142857108</c:v>
                </c:pt>
                <c:pt idx="1620">
                  <c:v>8.5805882352941101</c:v>
                </c:pt>
                <c:pt idx="1621">
                  <c:v>8.5649999999999995</c:v>
                </c:pt>
                <c:pt idx="1622">
                  <c:v>8.5791666666666604</c:v>
                </c:pt>
                <c:pt idx="1623">
                  <c:v>8.5924999999999994</c:v>
                </c:pt>
                <c:pt idx="1624">
                  <c:v>8.5866666666666607</c:v>
                </c:pt>
                <c:pt idx="1625">
                  <c:v>8.5971428571428508</c:v>
                </c:pt>
                <c:pt idx="1626">
                  <c:v>8.5416666666666607</c:v>
                </c:pt>
                <c:pt idx="1627">
                  <c:v>8.56</c:v>
                </c:pt>
                <c:pt idx="1628">
                  <c:v>8.5727777777777696</c:v>
                </c:pt>
                <c:pt idx="1629">
                  <c:v>8.57615384615384</c:v>
                </c:pt>
                <c:pt idx="1630">
                  <c:v>8.57</c:v>
                </c:pt>
                <c:pt idx="1631">
                  <c:v>8.5673684210526293</c:v>
                </c:pt>
                <c:pt idx="1632">
                  <c:v>8.5436363636363595</c:v>
                </c:pt>
                <c:pt idx="1633">
                  <c:v>8.5811764705882307</c:v>
                </c:pt>
                <c:pt idx="1634">
                  <c:v>8.5992307692307701</c:v>
                </c:pt>
                <c:pt idx="1635">
                  <c:v>8.5679999999999996</c:v>
                </c:pt>
                <c:pt idx="1636">
                  <c:v>8.5623529411764601</c:v>
                </c:pt>
                <c:pt idx="1637">
                  <c:v>8.58466666666666</c:v>
                </c:pt>
                <c:pt idx="1638">
                  <c:v>8.56</c:v>
                </c:pt>
                <c:pt idx="1639">
                  <c:v>8.5735714285714195</c:v>
                </c:pt>
                <c:pt idx="1640">
                  <c:v>8.59</c:v>
                </c:pt>
                <c:pt idx="1641">
                  <c:v>8.5999999999999908</c:v>
                </c:pt>
                <c:pt idx="1642">
                  <c:v>8.577</c:v>
                </c:pt>
                <c:pt idx="1643">
                  <c:v>8.5747368421052599</c:v>
                </c:pt>
                <c:pt idx="1644">
                  <c:v>8.5830000000000002</c:v>
                </c:pt>
                <c:pt idx="1645">
                  <c:v>8.5960000000000001</c:v>
                </c:pt>
                <c:pt idx="1646">
                  <c:v>8.5649999999999995</c:v>
                </c:pt>
                <c:pt idx="1647">
                  <c:v>8.5464285714285708</c:v>
                </c:pt>
                <c:pt idx="1648">
                  <c:v>8.5721052631578907</c:v>
                </c:pt>
                <c:pt idx="1649">
                  <c:v>8.5718749999999897</c:v>
                </c:pt>
                <c:pt idx="1650">
                  <c:v>8.5724999999999998</c:v>
                </c:pt>
                <c:pt idx="1651">
                  <c:v>8.5676923076922993</c:v>
                </c:pt>
                <c:pt idx="1652">
                  <c:v>8.5718181818181804</c:v>
                </c:pt>
                <c:pt idx="1653">
                  <c:v>8.5823076923076904</c:v>
                </c:pt>
                <c:pt idx="1654">
                  <c:v>8.59</c:v>
                </c:pt>
                <c:pt idx="1655">
                  <c:v>8.5794736842105195</c:v>
                </c:pt>
                <c:pt idx="1656">
                  <c:v>8.5507142857142799</c:v>
                </c:pt>
                <c:pt idx="1657">
                  <c:v>8.58</c:v>
                </c:pt>
                <c:pt idx="1658">
                  <c:v>8.5673076923076898</c:v>
                </c:pt>
                <c:pt idx="1659">
                  <c:v>8.5709999999999997</c:v>
                </c:pt>
                <c:pt idx="1660">
                  <c:v>8.5764285714285702</c:v>
                </c:pt>
                <c:pt idx="1661">
                  <c:v>8.5666666666666593</c:v>
                </c:pt>
                <c:pt idx="1662">
                  <c:v>8.5907999999999909</c:v>
                </c:pt>
                <c:pt idx="1663">
                  <c:v>8.5971428571428508</c:v>
                </c:pt>
                <c:pt idx="1664">
                  <c:v>8.5628571428571405</c:v>
                </c:pt>
                <c:pt idx="1665">
                  <c:v>8.5564285714285706</c:v>
                </c:pt>
                <c:pt idx="1666">
                  <c:v>8.5770588235294092</c:v>
                </c:pt>
                <c:pt idx="1667">
                  <c:v>8.5682352941176401</c:v>
                </c:pt>
                <c:pt idx="1668">
                  <c:v>8.5955555555555492</c:v>
                </c:pt>
                <c:pt idx="1669">
                  <c:v>8.5817391304347801</c:v>
                </c:pt>
                <c:pt idx="1670">
                  <c:v>8.5849999999999902</c:v>
                </c:pt>
                <c:pt idx="1671">
                  <c:v>8.6150000000000002</c:v>
                </c:pt>
                <c:pt idx="1672">
                  <c:v>8.58</c:v>
                </c:pt>
                <c:pt idx="1673">
                  <c:v>8.5741176470588201</c:v>
                </c:pt>
                <c:pt idx="1674">
                  <c:v>8.58</c:v>
                </c:pt>
                <c:pt idx="1675">
                  <c:v>8.5685714285714294</c:v>
                </c:pt>
                <c:pt idx="1676">
                  <c:v>8.5652380952380902</c:v>
                </c:pt>
                <c:pt idx="1677">
                  <c:v>8.5677272727272697</c:v>
                </c:pt>
                <c:pt idx="1678">
                  <c:v>8.5877777777777702</c:v>
                </c:pt>
                <c:pt idx="1679">
                  <c:v>8.5993749999999896</c:v>
                </c:pt>
                <c:pt idx="1680">
                  <c:v>8.58928571428571</c:v>
                </c:pt>
                <c:pt idx="1681">
                  <c:v>8.5831999999999997</c:v>
                </c:pt>
                <c:pt idx="1682">
                  <c:v>8.5705882352941103</c:v>
                </c:pt>
                <c:pt idx="1683">
                  <c:v>8.5873333333333299</c:v>
                </c:pt>
                <c:pt idx="1684">
                  <c:v>8.5872222222222199</c:v>
                </c:pt>
                <c:pt idx="1685">
                  <c:v>8.5905263157894698</c:v>
                </c:pt>
                <c:pt idx="1686">
                  <c:v>8.5956250000000001</c:v>
                </c:pt>
                <c:pt idx="1687">
                  <c:v>8.5929411764705801</c:v>
                </c:pt>
                <c:pt idx="1688">
                  <c:v>8.6094444444444402</c:v>
                </c:pt>
                <c:pt idx="1689">
                  <c:v>8.5607142857142797</c:v>
                </c:pt>
                <c:pt idx="1690">
                  <c:v>8.5845454545454505</c:v>
                </c:pt>
                <c:pt idx="1691">
                  <c:v>8.5689999999999902</c:v>
                </c:pt>
                <c:pt idx="1692">
                  <c:v>8.5357142857142794</c:v>
                </c:pt>
                <c:pt idx="1693">
                  <c:v>8.5774999999999899</c:v>
                </c:pt>
                <c:pt idx="1694">
                  <c:v>8.5687499999999908</c:v>
                </c:pt>
                <c:pt idx="1695">
                  <c:v>8.5570588235294096</c:v>
                </c:pt>
                <c:pt idx="1696">
                  <c:v>8.5778571428571393</c:v>
                </c:pt>
                <c:pt idx="1697">
                  <c:v>8.5808333333333309</c:v>
                </c:pt>
                <c:pt idx="1698">
                  <c:v>8.5920000000000005</c:v>
                </c:pt>
                <c:pt idx="1699">
                  <c:v>8.5833333333333304</c:v>
                </c:pt>
                <c:pt idx="1700">
                  <c:v>8.5824999999999996</c:v>
                </c:pt>
                <c:pt idx="1701">
                  <c:v>8.5500000000000007</c:v>
                </c:pt>
                <c:pt idx="1702">
                  <c:v>8.5763636363636309</c:v>
                </c:pt>
                <c:pt idx="1703">
                  <c:v>8.5790476190476195</c:v>
                </c:pt>
                <c:pt idx="1704">
                  <c:v>8.5891666666666602</c:v>
                </c:pt>
                <c:pt idx="1705">
                  <c:v>8.5741666666666596</c:v>
                </c:pt>
                <c:pt idx="1706">
                  <c:v>8.5399999999999991</c:v>
                </c:pt>
                <c:pt idx="1707">
                  <c:v>8.58</c:v>
                </c:pt>
                <c:pt idx="1708">
                  <c:v>8.5757894736842104</c:v>
                </c:pt>
                <c:pt idx="1709">
                  <c:v>8.5746153846153792</c:v>
                </c:pt>
                <c:pt idx="1710">
                  <c:v>8.5849999999999902</c:v>
                </c:pt>
                <c:pt idx="1711">
                  <c:v>8.5933333333333302</c:v>
                </c:pt>
                <c:pt idx="1712">
                  <c:v>8.5921052631578902</c:v>
                </c:pt>
                <c:pt idx="1713">
                  <c:v>8.5744444444444401</c:v>
                </c:pt>
                <c:pt idx="1714">
                  <c:v>8.5509090909090908</c:v>
                </c:pt>
                <c:pt idx="1715">
                  <c:v>8.5757142857142803</c:v>
                </c:pt>
                <c:pt idx="1716">
                  <c:v>8.5747058823529407</c:v>
                </c:pt>
                <c:pt idx="1717">
                  <c:v>8.6031818181818096</c:v>
                </c:pt>
                <c:pt idx="1718">
                  <c:v>8.5946666666666598</c:v>
                </c:pt>
                <c:pt idx="1719">
                  <c:v>8.57</c:v>
                </c:pt>
                <c:pt idx="1720">
                  <c:v>7.3578571428571404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BA-4129-AD12-BC8E93F3E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1326080"/>
        <c:axId val="1501314848"/>
      </c:lineChart>
      <c:catAx>
        <c:axId val="15013260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01314848"/>
        <c:crosses val="autoZero"/>
        <c:auto val="1"/>
        <c:lblAlgn val="ctr"/>
        <c:lblOffset val="100"/>
        <c:noMultiLvlLbl val="1"/>
      </c:catAx>
      <c:valAx>
        <c:axId val="150131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32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H2:O2 Consumption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'Reactor Data'!$BW$1</c:f>
              <c:strCache>
                <c:ptCount val="1"/>
                <c:pt idx="0">
                  <c:v>Hmol : Omol for water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'Reactor Data'!$B$2:$B$1725</c:f>
              <c:numCache>
                <c:formatCode>m/d/yyyy\ h:mm</c:formatCode>
                <c:ptCount val="1724"/>
                <c:pt idx="0">
                  <c:v>45041.541666666664</c:v>
                </c:pt>
                <c:pt idx="1">
                  <c:v>45041.555555555555</c:v>
                </c:pt>
                <c:pt idx="2">
                  <c:v>45041.569444444445</c:v>
                </c:pt>
                <c:pt idx="3">
                  <c:v>45041.583333333336</c:v>
                </c:pt>
                <c:pt idx="4">
                  <c:v>45041.597222222219</c:v>
                </c:pt>
                <c:pt idx="5">
                  <c:v>45041.611111111109</c:v>
                </c:pt>
                <c:pt idx="6">
                  <c:v>45041.625</c:v>
                </c:pt>
                <c:pt idx="7">
                  <c:v>45041.638888888891</c:v>
                </c:pt>
                <c:pt idx="8">
                  <c:v>45041.652777777781</c:v>
                </c:pt>
                <c:pt idx="9">
                  <c:v>45041.666666666664</c:v>
                </c:pt>
                <c:pt idx="10">
                  <c:v>45041.680555555555</c:v>
                </c:pt>
                <c:pt idx="11">
                  <c:v>45041.694444444445</c:v>
                </c:pt>
                <c:pt idx="12">
                  <c:v>45041.708333333336</c:v>
                </c:pt>
                <c:pt idx="13">
                  <c:v>45041.722222222219</c:v>
                </c:pt>
                <c:pt idx="14">
                  <c:v>45041.736111111109</c:v>
                </c:pt>
                <c:pt idx="15">
                  <c:v>45041.75</c:v>
                </c:pt>
                <c:pt idx="16">
                  <c:v>45041.763888888891</c:v>
                </c:pt>
                <c:pt idx="17">
                  <c:v>45041.777777777781</c:v>
                </c:pt>
                <c:pt idx="18">
                  <c:v>45041.791666666664</c:v>
                </c:pt>
                <c:pt idx="19">
                  <c:v>45041.805555555555</c:v>
                </c:pt>
                <c:pt idx="20">
                  <c:v>45041.819444444445</c:v>
                </c:pt>
                <c:pt idx="21">
                  <c:v>45041.833333333336</c:v>
                </c:pt>
                <c:pt idx="22">
                  <c:v>45041.847222222219</c:v>
                </c:pt>
                <c:pt idx="23">
                  <c:v>45041.861111111109</c:v>
                </c:pt>
                <c:pt idx="24">
                  <c:v>45041.875</c:v>
                </c:pt>
                <c:pt idx="25">
                  <c:v>45041.888888888891</c:v>
                </c:pt>
                <c:pt idx="26">
                  <c:v>45041.902777777781</c:v>
                </c:pt>
                <c:pt idx="27">
                  <c:v>45041.916666666664</c:v>
                </c:pt>
                <c:pt idx="28">
                  <c:v>45041.930555555555</c:v>
                </c:pt>
                <c:pt idx="29">
                  <c:v>45041.944444444445</c:v>
                </c:pt>
                <c:pt idx="30">
                  <c:v>45041.958333333336</c:v>
                </c:pt>
                <c:pt idx="31">
                  <c:v>45041.972222222219</c:v>
                </c:pt>
                <c:pt idx="32">
                  <c:v>45041.986111111109</c:v>
                </c:pt>
                <c:pt idx="33">
                  <c:v>45042</c:v>
                </c:pt>
                <c:pt idx="34">
                  <c:v>45042.013888888891</c:v>
                </c:pt>
                <c:pt idx="35">
                  <c:v>45042.027777777781</c:v>
                </c:pt>
                <c:pt idx="36">
                  <c:v>45042.041666666664</c:v>
                </c:pt>
                <c:pt idx="37">
                  <c:v>45042.055555555555</c:v>
                </c:pt>
                <c:pt idx="38">
                  <c:v>45042.069444444445</c:v>
                </c:pt>
                <c:pt idx="39">
                  <c:v>45042.083333333336</c:v>
                </c:pt>
                <c:pt idx="40">
                  <c:v>45042.097222222219</c:v>
                </c:pt>
                <c:pt idx="41">
                  <c:v>45042.111111111109</c:v>
                </c:pt>
                <c:pt idx="42">
                  <c:v>45042.125</c:v>
                </c:pt>
                <c:pt idx="43">
                  <c:v>45042.138888888891</c:v>
                </c:pt>
                <c:pt idx="44">
                  <c:v>45042.152777777781</c:v>
                </c:pt>
                <c:pt idx="45">
                  <c:v>45042.166666666664</c:v>
                </c:pt>
                <c:pt idx="46">
                  <c:v>45042.180555555555</c:v>
                </c:pt>
                <c:pt idx="47">
                  <c:v>45042.194444444445</c:v>
                </c:pt>
                <c:pt idx="48">
                  <c:v>45042.208333333336</c:v>
                </c:pt>
                <c:pt idx="49">
                  <c:v>45042.222222222219</c:v>
                </c:pt>
                <c:pt idx="50">
                  <c:v>45042.236111111109</c:v>
                </c:pt>
                <c:pt idx="51">
                  <c:v>45042.25</c:v>
                </c:pt>
                <c:pt idx="52">
                  <c:v>45042.263888888891</c:v>
                </c:pt>
                <c:pt idx="53">
                  <c:v>45042.277777777781</c:v>
                </c:pt>
                <c:pt idx="54">
                  <c:v>45042.291666666664</c:v>
                </c:pt>
                <c:pt idx="55">
                  <c:v>45042.305555555555</c:v>
                </c:pt>
                <c:pt idx="56">
                  <c:v>45042.319444444445</c:v>
                </c:pt>
                <c:pt idx="57">
                  <c:v>45042.333333333336</c:v>
                </c:pt>
                <c:pt idx="58">
                  <c:v>45042.347222222219</c:v>
                </c:pt>
                <c:pt idx="59">
                  <c:v>45042.361111111109</c:v>
                </c:pt>
                <c:pt idx="60">
                  <c:v>45042.375</c:v>
                </c:pt>
                <c:pt idx="61">
                  <c:v>45042.388888888891</c:v>
                </c:pt>
                <c:pt idx="62">
                  <c:v>45042.402777777781</c:v>
                </c:pt>
                <c:pt idx="63">
                  <c:v>45042.416666666664</c:v>
                </c:pt>
                <c:pt idx="64">
                  <c:v>45042.430555555555</c:v>
                </c:pt>
                <c:pt idx="65">
                  <c:v>45042.444444444445</c:v>
                </c:pt>
                <c:pt idx="66">
                  <c:v>45042.458333333336</c:v>
                </c:pt>
                <c:pt idx="67">
                  <c:v>45042.472222222219</c:v>
                </c:pt>
                <c:pt idx="68">
                  <c:v>45042.486111111109</c:v>
                </c:pt>
                <c:pt idx="69">
                  <c:v>45042.5</c:v>
                </c:pt>
                <c:pt idx="70">
                  <c:v>45042.513888888891</c:v>
                </c:pt>
                <c:pt idx="71">
                  <c:v>45042.527777777781</c:v>
                </c:pt>
                <c:pt idx="72">
                  <c:v>45042.541666666664</c:v>
                </c:pt>
                <c:pt idx="73">
                  <c:v>45042.555555555555</c:v>
                </c:pt>
                <c:pt idx="74">
                  <c:v>45042.569444444445</c:v>
                </c:pt>
                <c:pt idx="75">
                  <c:v>45042.583333333336</c:v>
                </c:pt>
                <c:pt idx="76">
                  <c:v>45042.597222222219</c:v>
                </c:pt>
                <c:pt idx="77">
                  <c:v>45042.611111111109</c:v>
                </c:pt>
                <c:pt idx="78">
                  <c:v>45042.625</c:v>
                </c:pt>
                <c:pt idx="79">
                  <c:v>45042.638888888891</c:v>
                </c:pt>
                <c:pt idx="80">
                  <c:v>45042.652777777781</c:v>
                </c:pt>
                <c:pt idx="81">
                  <c:v>45042.666666666664</c:v>
                </c:pt>
                <c:pt idx="82">
                  <c:v>45042.680555555555</c:v>
                </c:pt>
                <c:pt idx="83">
                  <c:v>45042.694444444445</c:v>
                </c:pt>
                <c:pt idx="84">
                  <c:v>45042.708333333336</c:v>
                </c:pt>
                <c:pt idx="85">
                  <c:v>45042.722222222219</c:v>
                </c:pt>
                <c:pt idx="86">
                  <c:v>45042.736111111109</c:v>
                </c:pt>
                <c:pt idx="87">
                  <c:v>45042.75</c:v>
                </c:pt>
                <c:pt idx="88">
                  <c:v>45042.763888888891</c:v>
                </c:pt>
                <c:pt idx="89">
                  <c:v>45042.777777777781</c:v>
                </c:pt>
                <c:pt idx="90">
                  <c:v>45042.791666666664</c:v>
                </c:pt>
                <c:pt idx="91">
                  <c:v>45042.805555555555</c:v>
                </c:pt>
                <c:pt idx="92">
                  <c:v>45042.819444444445</c:v>
                </c:pt>
                <c:pt idx="93">
                  <c:v>45042.833333333336</c:v>
                </c:pt>
                <c:pt idx="94">
                  <c:v>45042.847222222219</c:v>
                </c:pt>
                <c:pt idx="95">
                  <c:v>45042.861111111109</c:v>
                </c:pt>
                <c:pt idx="96">
                  <c:v>45042.875</c:v>
                </c:pt>
                <c:pt idx="97">
                  <c:v>45042.888888888891</c:v>
                </c:pt>
                <c:pt idx="98">
                  <c:v>45042.902777777781</c:v>
                </c:pt>
                <c:pt idx="99">
                  <c:v>45042.916666666664</c:v>
                </c:pt>
                <c:pt idx="100">
                  <c:v>45042.930555555555</c:v>
                </c:pt>
                <c:pt idx="101">
                  <c:v>45042.944444444445</c:v>
                </c:pt>
                <c:pt idx="102">
                  <c:v>45042.958333333336</c:v>
                </c:pt>
                <c:pt idx="103">
                  <c:v>45042.972222222219</c:v>
                </c:pt>
                <c:pt idx="104">
                  <c:v>45042.986111111109</c:v>
                </c:pt>
                <c:pt idx="105">
                  <c:v>45043</c:v>
                </c:pt>
                <c:pt idx="106">
                  <c:v>45043.013888888891</c:v>
                </c:pt>
                <c:pt idx="107">
                  <c:v>45043.027777777781</c:v>
                </c:pt>
                <c:pt idx="108">
                  <c:v>45043.041666666664</c:v>
                </c:pt>
                <c:pt idx="109">
                  <c:v>45043.055555555555</c:v>
                </c:pt>
                <c:pt idx="110">
                  <c:v>45043.069444444445</c:v>
                </c:pt>
                <c:pt idx="111">
                  <c:v>45043.083333333336</c:v>
                </c:pt>
                <c:pt idx="112">
                  <c:v>45043.097222222219</c:v>
                </c:pt>
                <c:pt idx="113">
                  <c:v>45043.111111111109</c:v>
                </c:pt>
                <c:pt idx="114">
                  <c:v>45043.125</c:v>
                </c:pt>
                <c:pt idx="115">
                  <c:v>45043.138888888891</c:v>
                </c:pt>
                <c:pt idx="116">
                  <c:v>45043.152777777781</c:v>
                </c:pt>
                <c:pt idx="117">
                  <c:v>45043.166666666664</c:v>
                </c:pt>
                <c:pt idx="118">
                  <c:v>45043.180555555555</c:v>
                </c:pt>
                <c:pt idx="119">
                  <c:v>45043.194444444445</c:v>
                </c:pt>
                <c:pt idx="120">
                  <c:v>45043.208333333336</c:v>
                </c:pt>
                <c:pt idx="121">
                  <c:v>45043.222222222219</c:v>
                </c:pt>
                <c:pt idx="122">
                  <c:v>45043.236111111109</c:v>
                </c:pt>
                <c:pt idx="123">
                  <c:v>45043.25</c:v>
                </c:pt>
                <c:pt idx="124">
                  <c:v>45043.263888888891</c:v>
                </c:pt>
                <c:pt idx="125">
                  <c:v>45043.277777777781</c:v>
                </c:pt>
                <c:pt idx="126">
                  <c:v>45043.291666666664</c:v>
                </c:pt>
                <c:pt idx="127">
                  <c:v>45043.305555555555</c:v>
                </c:pt>
                <c:pt idx="128">
                  <c:v>45043.319444444445</c:v>
                </c:pt>
                <c:pt idx="129">
                  <c:v>45043.333333333336</c:v>
                </c:pt>
                <c:pt idx="130">
                  <c:v>45043.347222222219</c:v>
                </c:pt>
                <c:pt idx="131">
                  <c:v>45043.361111111109</c:v>
                </c:pt>
                <c:pt idx="132">
                  <c:v>45043.375</c:v>
                </c:pt>
                <c:pt idx="133">
                  <c:v>45043.388888888891</c:v>
                </c:pt>
                <c:pt idx="134">
                  <c:v>45043.402777777781</c:v>
                </c:pt>
                <c:pt idx="135">
                  <c:v>45043.416666666664</c:v>
                </c:pt>
                <c:pt idx="136">
                  <c:v>45043.430555555555</c:v>
                </c:pt>
                <c:pt idx="137">
                  <c:v>45043.444444444445</c:v>
                </c:pt>
                <c:pt idx="138">
                  <c:v>45043.458333333336</c:v>
                </c:pt>
                <c:pt idx="139">
                  <c:v>45043.472222222219</c:v>
                </c:pt>
                <c:pt idx="140">
                  <c:v>45043.486111111109</c:v>
                </c:pt>
                <c:pt idx="141">
                  <c:v>45043.5</c:v>
                </c:pt>
                <c:pt idx="142">
                  <c:v>45043.513888888891</c:v>
                </c:pt>
                <c:pt idx="143">
                  <c:v>45043.527777777781</c:v>
                </c:pt>
                <c:pt idx="144">
                  <c:v>45043.541666666664</c:v>
                </c:pt>
                <c:pt idx="145">
                  <c:v>45043.555555555555</c:v>
                </c:pt>
                <c:pt idx="146">
                  <c:v>45043.569444444445</c:v>
                </c:pt>
                <c:pt idx="147">
                  <c:v>45043.583333333336</c:v>
                </c:pt>
                <c:pt idx="148">
                  <c:v>45043.597222222219</c:v>
                </c:pt>
                <c:pt idx="149">
                  <c:v>45043.611111111109</c:v>
                </c:pt>
                <c:pt idx="150">
                  <c:v>45043.625</c:v>
                </c:pt>
                <c:pt idx="151">
                  <c:v>45043.638888888891</c:v>
                </c:pt>
                <c:pt idx="152">
                  <c:v>45043.652777777781</c:v>
                </c:pt>
                <c:pt idx="153">
                  <c:v>45043.666666666664</c:v>
                </c:pt>
                <c:pt idx="154">
                  <c:v>45043.680555555555</c:v>
                </c:pt>
                <c:pt idx="155">
                  <c:v>45043.694444444445</c:v>
                </c:pt>
                <c:pt idx="156">
                  <c:v>45043.708333333336</c:v>
                </c:pt>
                <c:pt idx="157">
                  <c:v>45043.722222222219</c:v>
                </c:pt>
                <c:pt idx="158">
                  <c:v>45043.736111111109</c:v>
                </c:pt>
                <c:pt idx="159">
                  <c:v>45043.75</c:v>
                </c:pt>
                <c:pt idx="160">
                  <c:v>45043.763888888891</c:v>
                </c:pt>
                <c:pt idx="161">
                  <c:v>45043.777777777781</c:v>
                </c:pt>
                <c:pt idx="162">
                  <c:v>45043.791666666664</c:v>
                </c:pt>
                <c:pt idx="163">
                  <c:v>45043.805555555555</c:v>
                </c:pt>
                <c:pt idx="164">
                  <c:v>45043.819444444445</c:v>
                </c:pt>
                <c:pt idx="165">
                  <c:v>45043.833333333336</c:v>
                </c:pt>
                <c:pt idx="166">
                  <c:v>45043.847222222219</c:v>
                </c:pt>
                <c:pt idx="167">
                  <c:v>45043.861111111109</c:v>
                </c:pt>
                <c:pt idx="168">
                  <c:v>45043.875</c:v>
                </c:pt>
                <c:pt idx="169">
                  <c:v>45043.888888888891</c:v>
                </c:pt>
                <c:pt idx="170">
                  <c:v>45043.902777777781</c:v>
                </c:pt>
                <c:pt idx="171">
                  <c:v>45043.916666666664</c:v>
                </c:pt>
                <c:pt idx="172">
                  <c:v>45043.930555555555</c:v>
                </c:pt>
                <c:pt idx="173">
                  <c:v>45043.944444444445</c:v>
                </c:pt>
                <c:pt idx="174">
                  <c:v>45043.958333333336</c:v>
                </c:pt>
                <c:pt idx="175">
                  <c:v>45043.972222222219</c:v>
                </c:pt>
                <c:pt idx="176">
                  <c:v>45043.986111111109</c:v>
                </c:pt>
                <c:pt idx="177">
                  <c:v>45044</c:v>
                </c:pt>
                <c:pt idx="178">
                  <c:v>45044.013888888891</c:v>
                </c:pt>
                <c:pt idx="179">
                  <c:v>45044.027777777781</c:v>
                </c:pt>
                <c:pt idx="180">
                  <c:v>45044.041666666664</c:v>
                </c:pt>
                <c:pt idx="181">
                  <c:v>45044.055555555555</c:v>
                </c:pt>
                <c:pt idx="182">
                  <c:v>45044.069444444445</c:v>
                </c:pt>
                <c:pt idx="183">
                  <c:v>45044.083333333336</c:v>
                </c:pt>
                <c:pt idx="184">
                  <c:v>45044.097222222219</c:v>
                </c:pt>
                <c:pt idx="185">
                  <c:v>45044.111111111109</c:v>
                </c:pt>
                <c:pt idx="186">
                  <c:v>45044.125</c:v>
                </c:pt>
                <c:pt idx="187">
                  <c:v>45044.138888888891</c:v>
                </c:pt>
                <c:pt idx="188">
                  <c:v>45044.152777777781</c:v>
                </c:pt>
                <c:pt idx="189">
                  <c:v>45044.166666666664</c:v>
                </c:pt>
                <c:pt idx="190">
                  <c:v>45044.180555555555</c:v>
                </c:pt>
                <c:pt idx="191">
                  <c:v>45044.194444444445</c:v>
                </c:pt>
                <c:pt idx="192">
                  <c:v>45044.208333333336</c:v>
                </c:pt>
                <c:pt idx="193">
                  <c:v>45044.222222222219</c:v>
                </c:pt>
                <c:pt idx="194">
                  <c:v>45044.236111111109</c:v>
                </c:pt>
                <c:pt idx="195">
                  <c:v>45044.25</c:v>
                </c:pt>
                <c:pt idx="196">
                  <c:v>45044.263888888891</c:v>
                </c:pt>
                <c:pt idx="197">
                  <c:v>45044.277777777781</c:v>
                </c:pt>
                <c:pt idx="198">
                  <c:v>45044.291666666664</c:v>
                </c:pt>
                <c:pt idx="199">
                  <c:v>45044.305555555555</c:v>
                </c:pt>
                <c:pt idx="200">
                  <c:v>45044.319444444445</c:v>
                </c:pt>
                <c:pt idx="201">
                  <c:v>45044.333333333336</c:v>
                </c:pt>
                <c:pt idx="202">
                  <c:v>45044.347222222219</c:v>
                </c:pt>
                <c:pt idx="203">
                  <c:v>45044.361111111109</c:v>
                </c:pt>
                <c:pt idx="204">
                  <c:v>45044.375</c:v>
                </c:pt>
                <c:pt idx="205">
                  <c:v>45044.388888888891</c:v>
                </c:pt>
                <c:pt idx="206">
                  <c:v>45044.402777777781</c:v>
                </c:pt>
                <c:pt idx="207">
                  <c:v>45044.416666666664</c:v>
                </c:pt>
                <c:pt idx="208">
                  <c:v>45044.430555555555</c:v>
                </c:pt>
                <c:pt idx="209">
                  <c:v>45044.444444444445</c:v>
                </c:pt>
                <c:pt idx="210">
                  <c:v>45044.458333333336</c:v>
                </c:pt>
                <c:pt idx="211">
                  <c:v>45044.472222222219</c:v>
                </c:pt>
                <c:pt idx="212">
                  <c:v>45044.486111111109</c:v>
                </c:pt>
                <c:pt idx="213">
                  <c:v>45044.5</c:v>
                </c:pt>
                <c:pt idx="214">
                  <c:v>45044.513888888891</c:v>
                </c:pt>
                <c:pt idx="215">
                  <c:v>45044.527777777781</c:v>
                </c:pt>
                <c:pt idx="216">
                  <c:v>45044.541666666664</c:v>
                </c:pt>
                <c:pt idx="217">
                  <c:v>45044.555555555555</c:v>
                </c:pt>
                <c:pt idx="218">
                  <c:v>45044.569444444445</c:v>
                </c:pt>
                <c:pt idx="219">
                  <c:v>45044.583333333336</c:v>
                </c:pt>
                <c:pt idx="220">
                  <c:v>45044.597222222219</c:v>
                </c:pt>
                <c:pt idx="221">
                  <c:v>45044.611111111109</c:v>
                </c:pt>
                <c:pt idx="222">
                  <c:v>45044.625</c:v>
                </c:pt>
                <c:pt idx="223">
                  <c:v>45044.638888888891</c:v>
                </c:pt>
                <c:pt idx="224">
                  <c:v>45044.652777777781</c:v>
                </c:pt>
                <c:pt idx="225">
                  <c:v>45044.666666666664</c:v>
                </c:pt>
                <c:pt idx="226">
                  <c:v>45044.680555555555</c:v>
                </c:pt>
                <c:pt idx="227">
                  <c:v>45044.694444444445</c:v>
                </c:pt>
                <c:pt idx="228">
                  <c:v>45044.708333333336</c:v>
                </c:pt>
                <c:pt idx="229">
                  <c:v>45044.722222222219</c:v>
                </c:pt>
                <c:pt idx="230">
                  <c:v>45044.736111111109</c:v>
                </c:pt>
                <c:pt idx="231">
                  <c:v>45044.75</c:v>
                </c:pt>
                <c:pt idx="232">
                  <c:v>45044.763888888891</c:v>
                </c:pt>
                <c:pt idx="233">
                  <c:v>45044.777777777781</c:v>
                </c:pt>
                <c:pt idx="234">
                  <c:v>45044.791666666664</c:v>
                </c:pt>
                <c:pt idx="235">
                  <c:v>45044.805555555555</c:v>
                </c:pt>
                <c:pt idx="236">
                  <c:v>45044.819444444445</c:v>
                </c:pt>
                <c:pt idx="237">
                  <c:v>45044.833333333336</c:v>
                </c:pt>
                <c:pt idx="238">
                  <c:v>45044.847222222219</c:v>
                </c:pt>
                <c:pt idx="239">
                  <c:v>45044.861111111109</c:v>
                </c:pt>
                <c:pt idx="240">
                  <c:v>45044.875</c:v>
                </c:pt>
                <c:pt idx="241">
                  <c:v>45044.888888888891</c:v>
                </c:pt>
                <c:pt idx="242">
                  <c:v>45044.902777777781</c:v>
                </c:pt>
                <c:pt idx="243">
                  <c:v>45044.916666666664</c:v>
                </c:pt>
                <c:pt idx="244">
                  <c:v>45044.930555555555</c:v>
                </c:pt>
                <c:pt idx="245">
                  <c:v>45044.944444444445</c:v>
                </c:pt>
                <c:pt idx="246">
                  <c:v>45044.958333333336</c:v>
                </c:pt>
                <c:pt idx="247">
                  <c:v>45044.972222222219</c:v>
                </c:pt>
                <c:pt idx="248">
                  <c:v>45044.986111111109</c:v>
                </c:pt>
                <c:pt idx="249">
                  <c:v>45045</c:v>
                </c:pt>
                <c:pt idx="250">
                  <c:v>45045.013888888891</c:v>
                </c:pt>
                <c:pt idx="251">
                  <c:v>45045.027777777781</c:v>
                </c:pt>
                <c:pt idx="252">
                  <c:v>45045.041666666664</c:v>
                </c:pt>
                <c:pt idx="253">
                  <c:v>45045.055555555555</c:v>
                </c:pt>
                <c:pt idx="254">
                  <c:v>45045.069444444445</c:v>
                </c:pt>
                <c:pt idx="255">
                  <c:v>45045.083333333336</c:v>
                </c:pt>
                <c:pt idx="256">
                  <c:v>45045.097222222219</c:v>
                </c:pt>
                <c:pt idx="257">
                  <c:v>45045.111111111109</c:v>
                </c:pt>
                <c:pt idx="258">
                  <c:v>45045.125</c:v>
                </c:pt>
                <c:pt idx="259">
                  <c:v>45045.138888888891</c:v>
                </c:pt>
                <c:pt idx="260">
                  <c:v>45045.152777777781</c:v>
                </c:pt>
                <c:pt idx="261">
                  <c:v>45045.166666666664</c:v>
                </c:pt>
                <c:pt idx="262">
                  <c:v>45045.180555555555</c:v>
                </c:pt>
                <c:pt idx="263">
                  <c:v>45045.194444444445</c:v>
                </c:pt>
                <c:pt idx="264">
                  <c:v>45045.208333333336</c:v>
                </c:pt>
                <c:pt idx="265">
                  <c:v>45045.222222222219</c:v>
                </c:pt>
                <c:pt idx="266">
                  <c:v>45045.236111111109</c:v>
                </c:pt>
                <c:pt idx="267">
                  <c:v>45045.25</c:v>
                </c:pt>
                <c:pt idx="268">
                  <c:v>45045.263888888891</c:v>
                </c:pt>
                <c:pt idx="269">
                  <c:v>45045.277777777781</c:v>
                </c:pt>
                <c:pt idx="270">
                  <c:v>45045.291666666664</c:v>
                </c:pt>
                <c:pt idx="271">
                  <c:v>45045.305555555555</c:v>
                </c:pt>
                <c:pt idx="272">
                  <c:v>45045.319444444445</c:v>
                </c:pt>
                <c:pt idx="273">
                  <c:v>45045.333333333336</c:v>
                </c:pt>
                <c:pt idx="274">
                  <c:v>45045.347222222219</c:v>
                </c:pt>
                <c:pt idx="275">
                  <c:v>45045.361111111109</c:v>
                </c:pt>
                <c:pt idx="276">
                  <c:v>45045.375</c:v>
                </c:pt>
                <c:pt idx="277">
                  <c:v>45045.388888888891</c:v>
                </c:pt>
                <c:pt idx="278">
                  <c:v>45045.402777777781</c:v>
                </c:pt>
                <c:pt idx="279">
                  <c:v>45045.416666666664</c:v>
                </c:pt>
                <c:pt idx="280">
                  <c:v>45045.430555555555</c:v>
                </c:pt>
                <c:pt idx="281">
                  <c:v>45045.444444444445</c:v>
                </c:pt>
                <c:pt idx="282">
                  <c:v>45045.458333333336</c:v>
                </c:pt>
                <c:pt idx="283">
                  <c:v>45045.472222222219</c:v>
                </c:pt>
                <c:pt idx="284">
                  <c:v>45045.486111111109</c:v>
                </c:pt>
                <c:pt idx="285">
                  <c:v>45045.5</c:v>
                </c:pt>
                <c:pt idx="286">
                  <c:v>45045.513888888891</c:v>
                </c:pt>
                <c:pt idx="287">
                  <c:v>45045.527777777781</c:v>
                </c:pt>
                <c:pt idx="288">
                  <c:v>45045.541666666664</c:v>
                </c:pt>
                <c:pt idx="289">
                  <c:v>45045.555555555555</c:v>
                </c:pt>
                <c:pt idx="290">
                  <c:v>45045.569444444445</c:v>
                </c:pt>
                <c:pt idx="291">
                  <c:v>45045.583333333336</c:v>
                </c:pt>
                <c:pt idx="292">
                  <c:v>45045.597222222219</c:v>
                </c:pt>
                <c:pt idx="293">
                  <c:v>45045.611111111109</c:v>
                </c:pt>
                <c:pt idx="294">
                  <c:v>45045.625</c:v>
                </c:pt>
                <c:pt idx="295">
                  <c:v>45045.638888888891</c:v>
                </c:pt>
                <c:pt idx="296">
                  <c:v>45045.652777777781</c:v>
                </c:pt>
                <c:pt idx="297">
                  <c:v>45045.666666666664</c:v>
                </c:pt>
                <c:pt idx="298">
                  <c:v>45045.680555555555</c:v>
                </c:pt>
                <c:pt idx="299">
                  <c:v>45045.694444444445</c:v>
                </c:pt>
                <c:pt idx="300">
                  <c:v>45045.708333333336</c:v>
                </c:pt>
                <c:pt idx="301">
                  <c:v>45045.722222222219</c:v>
                </c:pt>
                <c:pt idx="302">
                  <c:v>45045.736111111109</c:v>
                </c:pt>
                <c:pt idx="303">
                  <c:v>45045.75</c:v>
                </c:pt>
                <c:pt idx="304">
                  <c:v>45045.763888888891</c:v>
                </c:pt>
                <c:pt idx="305">
                  <c:v>45045.777777777781</c:v>
                </c:pt>
                <c:pt idx="306">
                  <c:v>45045.791666666664</c:v>
                </c:pt>
                <c:pt idx="307">
                  <c:v>45045.805555555555</c:v>
                </c:pt>
                <c:pt idx="308">
                  <c:v>45045.819444444445</c:v>
                </c:pt>
                <c:pt idx="309">
                  <c:v>45045.833333333336</c:v>
                </c:pt>
                <c:pt idx="310">
                  <c:v>45045.847222222219</c:v>
                </c:pt>
                <c:pt idx="311">
                  <c:v>45045.861111111109</c:v>
                </c:pt>
                <c:pt idx="312">
                  <c:v>45045.875</c:v>
                </c:pt>
                <c:pt idx="313">
                  <c:v>45045.888888888891</c:v>
                </c:pt>
                <c:pt idx="314">
                  <c:v>45045.902777777781</c:v>
                </c:pt>
                <c:pt idx="315">
                  <c:v>45045.916666666664</c:v>
                </c:pt>
                <c:pt idx="316">
                  <c:v>45045.930555555555</c:v>
                </c:pt>
                <c:pt idx="317">
                  <c:v>45045.944444444445</c:v>
                </c:pt>
                <c:pt idx="318">
                  <c:v>45045.958333333336</c:v>
                </c:pt>
                <c:pt idx="319">
                  <c:v>45045.972222222219</c:v>
                </c:pt>
                <c:pt idx="320">
                  <c:v>45045.986111111109</c:v>
                </c:pt>
                <c:pt idx="321">
                  <c:v>45046</c:v>
                </c:pt>
                <c:pt idx="322">
                  <c:v>45046.013888888891</c:v>
                </c:pt>
                <c:pt idx="323">
                  <c:v>45046.027777777781</c:v>
                </c:pt>
                <c:pt idx="324">
                  <c:v>45046.041666666664</c:v>
                </c:pt>
                <c:pt idx="325">
                  <c:v>45046.055555555555</c:v>
                </c:pt>
                <c:pt idx="326">
                  <c:v>45046.069444444445</c:v>
                </c:pt>
                <c:pt idx="327">
                  <c:v>45046.083333333336</c:v>
                </c:pt>
                <c:pt idx="328">
                  <c:v>45046.097222222219</c:v>
                </c:pt>
                <c:pt idx="329">
                  <c:v>45046.111111111109</c:v>
                </c:pt>
                <c:pt idx="330">
                  <c:v>45046.125</c:v>
                </c:pt>
                <c:pt idx="331">
                  <c:v>45046.138888888891</c:v>
                </c:pt>
                <c:pt idx="332">
                  <c:v>45046.152777777781</c:v>
                </c:pt>
                <c:pt idx="333">
                  <c:v>45046.166666666664</c:v>
                </c:pt>
                <c:pt idx="334">
                  <c:v>45046.180555555555</c:v>
                </c:pt>
                <c:pt idx="335">
                  <c:v>45046.194444444445</c:v>
                </c:pt>
                <c:pt idx="336">
                  <c:v>45046.208333333336</c:v>
                </c:pt>
                <c:pt idx="337">
                  <c:v>45046.222222222219</c:v>
                </c:pt>
                <c:pt idx="338">
                  <c:v>45046.236111111109</c:v>
                </c:pt>
                <c:pt idx="339">
                  <c:v>45046.25</c:v>
                </c:pt>
                <c:pt idx="340">
                  <c:v>45046.263888888891</c:v>
                </c:pt>
                <c:pt idx="341">
                  <c:v>45046.277777777781</c:v>
                </c:pt>
                <c:pt idx="342">
                  <c:v>45046.291666666664</c:v>
                </c:pt>
                <c:pt idx="343">
                  <c:v>45046.305555555555</c:v>
                </c:pt>
                <c:pt idx="344">
                  <c:v>45046.319444444445</c:v>
                </c:pt>
                <c:pt idx="345">
                  <c:v>45046.333333333336</c:v>
                </c:pt>
                <c:pt idx="346">
                  <c:v>45046.347222222219</c:v>
                </c:pt>
                <c:pt idx="347">
                  <c:v>45046.361111111109</c:v>
                </c:pt>
                <c:pt idx="348">
                  <c:v>45046.375</c:v>
                </c:pt>
                <c:pt idx="349">
                  <c:v>45046.388888888891</c:v>
                </c:pt>
                <c:pt idx="350">
                  <c:v>45046.402777777781</c:v>
                </c:pt>
                <c:pt idx="351">
                  <c:v>45046.416666666664</c:v>
                </c:pt>
                <c:pt idx="352">
                  <c:v>45046.430555555555</c:v>
                </c:pt>
                <c:pt idx="353">
                  <c:v>45046.444444444445</c:v>
                </c:pt>
                <c:pt idx="354">
                  <c:v>45046.458333333336</c:v>
                </c:pt>
                <c:pt idx="355">
                  <c:v>45046.472222222219</c:v>
                </c:pt>
                <c:pt idx="356">
                  <c:v>45046.486111111109</c:v>
                </c:pt>
                <c:pt idx="357">
                  <c:v>45046.5</c:v>
                </c:pt>
                <c:pt idx="358">
                  <c:v>45046.513888888891</c:v>
                </c:pt>
                <c:pt idx="359">
                  <c:v>45046.527777777781</c:v>
                </c:pt>
                <c:pt idx="360">
                  <c:v>45046.541666666664</c:v>
                </c:pt>
                <c:pt idx="361">
                  <c:v>45046.555555555555</c:v>
                </c:pt>
                <c:pt idx="362">
                  <c:v>45046.569444444445</c:v>
                </c:pt>
                <c:pt idx="363">
                  <c:v>45046.583333333336</c:v>
                </c:pt>
                <c:pt idx="364">
                  <c:v>45046.597222222219</c:v>
                </c:pt>
                <c:pt idx="365">
                  <c:v>45046.611111111109</c:v>
                </c:pt>
                <c:pt idx="366">
                  <c:v>45046.625</c:v>
                </c:pt>
                <c:pt idx="367">
                  <c:v>45046.638888888891</c:v>
                </c:pt>
                <c:pt idx="368">
                  <c:v>45046.652777777781</c:v>
                </c:pt>
                <c:pt idx="369">
                  <c:v>45046.666666666664</c:v>
                </c:pt>
                <c:pt idx="370">
                  <c:v>45046.680555555555</c:v>
                </c:pt>
                <c:pt idx="371">
                  <c:v>45046.694444444445</c:v>
                </c:pt>
                <c:pt idx="372">
                  <c:v>45046.708333333336</c:v>
                </c:pt>
                <c:pt idx="373">
                  <c:v>45046.722222222219</c:v>
                </c:pt>
                <c:pt idx="374">
                  <c:v>45046.736111111109</c:v>
                </c:pt>
                <c:pt idx="375">
                  <c:v>45046.75</c:v>
                </c:pt>
                <c:pt idx="376">
                  <c:v>45046.763888888891</c:v>
                </c:pt>
                <c:pt idx="377">
                  <c:v>45046.777777777781</c:v>
                </c:pt>
                <c:pt idx="378">
                  <c:v>45046.791666666664</c:v>
                </c:pt>
                <c:pt idx="379">
                  <c:v>45046.805555555555</c:v>
                </c:pt>
                <c:pt idx="380">
                  <c:v>45046.819444444445</c:v>
                </c:pt>
                <c:pt idx="381">
                  <c:v>45046.833333333336</c:v>
                </c:pt>
                <c:pt idx="382">
                  <c:v>45046.847222222219</c:v>
                </c:pt>
                <c:pt idx="383">
                  <c:v>45046.861111111109</c:v>
                </c:pt>
                <c:pt idx="384">
                  <c:v>45046.875</c:v>
                </c:pt>
                <c:pt idx="385">
                  <c:v>45046.888888888891</c:v>
                </c:pt>
                <c:pt idx="386">
                  <c:v>45046.902777777781</c:v>
                </c:pt>
                <c:pt idx="387">
                  <c:v>45046.916666666664</c:v>
                </c:pt>
                <c:pt idx="388">
                  <c:v>45046.930555555555</c:v>
                </c:pt>
                <c:pt idx="389">
                  <c:v>45046.944444444445</c:v>
                </c:pt>
                <c:pt idx="390">
                  <c:v>45046.958333333336</c:v>
                </c:pt>
                <c:pt idx="391">
                  <c:v>45046.972222222219</c:v>
                </c:pt>
                <c:pt idx="392">
                  <c:v>45046.986111111109</c:v>
                </c:pt>
                <c:pt idx="393">
                  <c:v>45047</c:v>
                </c:pt>
                <c:pt idx="394">
                  <c:v>45047.013888888891</c:v>
                </c:pt>
                <c:pt idx="395">
                  <c:v>45047.027777777781</c:v>
                </c:pt>
                <c:pt idx="396">
                  <c:v>45047.041666666664</c:v>
                </c:pt>
                <c:pt idx="397">
                  <c:v>45047.055555555555</c:v>
                </c:pt>
                <c:pt idx="398">
                  <c:v>45047.069444444445</c:v>
                </c:pt>
                <c:pt idx="399">
                  <c:v>45047.083333333336</c:v>
                </c:pt>
                <c:pt idx="400">
                  <c:v>45047.097222222219</c:v>
                </c:pt>
                <c:pt idx="401">
                  <c:v>45047.111111111109</c:v>
                </c:pt>
                <c:pt idx="402">
                  <c:v>45047.125</c:v>
                </c:pt>
                <c:pt idx="403">
                  <c:v>45047.138888888891</c:v>
                </c:pt>
                <c:pt idx="404">
                  <c:v>45047.152777777781</c:v>
                </c:pt>
                <c:pt idx="405">
                  <c:v>45047.166666666664</c:v>
                </c:pt>
                <c:pt idx="406">
                  <c:v>45047.180555555555</c:v>
                </c:pt>
                <c:pt idx="407">
                  <c:v>45047.194444444445</c:v>
                </c:pt>
                <c:pt idx="408">
                  <c:v>45047.208333333336</c:v>
                </c:pt>
                <c:pt idx="409">
                  <c:v>45047.222222222219</c:v>
                </c:pt>
                <c:pt idx="410">
                  <c:v>45047.236111111109</c:v>
                </c:pt>
                <c:pt idx="411">
                  <c:v>45047.25</c:v>
                </c:pt>
                <c:pt idx="412">
                  <c:v>45047.263888888891</c:v>
                </c:pt>
                <c:pt idx="413">
                  <c:v>45047.277777777781</c:v>
                </c:pt>
                <c:pt idx="414">
                  <c:v>45047.291666666664</c:v>
                </c:pt>
                <c:pt idx="415">
                  <c:v>45047.305555555555</c:v>
                </c:pt>
                <c:pt idx="416">
                  <c:v>45047.319444444445</c:v>
                </c:pt>
                <c:pt idx="417">
                  <c:v>45047.333333333336</c:v>
                </c:pt>
                <c:pt idx="418">
                  <c:v>45047.347222222219</c:v>
                </c:pt>
                <c:pt idx="419">
                  <c:v>45047.361111111109</c:v>
                </c:pt>
                <c:pt idx="420">
                  <c:v>45047.375</c:v>
                </c:pt>
                <c:pt idx="421">
                  <c:v>45047.388888888891</c:v>
                </c:pt>
                <c:pt idx="422">
                  <c:v>45047.402777777781</c:v>
                </c:pt>
                <c:pt idx="423">
                  <c:v>45047.416666666664</c:v>
                </c:pt>
                <c:pt idx="424">
                  <c:v>45047.430555555555</c:v>
                </c:pt>
                <c:pt idx="425">
                  <c:v>45047.444444444445</c:v>
                </c:pt>
                <c:pt idx="426">
                  <c:v>45047.458333333336</c:v>
                </c:pt>
                <c:pt idx="427">
                  <c:v>45047.472222222219</c:v>
                </c:pt>
                <c:pt idx="428">
                  <c:v>45047.486111111109</c:v>
                </c:pt>
                <c:pt idx="429">
                  <c:v>45047.5</c:v>
                </c:pt>
                <c:pt idx="430">
                  <c:v>45047.513888888891</c:v>
                </c:pt>
                <c:pt idx="431">
                  <c:v>45047.527777777781</c:v>
                </c:pt>
                <c:pt idx="432">
                  <c:v>45047.541666666664</c:v>
                </c:pt>
                <c:pt idx="433">
                  <c:v>45047.555555555555</c:v>
                </c:pt>
                <c:pt idx="434">
                  <c:v>45047.569444444445</c:v>
                </c:pt>
                <c:pt idx="435">
                  <c:v>45047.583333333336</c:v>
                </c:pt>
                <c:pt idx="436">
                  <c:v>45047.597222222219</c:v>
                </c:pt>
                <c:pt idx="437">
                  <c:v>45047.611111111109</c:v>
                </c:pt>
                <c:pt idx="438">
                  <c:v>45047.625</c:v>
                </c:pt>
                <c:pt idx="439">
                  <c:v>45047.638888888891</c:v>
                </c:pt>
                <c:pt idx="440">
                  <c:v>45047.652777777781</c:v>
                </c:pt>
                <c:pt idx="441">
                  <c:v>45047.666666666664</c:v>
                </c:pt>
                <c:pt idx="442">
                  <c:v>45047.680555555555</c:v>
                </c:pt>
                <c:pt idx="443">
                  <c:v>45047.694444444445</c:v>
                </c:pt>
                <c:pt idx="444">
                  <c:v>45047.708333333336</c:v>
                </c:pt>
                <c:pt idx="445">
                  <c:v>45047.722222222219</c:v>
                </c:pt>
                <c:pt idx="446">
                  <c:v>45047.736111111109</c:v>
                </c:pt>
                <c:pt idx="447">
                  <c:v>45047.75</c:v>
                </c:pt>
                <c:pt idx="448">
                  <c:v>45047.763888888891</c:v>
                </c:pt>
                <c:pt idx="449">
                  <c:v>45047.777777777781</c:v>
                </c:pt>
                <c:pt idx="450">
                  <c:v>45047.791666666664</c:v>
                </c:pt>
                <c:pt idx="451">
                  <c:v>45047.805555555555</c:v>
                </c:pt>
                <c:pt idx="452">
                  <c:v>45047.819444444445</c:v>
                </c:pt>
                <c:pt idx="453">
                  <c:v>45047.833333333336</c:v>
                </c:pt>
                <c:pt idx="454">
                  <c:v>45047.847222222219</c:v>
                </c:pt>
                <c:pt idx="455">
                  <c:v>45047.861111111109</c:v>
                </c:pt>
                <c:pt idx="456">
                  <c:v>45047.875</c:v>
                </c:pt>
                <c:pt idx="457">
                  <c:v>45047.888888888891</c:v>
                </c:pt>
                <c:pt idx="458">
                  <c:v>45047.902777777781</c:v>
                </c:pt>
                <c:pt idx="459">
                  <c:v>45047.916666666664</c:v>
                </c:pt>
                <c:pt idx="460">
                  <c:v>45047.930555555555</c:v>
                </c:pt>
                <c:pt idx="461">
                  <c:v>45047.944444444445</c:v>
                </c:pt>
                <c:pt idx="462">
                  <c:v>45047.958333333336</c:v>
                </c:pt>
                <c:pt idx="463">
                  <c:v>45047.972222222219</c:v>
                </c:pt>
                <c:pt idx="464">
                  <c:v>45047.986111111109</c:v>
                </c:pt>
                <c:pt idx="465">
                  <c:v>45048</c:v>
                </c:pt>
                <c:pt idx="466">
                  <c:v>45048.013888888891</c:v>
                </c:pt>
                <c:pt idx="467">
                  <c:v>45048.027777777781</c:v>
                </c:pt>
                <c:pt idx="468">
                  <c:v>45048.041666666664</c:v>
                </c:pt>
                <c:pt idx="469">
                  <c:v>45048.055555555555</c:v>
                </c:pt>
                <c:pt idx="470">
                  <c:v>45048.069444444445</c:v>
                </c:pt>
                <c:pt idx="471">
                  <c:v>45048.083333333336</c:v>
                </c:pt>
                <c:pt idx="472">
                  <c:v>45048.097222222219</c:v>
                </c:pt>
                <c:pt idx="473">
                  <c:v>45048.111111111109</c:v>
                </c:pt>
                <c:pt idx="474">
                  <c:v>45048.125</c:v>
                </c:pt>
                <c:pt idx="475">
                  <c:v>45048.138888888891</c:v>
                </c:pt>
                <c:pt idx="476">
                  <c:v>45048.152777777781</c:v>
                </c:pt>
                <c:pt idx="477">
                  <c:v>45048.166666666664</c:v>
                </c:pt>
                <c:pt idx="478">
                  <c:v>45048.180555555555</c:v>
                </c:pt>
                <c:pt idx="479">
                  <c:v>45048.194444444445</c:v>
                </c:pt>
                <c:pt idx="480">
                  <c:v>45048.208333333336</c:v>
                </c:pt>
                <c:pt idx="481">
                  <c:v>45048.222222222219</c:v>
                </c:pt>
                <c:pt idx="482">
                  <c:v>45048.236111111109</c:v>
                </c:pt>
                <c:pt idx="483">
                  <c:v>45048.25</c:v>
                </c:pt>
                <c:pt idx="484">
                  <c:v>45048.263888888891</c:v>
                </c:pt>
                <c:pt idx="485">
                  <c:v>45048.277777777781</c:v>
                </c:pt>
                <c:pt idx="486">
                  <c:v>45048.291666666664</c:v>
                </c:pt>
                <c:pt idx="487">
                  <c:v>45048.305555555555</c:v>
                </c:pt>
                <c:pt idx="488">
                  <c:v>45048.319444444445</c:v>
                </c:pt>
                <c:pt idx="489">
                  <c:v>45048.333333333336</c:v>
                </c:pt>
                <c:pt idx="490">
                  <c:v>45048.347222222219</c:v>
                </c:pt>
                <c:pt idx="491">
                  <c:v>45048.361111111109</c:v>
                </c:pt>
                <c:pt idx="492">
                  <c:v>45048.375</c:v>
                </c:pt>
                <c:pt idx="493">
                  <c:v>45048.388888888891</c:v>
                </c:pt>
                <c:pt idx="494">
                  <c:v>45048.402777777781</c:v>
                </c:pt>
                <c:pt idx="495">
                  <c:v>45048.416666666664</c:v>
                </c:pt>
                <c:pt idx="496">
                  <c:v>45048.430555555555</c:v>
                </c:pt>
                <c:pt idx="497">
                  <c:v>45048.444444444445</c:v>
                </c:pt>
                <c:pt idx="498">
                  <c:v>45048.458333333336</c:v>
                </c:pt>
                <c:pt idx="499">
                  <c:v>45048.472222222219</c:v>
                </c:pt>
                <c:pt idx="500">
                  <c:v>45048.486111111109</c:v>
                </c:pt>
                <c:pt idx="501">
                  <c:v>45048.5</c:v>
                </c:pt>
                <c:pt idx="502">
                  <c:v>45048.513888888891</c:v>
                </c:pt>
                <c:pt idx="503">
                  <c:v>45048.527777777781</c:v>
                </c:pt>
                <c:pt idx="504">
                  <c:v>45048.541666666664</c:v>
                </c:pt>
                <c:pt idx="505">
                  <c:v>45048.555555555555</c:v>
                </c:pt>
                <c:pt idx="506">
                  <c:v>45048.569444444445</c:v>
                </c:pt>
                <c:pt idx="507">
                  <c:v>45048.583333333336</c:v>
                </c:pt>
                <c:pt idx="508">
                  <c:v>45048.597222222219</c:v>
                </c:pt>
                <c:pt idx="509">
                  <c:v>45048.611111111109</c:v>
                </c:pt>
                <c:pt idx="510">
                  <c:v>45048.625</c:v>
                </c:pt>
                <c:pt idx="511">
                  <c:v>45048.638888888891</c:v>
                </c:pt>
                <c:pt idx="512">
                  <c:v>45048.652777777781</c:v>
                </c:pt>
                <c:pt idx="513">
                  <c:v>45048.666666666664</c:v>
                </c:pt>
                <c:pt idx="514">
                  <c:v>45048.680555555555</c:v>
                </c:pt>
                <c:pt idx="515">
                  <c:v>45048.694444444445</c:v>
                </c:pt>
                <c:pt idx="516">
                  <c:v>45048.708333333336</c:v>
                </c:pt>
                <c:pt idx="517">
                  <c:v>45048.722222222219</c:v>
                </c:pt>
                <c:pt idx="518">
                  <c:v>45048.736111111109</c:v>
                </c:pt>
                <c:pt idx="519">
                  <c:v>45048.75</c:v>
                </c:pt>
                <c:pt idx="520">
                  <c:v>45048.763888888891</c:v>
                </c:pt>
                <c:pt idx="521">
                  <c:v>45048.777777777781</c:v>
                </c:pt>
                <c:pt idx="522">
                  <c:v>45048.791666666664</c:v>
                </c:pt>
                <c:pt idx="523">
                  <c:v>45048.805555555555</c:v>
                </c:pt>
                <c:pt idx="524">
                  <c:v>45048.819444444445</c:v>
                </c:pt>
                <c:pt idx="525">
                  <c:v>45048.833333333336</c:v>
                </c:pt>
                <c:pt idx="526">
                  <c:v>45048.847222222219</c:v>
                </c:pt>
                <c:pt idx="527">
                  <c:v>45048.861111111109</c:v>
                </c:pt>
                <c:pt idx="528">
                  <c:v>45048.875</c:v>
                </c:pt>
                <c:pt idx="529">
                  <c:v>45048.888888888891</c:v>
                </c:pt>
                <c:pt idx="530">
                  <c:v>45048.902777777781</c:v>
                </c:pt>
                <c:pt idx="531">
                  <c:v>45048.916666666664</c:v>
                </c:pt>
                <c:pt idx="532">
                  <c:v>45048.930555555555</c:v>
                </c:pt>
                <c:pt idx="533">
                  <c:v>45048.944444444445</c:v>
                </c:pt>
                <c:pt idx="534">
                  <c:v>45048.958333333336</c:v>
                </c:pt>
                <c:pt idx="535">
                  <c:v>45048.972222222219</c:v>
                </c:pt>
                <c:pt idx="536">
                  <c:v>45048.986111111109</c:v>
                </c:pt>
                <c:pt idx="537">
                  <c:v>45049</c:v>
                </c:pt>
                <c:pt idx="538">
                  <c:v>45049.013888888891</c:v>
                </c:pt>
                <c:pt idx="539">
                  <c:v>45049.027777777781</c:v>
                </c:pt>
                <c:pt idx="540">
                  <c:v>45049.041666666664</c:v>
                </c:pt>
                <c:pt idx="541">
                  <c:v>45049.055555555555</c:v>
                </c:pt>
                <c:pt idx="542">
                  <c:v>45049.069444444445</c:v>
                </c:pt>
                <c:pt idx="543">
                  <c:v>45049.083333333336</c:v>
                </c:pt>
                <c:pt idx="544">
                  <c:v>45049.097222222219</c:v>
                </c:pt>
                <c:pt idx="545">
                  <c:v>45049.111111111109</c:v>
                </c:pt>
                <c:pt idx="546">
                  <c:v>45049.125</c:v>
                </c:pt>
                <c:pt idx="547">
                  <c:v>45049.138888888891</c:v>
                </c:pt>
                <c:pt idx="548">
                  <c:v>45049.152777777781</c:v>
                </c:pt>
                <c:pt idx="549">
                  <c:v>45049.166666666664</c:v>
                </c:pt>
                <c:pt idx="550">
                  <c:v>45049.180555555555</c:v>
                </c:pt>
                <c:pt idx="551">
                  <c:v>45049.194444444445</c:v>
                </c:pt>
                <c:pt idx="552">
                  <c:v>45049.208333333336</c:v>
                </c:pt>
                <c:pt idx="553">
                  <c:v>45049.222222222219</c:v>
                </c:pt>
                <c:pt idx="554">
                  <c:v>45049.236111111109</c:v>
                </c:pt>
                <c:pt idx="555">
                  <c:v>45049.25</c:v>
                </c:pt>
                <c:pt idx="556">
                  <c:v>45049.263888888891</c:v>
                </c:pt>
                <c:pt idx="557">
                  <c:v>45049.277777777781</c:v>
                </c:pt>
                <c:pt idx="558">
                  <c:v>45049.291666666664</c:v>
                </c:pt>
                <c:pt idx="559">
                  <c:v>45049.305555555555</c:v>
                </c:pt>
                <c:pt idx="560">
                  <c:v>45049.319444444445</c:v>
                </c:pt>
                <c:pt idx="561">
                  <c:v>45049.333333333336</c:v>
                </c:pt>
                <c:pt idx="562">
                  <c:v>45049.347222222219</c:v>
                </c:pt>
                <c:pt idx="563">
                  <c:v>45049.361111111109</c:v>
                </c:pt>
                <c:pt idx="564">
                  <c:v>45049.375</c:v>
                </c:pt>
                <c:pt idx="565">
                  <c:v>45049.388888888891</c:v>
                </c:pt>
                <c:pt idx="566">
                  <c:v>45049.402777777781</c:v>
                </c:pt>
                <c:pt idx="567">
                  <c:v>45049.416666666664</c:v>
                </c:pt>
                <c:pt idx="568">
                  <c:v>45049.430555555555</c:v>
                </c:pt>
                <c:pt idx="569">
                  <c:v>45049.444444444445</c:v>
                </c:pt>
                <c:pt idx="570">
                  <c:v>45049.458333333336</c:v>
                </c:pt>
                <c:pt idx="571">
                  <c:v>45049.472222222219</c:v>
                </c:pt>
                <c:pt idx="572">
                  <c:v>45049.486111111109</c:v>
                </c:pt>
                <c:pt idx="573">
                  <c:v>45049.5</c:v>
                </c:pt>
                <c:pt idx="574">
                  <c:v>45049.513888888891</c:v>
                </c:pt>
                <c:pt idx="575">
                  <c:v>45049.527777777781</c:v>
                </c:pt>
                <c:pt idx="576">
                  <c:v>45049.541666666664</c:v>
                </c:pt>
                <c:pt idx="577">
                  <c:v>45049.555555555555</c:v>
                </c:pt>
                <c:pt idx="578">
                  <c:v>45049.569444444445</c:v>
                </c:pt>
                <c:pt idx="579">
                  <c:v>45049.583333333336</c:v>
                </c:pt>
                <c:pt idx="580">
                  <c:v>45049.597222222219</c:v>
                </c:pt>
                <c:pt idx="581">
                  <c:v>45049.611111111109</c:v>
                </c:pt>
                <c:pt idx="582">
                  <c:v>45049.625</c:v>
                </c:pt>
                <c:pt idx="583">
                  <c:v>45049.638888888891</c:v>
                </c:pt>
                <c:pt idx="584">
                  <c:v>45049.652777777781</c:v>
                </c:pt>
                <c:pt idx="585">
                  <c:v>45049.666666666664</c:v>
                </c:pt>
                <c:pt idx="586">
                  <c:v>45049.680555555555</c:v>
                </c:pt>
                <c:pt idx="587">
                  <c:v>45049.694444444445</c:v>
                </c:pt>
                <c:pt idx="588">
                  <c:v>45049.708333333336</c:v>
                </c:pt>
                <c:pt idx="589">
                  <c:v>45049.722222222219</c:v>
                </c:pt>
                <c:pt idx="590">
                  <c:v>45049.736111111109</c:v>
                </c:pt>
                <c:pt idx="591">
                  <c:v>45049.75</c:v>
                </c:pt>
                <c:pt idx="592">
                  <c:v>45049.763888888891</c:v>
                </c:pt>
                <c:pt idx="593">
                  <c:v>45049.777777777781</c:v>
                </c:pt>
                <c:pt idx="594">
                  <c:v>45049.791666666664</c:v>
                </c:pt>
                <c:pt idx="595">
                  <c:v>45049.805555555555</c:v>
                </c:pt>
                <c:pt idx="596">
                  <c:v>45049.819444444445</c:v>
                </c:pt>
                <c:pt idx="597">
                  <c:v>45049.833333333336</c:v>
                </c:pt>
                <c:pt idx="598">
                  <c:v>45049.847222222219</c:v>
                </c:pt>
                <c:pt idx="599">
                  <c:v>45049.861111111109</c:v>
                </c:pt>
                <c:pt idx="600">
                  <c:v>45049.875</c:v>
                </c:pt>
                <c:pt idx="601">
                  <c:v>45049.888888888891</c:v>
                </c:pt>
                <c:pt idx="602">
                  <c:v>45049.902777777781</c:v>
                </c:pt>
                <c:pt idx="603">
                  <c:v>45049.916666666664</c:v>
                </c:pt>
                <c:pt idx="604">
                  <c:v>45049.930555555555</c:v>
                </c:pt>
                <c:pt idx="605">
                  <c:v>45049.944444444445</c:v>
                </c:pt>
                <c:pt idx="606">
                  <c:v>45049.958333333336</c:v>
                </c:pt>
                <c:pt idx="607">
                  <c:v>45049.972222222219</c:v>
                </c:pt>
                <c:pt idx="608">
                  <c:v>45049.986111111109</c:v>
                </c:pt>
                <c:pt idx="609">
                  <c:v>45050</c:v>
                </c:pt>
                <c:pt idx="610">
                  <c:v>45050.013888888891</c:v>
                </c:pt>
                <c:pt idx="611">
                  <c:v>45050.027777777781</c:v>
                </c:pt>
                <c:pt idx="612">
                  <c:v>45050.041666666664</c:v>
                </c:pt>
                <c:pt idx="613">
                  <c:v>45050.055555555555</c:v>
                </c:pt>
                <c:pt idx="614">
                  <c:v>45050.069444444445</c:v>
                </c:pt>
                <c:pt idx="615">
                  <c:v>45050.083333333336</c:v>
                </c:pt>
                <c:pt idx="616">
                  <c:v>45050.097222222219</c:v>
                </c:pt>
                <c:pt idx="617">
                  <c:v>45050.111111111109</c:v>
                </c:pt>
                <c:pt idx="618">
                  <c:v>45050.125</c:v>
                </c:pt>
                <c:pt idx="619">
                  <c:v>45050.138888888891</c:v>
                </c:pt>
                <c:pt idx="620">
                  <c:v>45050.152777777781</c:v>
                </c:pt>
                <c:pt idx="621">
                  <c:v>45050.166666666664</c:v>
                </c:pt>
                <c:pt idx="622">
                  <c:v>45050.180555555555</c:v>
                </c:pt>
                <c:pt idx="623">
                  <c:v>45050.194444444445</c:v>
                </c:pt>
                <c:pt idx="624">
                  <c:v>45050.208333333336</c:v>
                </c:pt>
                <c:pt idx="625">
                  <c:v>45050.222222222219</c:v>
                </c:pt>
                <c:pt idx="626">
                  <c:v>45050.236111111109</c:v>
                </c:pt>
                <c:pt idx="627">
                  <c:v>45050.25</c:v>
                </c:pt>
                <c:pt idx="628">
                  <c:v>45050.263888888891</c:v>
                </c:pt>
                <c:pt idx="629">
                  <c:v>45050.277777777781</c:v>
                </c:pt>
                <c:pt idx="630">
                  <c:v>45050.291666666664</c:v>
                </c:pt>
                <c:pt idx="631">
                  <c:v>45050.305555555555</c:v>
                </c:pt>
                <c:pt idx="632">
                  <c:v>45050.319444444445</c:v>
                </c:pt>
                <c:pt idx="633">
                  <c:v>45050.333333333336</c:v>
                </c:pt>
                <c:pt idx="634">
                  <c:v>45050.347222222219</c:v>
                </c:pt>
                <c:pt idx="635">
                  <c:v>45050.361111111109</c:v>
                </c:pt>
                <c:pt idx="636">
                  <c:v>45050.375</c:v>
                </c:pt>
                <c:pt idx="637">
                  <c:v>45050.388888888891</c:v>
                </c:pt>
                <c:pt idx="638">
                  <c:v>45050.402777777781</c:v>
                </c:pt>
                <c:pt idx="639">
                  <c:v>45050.416666666664</c:v>
                </c:pt>
                <c:pt idx="640">
                  <c:v>45050.430555555555</c:v>
                </c:pt>
                <c:pt idx="641">
                  <c:v>45050.444444444445</c:v>
                </c:pt>
                <c:pt idx="642">
                  <c:v>45050.458333333336</c:v>
                </c:pt>
                <c:pt idx="643">
                  <c:v>45050.472222222219</c:v>
                </c:pt>
                <c:pt idx="644">
                  <c:v>45050.486111111109</c:v>
                </c:pt>
                <c:pt idx="645">
                  <c:v>45050.5</c:v>
                </c:pt>
                <c:pt idx="646">
                  <c:v>45050.513888888891</c:v>
                </c:pt>
                <c:pt idx="647">
                  <c:v>45050.527777777781</c:v>
                </c:pt>
                <c:pt idx="648">
                  <c:v>45050.541666666664</c:v>
                </c:pt>
                <c:pt idx="649">
                  <c:v>45050.555555555555</c:v>
                </c:pt>
                <c:pt idx="650">
                  <c:v>45050.569444444445</c:v>
                </c:pt>
                <c:pt idx="651">
                  <c:v>45050.583333333336</c:v>
                </c:pt>
                <c:pt idx="652">
                  <c:v>45050.597222222219</c:v>
                </c:pt>
                <c:pt idx="653">
                  <c:v>45050.611111111109</c:v>
                </c:pt>
                <c:pt idx="654">
                  <c:v>45050.625</c:v>
                </c:pt>
                <c:pt idx="655">
                  <c:v>45050.638888888891</c:v>
                </c:pt>
                <c:pt idx="656">
                  <c:v>45050.652777777781</c:v>
                </c:pt>
                <c:pt idx="657">
                  <c:v>45050.666666666664</c:v>
                </c:pt>
                <c:pt idx="658">
                  <c:v>45050.680555555555</c:v>
                </c:pt>
                <c:pt idx="659">
                  <c:v>45050.694444444445</c:v>
                </c:pt>
                <c:pt idx="660">
                  <c:v>45050.708333333336</c:v>
                </c:pt>
                <c:pt idx="661">
                  <c:v>45050.722222222219</c:v>
                </c:pt>
                <c:pt idx="662">
                  <c:v>45050.736111111109</c:v>
                </c:pt>
                <c:pt idx="663">
                  <c:v>45050.75</c:v>
                </c:pt>
                <c:pt idx="664">
                  <c:v>45050.763888888891</c:v>
                </c:pt>
                <c:pt idx="665">
                  <c:v>45050.777777777781</c:v>
                </c:pt>
                <c:pt idx="666">
                  <c:v>45050.791666666664</c:v>
                </c:pt>
                <c:pt idx="667">
                  <c:v>45050.805555555555</c:v>
                </c:pt>
                <c:pt idx="668">
                  <c:v>45050.819444444445</c:v>
                </c:pt>
                <c:pt idx="669">
                  <c:v>45050.833333333336</c:v>
                </c:pt>
                <c:pt idx="670">
                  <c:v>45050.847222222219</c:v>
                </c:pt>
                <c:pt idx="671">
                  <c:v>45050.861111111109</c:v>
                </c:pt>
                <c:pt idx="672">
                  <c:v>45050.875</c:v>
                </c:pt>
                <c:pt idx="673">
                  <c:v>45050.888888888891</c:v>
                </c:pt>
                <c:pt idx="674">
                  <c:v>45050.902777777781</c:v>
                </c:pt>
                <c:pt idx="675">
                  <c:v>45050.916666666664</c:v>
                </c:pt>
                <c:pt idx="676">
                  <c:v>45050.930555555555</c:v>
                </c:pt>
                <c:pt idx="677">
                  <c:v>45050.944444444445</c:v>
                </c:pt>
                <c:pt idx="678">
                  <c:v>45050.958333333336</c:v>
                </c:pt>
                <c:pt idx="679">
                  <c:v>45050.972222222219</c:v>
                </c:pt>
                <c:pt idx="680">
                  <c:v>45050.986111111109</c:v>
                </c:pt>
                <c:pt idx="681">
                  <c:v>45051</c:v>
                </c:pt>
                <c:pt idx="682">
                  <c:v>45051.013888888891</c:v>
                </c:pt>
                <c:pt idx="683">
                  <c:v>45051.027777777781</c:v>
                </c:pt>
                <c:pt idx="684">
                  <c:v>45051.041666666664</c:v>
                </c:pt>
                <c:pt idx="685">
                  <c:v>45051.055555555555</c:v>
                </c:pt>
                <c:pt idx="686">
                  <c:v>45051.069444444445</c:v>
                </c:pt>
                <c:pt idx="687">
                  <c:v>45051.083333333336</c:v>
                </c:pt>
                <c:pt idx="688">
                  <c:v>45051.097222222219</c:v>
                </c:pt>
                <c:pt idx="689">
                  <c:v>45051.111111111109</c:v>
                </c:pt>
                <c:pt idx="690">
                  <c:v>45051.125</c:v>
                </c:pt>
                <c:pt idx="691">
                  <c:v>45051.138888888891</c:v>
                </c:pt>
                <c:pt idx="692">
                  <c:v>45051.152777777781</c:v>
                </c:pt>
                <c:pt idx="693">
                  <c:v>45051.166666666664</c:v>
                </c:pt>
                <c:pt idx="694">
                  <c:v>45051.180555555555</c:v>
                </c:pt>
                <c:pt idx="695">
                  <c:v>45051.194444444445</c:v>
                </c:pt>
                <c:pt idx="696">
                  <c:v>45051.208333333336</c:v>
                </c:pt>
                <c:pt idx="697">
                  <c:v>45051.222222222219</c:v>
                </c:pt>
                <c:pt idx="698">
                  <c:v>45051.236111111109</c:v>
                </c:pt>
                <c:pt idx="699">
                  <c:v>45051.25</c:v>
                </c:pt>
                <c:pt idx="700">
                  <c:v>45051.263888888891</c:v>
                </c:pt>
                <c:pt idx="701">
                  <c:v>45051.277777777781</c:v>
                </c:pt>
                <c:pt idx="702">
                  <c:v>45051.291666666664</c:v>
                </c:pt>
                <c:pt idx="703">
                  <c:v>45051.305555555555</c:v>
                </c:pt>
                <c:pt idx="704">
                  <c:v>45051.319444444445</c:v>
                </c:pt>
                <c:pt idx="705">
                  <c:v>45051.333333333336</c:v>
                </c:pt>
                <c:pt idx="706">
                  <c:v>45051.347222222219</c:v>
                </c:pt>
                <c:pt idx="707">
                  <c:v>45051.361111111109</c:v>
                </c:pt>
                <c:pt idx="708">
                  <c:v>45051.375</c:v>
                </c:pt>
                <c:pt idx="709">
                  <c:v>45051.388888888891</c:v>
                </c:pt>
                <c:pt idx="710">
                  <c:v>45051.402777777781</c:v>
                </c:pt>
                <c:pt idx="711">
                  <c:v>45051.416666666664</c:v>
                </c:pt>
                <c:pt idx="712">
                  <c:v>45051.430555555555</c:v>
                </c:pt>
                <c:pt idx="713">
                  <c:v>45051.444444444445</c:v>
                </c:pt>
                <c:pt idx="714">
                  <c:v>45051.458333333336</c:v>
                </c:pt>
                <c:pt idx="715">
                  <c:v>45051.472222222219</c:v>
                </c:pt>
                <c:pt idx="716">
                  <c:v>45051.486111111109</c:v>
                </c:pt>
                <c:pt idx="717">
                  <c:v>45051.5</c:v>
                </c:pt>
                <c:pt idx="718">
                  <c:v>45051.513888888891</c:v>
                </c:pt>
                <c:pt idx="719">
                  <c:v>45051.527777777781</c:v>
                </c:pt>
                <c:pt idx="720">
                  <c:v>45051.541666666664</c:v>
                </c:pt>
                <c:pt idx="721">
                  <c:v>45051.555555555555</c:v>
                </c:pt>
                <c:pt idx="722">
                  <c:v>45051.569444444445</c:v>
                </c:pt>
                <c:pt idx="723">
                  <c:v>45051.583333333336</c:v>
                </c:pt>
                <c:pt idx="724">
                  <c:v>45051.597222222219</c:v>
                </c:pt>
                <c:pt idx="725">
                  <c:v>45051.611111111109</c:v>
                </c:pt>
                <c:pt idx="726">
                  <c:v>45051.625</c:v>
                </c:pt>
                <c:pt idx="727">
                  <c:v>45051.638888888891</c:v>
                </c:pt>
                <c:pt idx="728">
                  <c:v>45051.652777777781</c:v>
                </c:pt>
                <c:pt idx="729">
                  <c:v>45051.666666666664</c:v>
                </c:pt>
                <c:pt idx="730">
                  <c:v>45051.680555555555</c:v>
                </c:pt>
                <c:pt idx="731">
                  <c:v>45051.694444444445</c:v>
                </c:pt>
                <c:pt idx="732">
                  <c:v>45051.708333333336</c:v>
                </c:pt>
                <c:pt idx="733">
                  <c:v>45051.722222222219</c:v>
                </c:pt>
                <c:pt idx="734">
                  <c:v>45051.736111111109</c:v>
                </c:pt>
                <c:pt idx="735">
                  <c:v>45051.75</c:v>
                </c:pt>
                <c:pt idx="736">
                  <c:v>45051.763888888891</c:v>
                </c:pt>
                <c:pt idx="737">
                  <c:v>45051.777777777781</c:v>
                </c:pt>
                <c:pt idx="738">
                  <c:v>45051.791666666664</c:v>
                </c:pt>
                <c:pt idx="739">
                  <c:v>45051.805555555555</c:v>
                </c:pt>
                <c:pt idx="740">
                  <c:v>45051.819444444445</c:v>
                </c:pt>
              </c:numCache>
            </c:numRef>
          </c:xVal>
          <c:yVal>
            <c:numRef>
              <c:f>'Reactor Data'!$BW$2:$BW$1725</c:f>
              <c:numCache>
                <c:formatCode>General</c:formatCode>
                <c:ptCount val="1724"/>
                <c:pt idx="1">
                  <c:v>-0.427778284735711</c:v>
                </c:pt>
                <c:pt idx="2">
                  <c:v>0.35603611603510499</c:v>
                </c:pt>
                <c:pt idx="3">
                  <c:v>-0.18819878049564401</c:v>
                </c:pt>
                <c:pt idx="4">
                  <c:v>0.58763252168264901</c:v>
                </c:pt>
                <c:pt idx="5">
                  <c:v>0.92161607098977705</c:v>
                </c:pt>
                <c:pt idx="6">
                  <c:v>0.241674621618445</c:v>
                </c:pt>
                <c:pt idx="7">
                  <c:v>-4.3931324677507799</c:v>
                </c:pt>
                <c:pt idx="8">
                  <c:v>1.10798632962046</c:v>
                </c:pt>
                <c:pt idx="9">
                  <c:v>0.32695973034054199</c:v>
                </c:pt>
                <c:pt idx="10">
                  <c:v>0.990325414917679</c:v>
                </c:pt>
                <c:pt idx="11">
                  <c:v>1.31158537821331</c:v>
                </c:pt>
                <c:pt idx="12">
                  <c:v>1.06484564092857</c:v>
                </c:pt>
                <c:pt idx="13">
                  <c:v>0.99800318256804299</c:v>
                </c:pt>
                <c:pt idx="14">
                  <c:v>1.728577487973</c:v>
                </c:pt>
                <c:pt idx="15">
                  <c:v>-4.4371556244623099E-2</c:v>
                </c:pt>
                <c:pt idx="17">
                  <c:v>-2.20258227250658</c:v>
                </c:pt>
                <c:pt idx="18">
                  <c:v>-4.4863324737802197E-2</c:v>
                </c:pt>
                <c:pt idx="19">
                  <c:v>1.7223528981188601</c:v>
                </c:pt>
                <c:pt idx="20">
                  <c:v>1.29613725653385</c:v>
                </c:pt>
                <c:pt idx="27">
                  <c:v>1.6062129202844899</c:v>
                </c:pt>
                <c:pt idx="28">
                  <c:v>2.4373093108633399</c:v>
                </c:pt>
                <c:pt idx="32">
                  <c:v>3.25806494064495</c:v>
                </c:pt>
                <c:pt idx="35">
                  <c:v>77.588971815820599</c:v>
                </c:pt>
                <c:pt idx="38">
                  <c:v>1.63189682996789</c:v>
                </c:pt>
                <c:pt idx="147">
                  <c:v>1.0758742743930201</c:v>
                </c:pt>
                <c:pt idx="148">
                  <c:v>0.70477162305718399</c:v>
                </c:pt>
                <c:pt idx="149">
                  <c:v>1.6084155124584001</c:v>
                </c:pt>
                <c:pt idx="150">
                  <c:v>1.9961904559820201</c:v>
                </c:pt>
                <c:pt idx="151">
                  <c:v>1.43045313943446</c:v>
                </c:pt>
                <c:pt idx="152">
                  <c:v>1.52515898417516</c:v>
                </c:pt>
                <c:pt idx="153">
                  <c:v>0.74252341882426598</c:v>
                </c:pt>
                <c:pt idx="154">
                  <c:v>-0.17114576859816</c:v>
                </c:pt>
                <c:pt idx="155">
                  <c:v>-2.8450107529857198</c:v>
                </c:pt>
                <c:pt idx="156">
                  <c:v>0.76205235720888898</c:v>
                </c:pt>
                <c:pt idx="157">
                  <c:v>0.59200737656493796</c:v>
                </c:pt>
                <c:pt idx="158">
                  <c:v>1.74145845308823</c:v>
                </c:pt>
                <c:pt idx="159">
                  <c:v>0.611687904747516</c:v>
                </c:pt>
                <c:pt idx="160">
                  <c:v>-0.181603553339446</c:v>
                </c:pt>
                <c:pt idx="161">
                  <c:v>4.9093728044483598</c:v>
                </c:pt>
                <c:pt idx="162">
                  <c:v>-1.80501800381927</c:v>
                </c:pt>
                <c:pt idx="163">
                  <c:v>-0.69523763458205301</c:v>
                </c:pt>
                <c:pt idx="170">
                  <c:v>-0.59597276631917495</c:v>
                </c:pt>
                <c:pt idx="184">
                  <c:v>3.0542587287945402</c:v>
                </c:pt>
                <c:pt idx="500">
                  <c:v>-7.4743891489949296E-2</c:v>
                </c:pt>
                <c:pt idx="501">
                  <c:v>-6.3961678150894499E-2</c:v>
                </c:pt>
                <c:pt idx="502">
                  <c:v>6.3053824747979895E-2</c:v>
                </c:pt>
                <c:pt idx="503">
                  <c:v>7.3666079445001198E-2</c:v>
                </c:pt>
                <c:pt idx="504">
                  <c:v>0.12798300443354699</c:v>
                </c:pt>
                <c:pt idx="505">
                  <c:v>7.4619063747436197E-3</c:v>
                </c:pt>
                <c:pt idx="506">
                  <c:v>-0.20430255306047601</c:v>
                </c:pt>
                <c:pt idx="507">
                  <c:v>-0.20602988577283399</c:v>
                </c:pt>
                <c:pt idx="509">
                  <c:v>-0.24178404198619999</c:v>
                </c:pt>
                <c:pt idx="510">
                  <c:v>-0.25789851499162902</c:v>
                </c:pt>
                <c:pt idx="511">
                  <c:v>-0.30134371463567</c:v>
                </c:pt>
                <c:pt idx="512">
                  <c:v>-0.113250584284107</c:v>
                </c:pt>
                <c:pt idx="513">
                  <c:v>-0.150079493824717</c:v>
                </c:pt>
                <c:pt idx="514">
                  <c:v>-0.107389708568393</c:v>
                </c:pt>
                <c:pt idx="515">
                  <c:v>-0.14281199233296299</c:v>
                </c:pt>
                <c:pt idx="516">
                  <c:v>-7.99701390631401E-2</c:v>
                </c:pt>
                <c:pt idx="517">
                  <c:v>-0.149717541383068</c:v>
                </c:pt>
                <c:pt idx="518">
                  <c:v>-0.18505508275895899</c:v>
                </c:pt>
                <c:pt idx="519">
                  <c:v>-0.173337547899726</c:v>
                </c:pt>
                <c:pt idx="520">
                  <c:v>-0.13653824865766001</c:v>
                </c:pt>
                <c:pt idx="521">
                  <c:v>-0.13423165467501999</c:v>
                </c:pt>
                <c:pt idx="522">
                  <c:v>-0.17052944707769499</c:v>
                </c:pt>
                <c:pt idx="523">
                  <c:v>-0.19861205275948801</c:v>
                </c:pt>
                <c:pt idx="524">
                  <c:v>-0.20405017788399901</c:v>
                </c:pt>
                <c:pt idx="525">
                  <c:v>-0.376535008289276</c:v>
                </c:pt>
                <c:pt idx="526">
                  <c:v>-0.37664259559774599</c:v>
                </c:pt>
                <c:pt idx="527">
                  <c:v>-0.36228415864527702</c:v>
                </c:pt>
                <c:pt idx="528">
                  <c:v>-0.331206036370498</c:v>
                </c:pt>
                <c:pt idx="529">
                  <c:v>-0.40614911134825699</c:v>
                </c:pt>
                <c:pt idx="530">
                  <c:v>-0.38365374503133898</c:v>
                </c:pt>
                <c:pt idx="531">
                  <c:v>-0.479493992712128</c:v>
                </c:pt>
                <c:pt idx="532">
                  <c:v>-0.42336447465638399</c:v>
                </c:pt>
                <c:pt idx="533">
                  <c:v>-0.53738478670853795</c:v>
                </c:pt>
                <c:pt idx="534">
                  <c:v>-0.56570238201651102</c:v>
                </c:pt>
                <c:pt idx="535">
                  <c:v>-0.69734319594230298</c:v>
                </c:pt>
                <c:pt idx="536">
                  <c:v>-0.71507084123894205</c:v>
                </c:pt>
                <c:pt idx="537">
                  <c:v>-0.71973530762548399</c:v>
                </c:pt>
                <c:pt idx="538">
                  <c:v>-0.67246910847052999</c:v>
                </c:pt>
                <c:pt idx="539">
                  <c:v>-0.77658612539308203</c:v>
                </c:pt>
                <c:pt idx="540">
                  <c:v>-0.78613704204998003</c:v>
                </c:pt>
                <c:pt idx="541">
                  <c:v>-0.86240828156675597</c:v>
                </c:pt>
                <c:pt idx="542">
                  <c:v>-1.01110256469336</c:v>
                </c:pt>
                <c:pt idx="543">
                  <c:v>-1.2428739458101801</c:v>
                </c:pt>
                <c:pt idx="544">
                  <c:v>-1.4014634190864199</c:v>
                </c:pt>
                <c:pt idx="545">
                  <c:v>-1.62049734888263</c:v>
                </c:pt>
                <c:pt idx="546">
                  <c:v>-2.01362814021451</c:v>
                </c:pt>
                <c:pt idx="547">
                  <c:v>-2.44833167385733</c:v>
                </c:pt>
                <c:pt idx="548">
                  <c:v>-3.4282300404410799</c:v>
                </c:pt>
                <c:pt idx="549">
                  <c:v>-4.0831703193175004</c:v>
                </c:pt>
                <c:pt idx="550">
                  <c:v>-5.7992261850751499</c:v>
                </c:pt>
                <c:pt idx="551">
                  <c:v>-11.962066357501101</c:v>
                </c:pt>
                <c:pt idx="552">
                  <c:v>-6.8516951717386902</c:v>
                </c:pt>
                <c:pt idx="553">
                  <c:v>-7.3348367691951299</c:v>
                </c:pt>
                <c:pt idx="554">
                  <c:v>-11.875813747840899</c:v>
                </c:pt>
                <c:pt idx="555">
                  <c:v>-15.6371583436582</c:v>
                </c:pt>
                <c:pt idx="556">
                  <c:v>-13.316405800764</c:v>
                </c:pt>
                <c:pt idx="557">
                  <c:v>-1.06491638810154</c:v>
                </c:pt>
                <c:pt idx="558">
                  <c:v>-0.88118680223712997</c:v>
                </c:pt>
                <c:pt idx="559">
                  <c:v>-0.88630824025966204</c:v>
                </c:pt>
                <c:pt idx="560">
                  <c:v>-0.65290745107772996</c:v>
                </c:pt>
                <c:pt idx="568">
                  <c:v>2.2455048200807801</c:v>
                </c:pt>
                <c:pt idx="569">
                  <c:v>22.9968181811739</c:v>
                </c:pt>
                <c:pt idx="570">
                  <c:v>11.232056324207299</c:v>
                </c:pt>
                <c:pt idx="571">
                  <c:v>12.4700786692249</c:v>
                </c:pt>
                <c:pt idx="572">
                  <c:v>9.39071532766377</c:v>
                </c:pt>
                <c:pt idx="573">
                  <c:v>9.3731540102229207</c:v>
                </c:pt>
                <c:pt idx="574">
                  <c:v>7.9510108615385304</c:v>
                </c:pt>
                <c:pt idx="575">
                  <c:v>7.0149770359468198</c:v>
                </c:pt>
                <c:pt idx="576">
                  <c:v>6.39494967953223</c:v>
                </c:pt>
                <c:pt idx="577">
                  <c:v>5.3475554352169201</c:v>
                </c:pt>
                <c:pt idx="578">
                  <c:v>4.5649090151924696</c:v>
                </c:pt>
                <c:pt idx="579">
                  <c:v>6.0786877027552704</c:v>
                </c:pt>
                <c:pt idx="580">
                  <c:v>-1.3188514050125499</c:v>
                </c:pt>
                <c:pt idx="581">
                  <c:v>8.4920563656291392</c:v>
                </c:pt>
                <c:pt idx="582">
                  <c:v>5.0918433040858302</c:v>
                </c:pt>
                <c:pt idx="583">
                  <c:v>5.66105474030865</c:v>
                </c:pt>
                <c:pt idx="584">
                  <c:v>31.772207934967401</c:v>
                </c:pt>
                <c:pt idx="585">
                  <c:v>8.6659798548987794</c:v>
                </c:pt>
                <c:pt idx="586">
                  <c:v>5.47119064670337</c:v>
                </c:pt>
                <c:pt idx="587">
                  <c:v>6.4781519570641803</c:v>
                </c:pt>
                <c:pt idx="588">
                  <c:v>6.5405680506586998</c:v>
                </c:pt>
                <c:pt idx="589">
                  <c:v>5.7814518028708104</c:v>
                </c:pt>
                <c:pt idx="590">
                  <c:v>5.8745757820705196</c:v>
                </c:pt>
                <c:pt idx="591">
                  <c:v>5.9509349396183602</c:v>
                </c:pt>
                <c:pt idx="592">
                  <c:v>5.8842342906890899</c:v>
                </c:pt>
                <c:pt idx="593">
                  <c:v>6.3989955566166703</c:v>
                </c:pt>
                <c:pt idx="594">
                  <c:v>5.0672532821485596</c:v>
                </c:pt>
                <c:pt idx="595">
                  <c:v>5.7103678354791798</c:v>
                </c:pt>
                <c:pt idx="596">
                  <c:v>5.6755447337580698</c:v>
                </c:pt>
                <c:pt idx="597">
                  <c:v>6.2364371693318397</c:v>
                </c:pt>
                <c:pt idx="598">
                  <c:v>6.2449345862721204</c:v>
                </c:pt>
                <c:pt idx="599">
                  <c:v>4.6340384672437702</c:v>
                </c:pt>
                <c:pt idx="600">
                  <c:v>5.4353254782764298</c:v>
                </c:pt>
                <c:pt idx="601">
                  <c:v>5.8738877428667804</c:v>
                </c:pt>
                <c:pt idx="602">
                  <c:v>6.3388823824548499</c:v>
                </c:pt>
                <c:pt idx="603">
                  <c:v>4.9775035782351296</c:v>
                </c:pt>
                <c:pt idx="604">
                  <c:v>4.9032631493044301</c:v>
                </c:pt>
                <c:pt idx="605">
                  <c:v>4.7676791312256901</c:v>
                </c:pt>
                <c:pt idx="606">
                  <c:v>5.51322918662395</c:v>
                </c:pt>
                <c:pt idx="607">
                  <c:v>5.8035568111969704</c:v>
                </c:pt>
                <c:pt idx="608">
                  <c:v>5.9762106581118797</c:v>
                </c:pt>
                <c:pt idx="609">
                  <c:v>5.7110811439757301</c:v>
                </c:pt>
                <c:pt idx="610">
                  <c:v>5.8466566503665698</c:v>
                </c:pt>
                <c:pt idx="611">
                  <c:v>8.7704546456155992</c:v>
                </c:pt>
                <c:pt idx="612">
                  <c:v>5.4083470623583496</c:v>
                </c:pt>
                <c:pt idx="613">
                  <c:v>6.7929559460644304</c:v>
                </c:pt>
                <c:pt idx="614">
                  <c:v>10.0769227058982</c:v>
                </c:pt>
                <c:pt idx="615">
                  <c:v>11.076680977828801</c:v>
                </c:pt>
                <c:pt idx="616">
                  <c:v>28.0801690265004</c:v>
                </c:pt>
                <c:pt idx="617">
                  <c:v>13.8994843055759</c:v>
                </c:pt>
                <c:pt idx="618">
                  <c:v>13.939346107361899</c:v>
                </c:pt>
                <c:pt idx="619">
                  <c:v>7.5958448584546998</c:v>
                </c:pt>
                <c:pt idx="620">
                  <c:v>10.3937781992969</c:v>
                </c:pt>
                <c:pt idx="621">
                  <c:v>24.758596101682201</c:v>
                </c:pt>
                <c:pt idx="622">
                  <c:v>54.321654931245902</c:v>
                </c:pt>
                <c:pt idx="623">
                  <c:v>261.32865199846202</c:v>
                </c:pt>
                <c:pt idx="624">
                  <c:v>128.651176640686</c:v>
                </c:pt>
                <c:pt idx="625">
                  <c:v>295.14594331419198</c:v>
                </c:pt>
                <c:pt idx="626">
                  <c:v>89.930477874920498</c:v>
                </c:pt>
                <c:pt idx="627">
                  <c:v>-142.023021548456</c:v>
                </c:pt>
                <c:pt idx="628">
                  <c:v>-2769.9862411891399</c:v>
                </c:pt>
                <c:pt idx="629">
                  <c:v>142.19969828605201</c:v>
                </c:pt>
                <c:pt idx="630">
                  <c:v>-16.219327087766398</c:v>
                </c:pt>
                <c:pt idx="631">
                  <c:v>-6.9458021122171401</c:v>
                </c:pt>
                <c:pt idx="632">
                  <c:v>-4.7570283307761096</c:v>
                </c:pt>
                <c:pt idx="633">
                  <c:v>-3.5625722507645299</c:v>
                </c:pt>
                <c:pt idx="634">
                  <c:v>-3.4485693300237901</c:v>
                </c:pt>
                <c:pt idx="635">
                  <c:v>-3.0761282887550201</c:v>
                </c:pt>
                <c:pt idx="636">
                  <c:v>-2.4326822860998201</c:v>
                </c:pt>
                <c:pt idx="637">
                  <c:v>-2.7725624322400102</c:v>
                </c:pt>
                <c:pt idx="638">
                  <c:v>-2.4716692940702099</c:v>
                </c:pt>
                <c:pt idx="639">
                  <c:v>-3.1142180955635301</c:v>
                </c:pt>
                <c:pt idx="640">
                  <c:v>-2.7746681138139402</c:v>
                </c:pt>
                <c:pt idx="641">
                  <c:v>-3.9873448747474498</c:v>
                </c:pt>
                <c:pt idx="642">
                  <c:v>-3.5897133034271498</c:v>
                </c:pt>
                <c:pt idx="643">
                  <c:v>-3.7087572397384401</c:v>
                </c:pt>
                <c:pt idx="644">
                  <c:v>8.0088813228950197</c:v>
                </c:pt>
                <c:pt idx="645">
                  <c:v>-151.333745551698</c:v>
                </c:pt>
                <c:pt idx="646">
                  <c:v>-4.2673378898844296</c:v>
                </c:pt>
                <c:pt idx="647">
                  <c:v>-7.6743281429399204</c:v>
                </c:pt>
                <c:pt idx="648">
                  <c:v>-9.1091771841784404</c:v>
                </c:pt>
                <c:pt idx="649">
                  <c:v>-8.1435845410891403</c:v>
                </c:pt>
                <c:pt idx="650">
                  <c:v>-7.0956539181266898</c:v>
                </c:pt>
                <c:pt idx="651">
                  <c:v>-103.009009067213</c:v>
                </c:pt>
                <c:pt idx="652">
                  <c:v>-33.360503018017198</c:v>
                </c:pt>
                <c:pt idx="653">
                  <c:v>-139.52604584255801</c:v>
                </c:pt>
                <c:pt idx="654">
                  <c:v>21.167666630678099</c:v>
                </c:pt>
                <c:pt idx="655">
                  <c:v>13.6891460910745</c:v>
                </c:pt>
                <c:pt idx="656">
                  <c:v>17.5862328655029</c:v>
                </c:pt>
                <c:pt idx="657">
                  <c:v>37.907150204280697</c:v>
                </c:pt>
                <c:pt idx="658">
                  <c:v>15.816960486050901</c:v>
                </c:pt>
                <c:pt idx="659">
                  <c:v>8.9044577456366092</c:v>
                </c:pt>
                <c:pt idx="660">
                  <c:v>7.8960033135134999</c:v>
                </c:pt>
                <c:pt idx="661">
                  <c:v>7.8952232122533896</c:v>
                </c:pt>
                <c:pt idx="662">
                  <c:v>6.8554385933158004</c:v>
                </c:pt>
                <c:pt idx="663">
                  <c:v>5.7465194572222504</c:v>
                </c:pt>
                <c:pt idx="664">
                  <c:v>5.3865917136200201</c:v>
                </c:pt>
                <c:pt idx="665">
                  <c:v>3.9395337264831598</c:v>
                </c:pt>
                <c:pt idx="666">
                  <c:v>6.56294161691984</c:v>
                </c:pt>
                <c:pt idx="667">
                  <c:v>7.06052219210871</c:v>
                </c:pt>
                <c:pt idx="668">
                  <c:v>6.65467103835981</c:v>
                </c:pt>
                <c:pt idx="669">
                  <c:v>6.3947123508816102</c:v>
                </c:pt>
                <c:pt idx="670">
                  <c:v>6.3904820391535901</c:v>
                </c:pt>
                <c:pt idx="671">
                  <c:v>7.2668988493053499</c:v>
                </c:pt>
                <c:pt idx="672">
                  <c:v>11.707501218492499</c:v>
                </c:pt>
                <c:pt idx="673">
                  <c:v>5.8547037127558896</c:v>
                </c:pt>
                <c:pt idx="674">
                  <c:v>7.2148635834272001</c:v>
                </c:pt>
                <c:pt idx="675">
                  <c:v>7.9867061471870002</c:v>
                </c:pt>
                <c:pt idx="676">
                  <c:v>6.2556434371899403</c:v>
                </c:pt>
                <c:pt idx="677">
                  <c:v>5.5140289741029198</c:v>
                </c:pt>
                <c:pt idx="678">
                  <c:v>5.67284194941303</c:v>
                </c:pt>
                <c:pt idx="679">
                  <c:v>6.1660855288078302</c:v>
                </c:pt>
                <c:pt idx="680">
                  <c:v>7.3273950045749796</c:v>
                </c:pt>
                <c:pt idx="681">
                  <c:v>6.1242131455147897</c:v>
                </c:pt>
                <c:pt idx="682">
                  <c:v>6.0218351138626396</c:v>
                </c:pt>
                <c:pt idx="683">
                  <c:v>6.5091436291778599</c:v>
                </c:pt>
                <c:pt idx="684">
                  <c:v>8.1355491041788692</c:v>
                </c:pt>
                <c:pt idx="685">
                  <c:v>7.6122666679498296</c:v>
                </c:pt>
                <c:pt idx="686">
                  <c:v>7.0950466697253596</c:v>
                </c:pt>
                <c:pt idx="687">
                  <c:v>7.4157980664191196</c:v>
                </c:pt>
                <c:pt idx="688">
                  <c:v>6.5100644316263399</c:v>
                </c:pt>
                <c:pt idx="689">
                  <c:v>6.6264819705644902</c:v>
                </c:pt>
                <c:pt idx="690">
                  <c:v>5.5452928006289204</c:v>
                </c:pt>
                <c:pt idx="691">
                  <c:v>6.2063658015945897</c:v>
                </c:pt>
                <c:pt idx="692">
                  <c:v>6.9651937112535496</c:v>
                </c:pt>
                <c:pt idx="693">
                  <c:v>5.9869015745630003</c:v>
                </c:pt>
                <c:pt idx="694">
                  <c:v>5.9437016017669002</c:v>
                </c:pt>
                <c:pt idx="695">
                  <c:v>5.1659031158819602</c:v>
                </c:pt>
                <c:pt idx="696">
                  <c:v>4.9336262319265396</c:v>
                </c:pt>
                <c:pt idx="697">
                  <c:v>6.5933790464594804</c:v>
                </c:pt>
                <c:pt idx="698">
                  <c:v>7.2666616234977504</c:v>
                </c:pt>
                <c:pt idx="699">
                  <c:v>6.5177003034316403</c:v>
                </c:pt>
                <c:pt idx="700">
                  <c:v>6.1100390729264298</c:v>
                </c:pt>
                <c:pt idx="701">
                  <c:v>5.4174982211802503</c:v>
                </c:pt>
                <c:pt idx="702">
                  <c:v>7.7700083378647999</c:v>
                </c:pt>
                <c:pt idx="703">
                  <c:v>7.2629475076838297</c:v>
                </c:pt>
                <c:pt idx="704">
                  <c:v>8.8137555487075598</c:v>
                </c:pt>
                <c:pt idx="705">
                  <c:v>10.303149503216201</c:v>
                </c:pt>
                <c:pt idx="706">
                  <c:v>10.1716983074199</c:v>
                </c:pt>
                <c:pt idx="707">
                  <c:v>9.6413513544463996</c:v>
                </c:pt>
                <c:pt idx="708">
                  <c:v>10.4657162391676</c:v>
                </c:pt>
                <c:pt idx="709">
                  <c:v>8.7455017274252693</c:v>
                </c:pt>
                <c:pt idx="710">
                  <c:v>8.2184180833370704</c:v>
                </c:pt>
                <c:pt idx="711">
                  <c:v>9.3498237171945</c:v>
                </c:pt>
                <c:pt idx="712">
                  <c:v>6.9559929836801899</c:v>
                </c:pt>
                <c:pt idx="713">
                  <c:v>8.3249816237033798</c:v>
                </c:pt>
                <c:pt idx="714">
                  <c:v>8.0952817094563692</c:v>
                </c:pt>
                <c:pt idx="715">
                  <c:v>8.9789508836059309</c:v>
                </c:pt>
                <c:pt idx="716">
                  <c:v>13.401298080592699</c:v>
                </c:pt>
                <c:pt idx="717">
                  <c:v>8.2885922254315894</c:v>
                </c:pt>
                <c:pt idx="718">
                  <c:v>7.2039116627473998</c:v>
                </c:pt>
                <c:pt idx="719">
                  <c:v>6.3998199147981101</c:v>
                </c:pt>
                <c:pt idx="720">
                  <c:v>9.1873440442976193</c:v>
                </c:pt>
                <c:pt idx="721">
                  <c:v>8.7390968704758798</c:v>
                </c:pt>
                <c:pt idx="722">
                  <c:v>5.1798090508332004</c:v>
                </c:pt>
                <c:pt idx="723">
                  <c:v>5.8509092793463298</c:v>
                </c:pt>
                <c:pt idx="724">
                  <c:v>13.7280971125075</c:v>
                </c:pt>
                <c:pt idx="725">
                  <c:v>13.4113037873156</c:v>
                </c:pt>
                <c:pt idx="726">
                  <c:v>9.2523077361475892</c:v>
                </c:pt>
                <c:pt idx="727">
                  <c:v>6.8147693567927803</c:v>
                </c:pt>
                <c:pt idx="728">
                  <c:v>11.239920217968701</c:v>
                </c:pt>
                <c:pt idx="729">
                  <c:v>8.05862681679608</c:v>
                </c:pt>
                <c:pt idx="730">
                  <c:v>5.8012241842813399</c:v>
                </c:pt>
                <c:pt idx="731">
                  <c:v>6.3428190510534996</c:v>
                </c:pt>
                <c:pt idx="732">
                  <c:v>5.9362045368941896</c:v>
                </c:pt>
                <c:pt idx="733">
                  <c:v>6.8748966821704798</c:v>
                </c:pt>
                <c:pt idx="734">
                  <c:v>7.0671819764309403</c:v>
                </c:pt>
                <c:pt idx="735">
                  <c:v>8.3162705142008999</c:v>
                </c:pt>
                <c:pt idx="736">
                  <c:v>6.9841169048453997</c:v>
                </c:pt>
                <c:pt idx="737">
                  <c:v>7.6039655710154301</c:v>
                </c:pt>
                <c:pt idx="738">
                  <c:v>8.4204822868526108</c:v>
                </c:pt>
                <c:pt idx="739">
                  <c:v>-2.7045669709150899</c:v>
                </c:pt>
                <c:pt idx="740">
                  <c:v>-0.79753344541942395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85-4685-9E60-43F578C63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649840"/>
        <c:axId val="1387651504"/>
      </c:scatterChart>
      <c:valAx>
        <c:axId val="138764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651504"/>
        <c:crosses val="autoZero"/>
        <c:crossBetween val="midCat"/>
      </c:valAx>
      <c:valAx>
        <c:axId val="138765150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64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'Reactor Data'!$P$1</c:f>
              <c:strCache>
                <c:ptCount val="1"/>
                <c:pt idx="0">
                  <c:v>Online Optical Density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'Reactor Data'!$B$2:$B$1725</c:f>
              <c:numCache>
                <c:formatCode>m/d/yyyy\ h:mm</c:formatCode>
                <c:ptCount val="1724"/>
                <c:pt idx="0">
                  <c:v>45041.541666666664</c:v>
                </c:pt>
                <c:pt idx="1">
                  <c:v>45041.555555555555</c:v>
                </c:pt>
                <c:pt idx="2">
                  <c:v>45041.569444444445</c:v>
                </c:pt>
                <c:pt idx="3">
                  <c:v>45041.583333333336</c:v>
                </c:pt>
                <c:pt idx="4">
                  <c:v>45041.597222222219</c:v>
                </c:pt>
                <c:pt idx="5">
                  <c:v>45041.611111111109</c:v>
                </c:pt>
                <c:pt idx="6">
                  <c:v>45041.625</c:v>
                </c:pt>
                <c:pt idx="7">
                  <c:v>45041.638888888891</c:v>
                </c:pt>
                <c:pt idx="8">
                  <c:v>45041.652777777781</c:v>
                </c:pt>
                <c:pt idx="9">
                  <c:v>45041.666666666664</c:v>
                </c:pt>
                <c:pt idx="10">
                  <c:v>45041.680555555555</c:v>
                </c:pt>
                <c:pt idx="11">
                  <c:v>45041.694444444445</c:v>
                </c:pt>
                <c:pt idx="12">
                  <c:v>45041.708333333336</c:v>
                </c:pt>
                <c:pt idx="13">
                  <c:v>45041.722222222219</c:v>
                </c:pt>
                <c:pt idx="14">
                  <c:v>45041.736111111109</c:v>
                </c:pt>
                <c:pt idx="15">
                  <c:v>45041.75</c:v>
                </c:pt>
                <c:pt idx="16">
                  <c:v>45041.763888888891</c:v>
                </c:pt>
                <c:pt idx="17">
                  <c:v>45041.777777777781</c:v>
                </c:pt>
                <c:pt idx="18">
                  <c:v>45041.791666666664</c:v>
                </c:pt>
                <c:pt idx="19">
                  <c:v>45041.805555555555</c:v>
                </c:pt>
                <c:pt idx="20">
                  <c:v>45041.819444444445</c:v>
                </c:pt>
                <c:pt idx="21">
                  <c:v>45041.833333333336</c:v>
                </c:pt>
                <c:pt idx="22">
                  <c:v>45041.847222222219</c:v>
                </c:pt>
                <c:pt idx="23">
                  <c:v>45041.861111111109</c:v>
                </c:pt>
                <c:pt idx="24">
                  <c:v>45041.875</c:v>
                </c:pt>
                <c:pt idx="25">
                  <c:v>45041.888888888891</c:v>
                </c:pt>
                <c:pt idx="26">
                  <c:v>45041.902777777781</c:v>
                </c:pt>
                <c:pt idx="27">
                  <c:v>45041.916666666664</c:v>
                </c:pt>
                <c:pt idx="28">
                  <c:v>45041.930555555555</c:v>
                </c:pt>
                <c:pt idx="29">
                  <c:v>45041.944444444445</c:v>
                </c:pt>
                <c:pt idx="30">
                  <c:v>45041.958333333336</c:v>
                </c:pt>
                <c:pt idx="31">
                  <c:v>45041.972222222219</c:v>
                </c:pt>
                <c:pt idx="32">
                  <c:v>45041.986111111109</c:v>
                </c:pt>
                <c:pt idx="33">
                  <c:v>45042</c:v>
                </c:pt>
                <c:pt idx="34">
                  <c:v>45042.013888888891</c:v>
                </c:pt>
                <c:pt idx="35">
                  <c:v>45042.027777777781</c:v>
                </c:pt>
                <c:pt idx="36">
                  <c:v>45042.041666666664</c:v>
                </c:pt>
                <c:pt idx="37">
                  <c:v>45042.055555555555</c:v>
                </c:pt>
                <c:pt idx="38">
                  <c:v>45042.069444444445</c:v>
                </c:pt>
                <c:pt idx="39">
                  <c:v>45042.083333333336</c:v>
                </c:pt>
                <c:pt idx="40">
                  <c:v>45042.097222222219</c:v>
                </c:pt>
                <c:pt idx="41">
                  <c:v>45042.111111111109</c:v>
                </c:pt>
                <c:pt idx="42">
                  <c:v>45042.125</c:v>
                </c:pt>
                <c:pt idx="43">
                  <c:v>45042.138888888891</c:v>
                </c:pt>
                <c:pt idx="44">
                  <c:v>45042.152777777781</c:v>
                </c:pt>
                <c:pt idx="45">
                  <c:v>45042.166666666664</c:v>
                </c:pt>
                <c:pt idx="46">
                  <c:v>45042.180555555555</c:v>
                </c:pt>
                <c:pt idx="47">
                  <c:v>45042.194444444445</c:v>
                </c:pt>
                <c:pt idx="48">
                  <c:v>45042.208333333336</c:v>
                </c:pt>
                <c:pt idx="49">
                  <c:v>45042.222222222219</c:v>
                </c:pt>
                <c:pt idx="50">
                  <c:v>45042.236111111109</c:v>
                </c:pt>
                <c:pt idx="51">
                  <c:v>45042.25</c:v>
                </c:pt>
                <c:pt idx="52">
                  <c:v>45042.263888888891</c:v>
                </c:pt>
                <c:pt idx="53">
                  <c:v>45042.277777777781</c:v>
                </c:pt>
                <c:pt idx="54">
                  <c:v>45042.291666666664</c:v>
                </c:pt>
                <c:pt idx="55">
                  <c:v>45042.305555555555</c:v>
                </c:pt>
                <c:pt idx="56">
                  <c:v>45042.319444444445</c:v>
                </c:pt>
                <c:pt idx="57">
                  <c:v>45042.333333333336</c:v>
                </c:pt>
                <c:pt idx="58">
                  <c:v>45042.347222222219</c:v>
                </c:pt>
                <c:pt idx="59">
                  <c:v>45042.361111111109</c:v>
                </c:pt>
                <c:pt idx="60">
                  <c:v>45042.375</c:v>
                </c:pt>
                <c:pt idx="61">
                  <c:v>45042.388888888891</c:v>
                </c:pt>
                <c:pt idx="62">
                  <c:v>45042.402777777781</c:v>
                </c:pt>
                <c:pt idx="63">
                  <c:v>45042.416666666664</c:v>
                </c:pt>
                <c:pt idx="64">
                  <c:v>45042.430555555555</c:v>
                </c:pt>
                <c:pt idx="65">
                  <c:v>45042.444444444445</c:v>
                </c:pt>
                <c:pt idx="66">
                  <c:v>45042.458333333336</c:v>
                </c:pt>
                <c:pt idx="67">
                  <c:v>45042.472222222219</c:v>
                </c:pt>
                <c:pt idx="68">
                  <c:v>45042.486111111109</c:v>
                </c:pt>
                <c:pt idx="69">
                  <c:v>45042.5</c:v>
                </c:pt>
                <c:pt idx="70">
                  <c:v>45042.513888888891</c:v>
                </c:pt>
                <c:pt idx="71">
                  <c:v>45042.527777777781</c:v>
                </c:pt>
                <c:pt idx="72">
                  <c:v>45042.541666666664</c:v>
                </c:pt>
                <c:pt idx="73">
                  <c:v>45042.555555555555</c:v>
                </c:pt>
                <c:pt idx="74">
                  <c:v>45042.569444444445</c:v>
                </c:pt>
                <c:pt idx="75">
                  <c:v>45042.583333333336</c:v>
                </c:pt>
                <c:pt idx="76">
                  <c:v>45042.597222222219</c:v>
                </c:pt>
                <c:pt idx="77">
                  <c:v>45042.611111111109</c:v>
                </c:pt>
                <c:pt idx="78">
                  <c:v>45042.625</c:v>
                </c:pt>
                <c:pt idx="79">
                  <c:v>45042.638888888891</c:v>
                </c:pt>
                <c:pt idx="80">
                  <c:v>45042.652777777781</c:v>
                </c:pt>
                <c:pt idx="81">
                  <c:v>45042.666666666664</c:v>
                </c:pt>
                <c:pt idx="82">
                  <c:v>45042.680555555555</c:v>
                </c:pt>
                <c:pt idx="83">
                  <c:v>45042.694444444445</c:v>
                </c:pt>
                <c:pt idx="84">
                  <c:v>45042.708333333336</c:v>
                </c:pt>
                <c:pt idx="85">
                  <c:v>45042.722222222219</c:v>
                </c:pt>
                <c:pt idx="86">
                  <c:v>45042.736111111109</c:v>
                </c:pt>
                <c:pt idx="87">
                  <c:v>45042.75</c:v>
                </c:pt>
                <c:pt idx="88">
                  <c:v>45042.763888888891</c:v>
                </c:pt>
                <c:pt idx="89">
                  <c:v>45042.777777777781</c:v>
                </c:pt>
                <c:pt idx="90">
                  <c:v>45042.791666666664</c:v>
                </c:pt>
                <c:pt idx="91">
                  <c:v>45042.805555555555</c:v>
                </c:pt>
                <c:pt idx="92">
                  <c:v>45042.819444444445</c:v>
                </c:pt>
                <c:pt idx="93">
                  <c:v>45042.833333333336</c:v>
                </c:pt>
                <c:pt idx="94">
                  <c:v>45042.847222222219</c:v>
                </c:pt>
                <c:pt idx="95">
                  <c:v>45042.861111111109</c:v>
                </c:pt>
                <c:pt idx="96">
                  <c:v>45042.875</c:v>
                </c:pt>
                <c:pt idx="97">
                  <c:v>45042.888888888891</c:v>
                </c:pt>
                <c:pt idx="98">
                  <c:v>45042.902777777781</c:v>
                </c:pt>
                <c:pt idx="99">
                  <c:v>45042.916666666664</c:v>
                </c:pt>
                <c:pt idx="100">
                  <c:v>45042.930555555555</c:v>
                </c:pt>
                <c:pt idx="101">
                  <c:v>45042.944444444445</c:v>
                </c:pt>
                <c:pt idx="102">
                  <c:v>45042.958333333336</c:v>
                </c:pt>
                <c:pt idx="103">
                  <c:v>45042.972222222219</c:v>
                </c:pt>
                <c:pt idx="104">
                  <c:v>45042.986111111109</c:v>
                </c:pt>
                <c:pt idx="105">
                  <c:v>45043</c:v>
                </c:pt>
                <c:pt idx="106">
                  <c:v>45043.013888888891</c:v>
                </c:pt>
                <c:pt idx="107">
                  <c:v>45043.027777777781</c:v>
                </c:pt>
                <c:pt idx="108">
                  <c:v>45043.041666666664</c:v>
                </c:pt>
                <c:pt idx="109">
                  <c:v>45043.055555555555</c:v>
                </c:pt>
                <c:pt idx="110">
                  <c:v>45043.069444444445</c:v>
                </c:pt>
                <c:pt idx="111">
                  <c:v>45043.083333333336</c:v>
                </c:pt>
                <c:pt idx="112">
                  <c:v>45043.097222222219</c:v>
                </c:pt>
                <c:pt idx="113">
                  <c:v>45043.111111111109</c:v>
                </c:pt>
                <c:pt idx="114">
                  <c:v>45043.125</c:v>
                </c:pt>
                <c:pt idx="115">
                  <c:v>45043.138888888891</c:v>
                </c:pt>
                <c:pt idx="116">
                  <c:v>45043.152777777781</c:v>
                </c:pt>
                <c:pt idx="117">
                  <c:v>45043.166666666664</c:v>
                </c:pt>
                <c:pt idx="118">
                  <c:v>45043.180555555555</c:v>
                </c:pt>
                <c:pt idx="119">
                  <c:v>45043.194444444445</c:v>
                </c:pt>
                <c:pt idx="120">
                  <c:v>45043.208333333336</c:v>
                </c:pt>
                <c:pt idx="121">
                  <c:v>45043.222222222219</c:v>
                </c:pt>
                <c:pt idx="122">
                  <c:v>45043.236111111109</c:v>
                </c:pt>
                <c:pt idx="123">
                  <c:v>45043.25</c:v>
                </c:pt>
                <c:pt idx="124">
                  <c:v>45043.263888888891</c:v>
                </c:pt>
                <c:pt idx="125">
                  <c:v>45043.277777777781</c:v>
                </c:pt>
                <c:pt idx="126">
                  <c:v>45043.291666666664</c:v>
                </c:pt>
                <c:pt idx="127">
                  <c:v>45043.305555555555</c:v>
                </c:pt>
                <c:pt idx="128">
                  <c:v>45043.319444444445</c:v>
                </c:pt>
                <c:pt idx="129">
                  <c:v>45043.333333333336</c:v>
                </c:pt>
                <c:pt idx="130">
                  <c:v>45043.347222222219</c:v>
                </c:pt>
                <c:pt idx="131">
                  <c:v>45043.361111111109</c:v>
                </c:pt>
                <c:pt idx="132">
                  <c:v>45043.375</c:v>
                </c:pt>
                <c:pt idx="133">
                  <c:v>45043.388888888891</c:v>
                </c:pt>
                <c:pt idx="134">
                  <c:v>45043.402777777781</c:v>
                </c:pt>
                <c:pt idx="135">
                  <c:v>45043.416666666664</c:v>
                </c:pt>
                <c:pt idx="136">
                  <c:v>45043.430555555555</c:v>
                </c:pt>
                <c:pt idx="137">
                  <c:v>45043.444444444445</c:v>
                </c:pt>
                <c:pt idx="138">
                  <c:v>45043.458333333336</c:v>
                </c:pt>
                <c:pt idx="139">
                  <c:v>45043.472222222219</c:v>
                </c:pt>
                <c:pt idx="140">
                  <c:v>45043.486111111109</c:v>
                </c:pt>
                <c:pt idx="141">
                  <c:v>45043.5</c:v>
                </c:pt>
                <c:pt idx="142">
                  <c:v>45043.513888888891</c:v>
                </c:pt>
                <c:pt idx="143">
                  <c:v>45043.527777777781</c:v>
                </c:pt>
                <c:pt idx="144">
                  <c:v>45043.541666666664</c:v>
                </c:pt>
                <c:pt idx="145">
                  <c:v>45043.555555555555</c:v>
                </c:pt>
                <c:pt idx="146">
                  <c:v>45043.569444444445</c:v>
                </c:pt>
                <c:pt idx="147">
                  <c:v>45043.583333333336</c:v>
                </c:pt>
                <c:pt idx="148">
                  <c:v>45043.597222222219</c:v>
                </c:pt>
                <c:pt idx="149">
                  <c:v>45043.611111111109</c:v>
                </c:pt>
                <c:pt idx="150">
                  <c:v>45043.625</c:v>
                </c:pt>
                <c:pt idx="151">
                  <c:v>45043.638888888891</c:v>
                </c:pt>
                <c:pt idx="152">
                  <c:v>45043.652777777781</c:v>
                </c:pt>
                <c:pt idx="153">
                  <c:v>45043.666666666664</c:v>
                </c:pt>
                <c:pt idx="154">
                  <c:v>45043.680555555555</c:v>
                </c:pt>
                <c:pt idx="155">
                  <c:v>45043.694444444445</c:v>
                </c:pt>
                <c:pt idx="156">
                  <c:v>45043.708333333336</c:v>
                </c:pt>
                <c:pt idx="157">
                  <c:v>45043.722222222219</c:v>
                </c:pt>
                <c:pt idx="158">
                  <c:v>45043.736111111109</c:v>
                </c:pt>
                <c:pt idx="159">
                  <c:v>45043.75</c:v>
                </c:pt>
                <c:pt idx="160">
                  <c:v>45043.763888888891</c:v>
                </c:pt>
                <c:pt idx="161">
                  <c:v>45043.777777777781</c:v>
                </c:pt>
                <c:pt idx="162">
                  <c:v>45043.791666666664</c:v>
                </c:pt>
                <c:pt idx="163">
                  <c:v>45043.805555555555</c:v>
                </c:pt>
                <c:pt idx="164">
                  <c:v>45043.819444444445</c:v>
                </c:pt>
                <c:pt idx="165">
                  <c:v>45043.833333333336</c:v>
                </c:pt>
                <c:pt idx="166">
                  <c:v>45043.847222222219</c:v>
                </c:pt>
                <c:pt idx="167">
                  <c:v>45043.861111111109</c:v>
                </c:pt>
                <c:pt idx="168">
                  <c:v>45043.875</c:v>
                </c:pt>
                <c:pt idx="169">
                  <c:v>45043.888888888891</c:v>
                </c:pt>
                <c:pt idx="170">
                  <c:v>45043.902777777781</c:v>
                </c:pt>
                <c:pt idx="171">
                  <c:v>45043.916666666664</c:v>
                </c:pt>
                <c:pt idx="172">
                  <c:v>45043.930555555555</c:v>
                </c:pt>
                <c:pt idx="173">
                  <c:v>45043.944444444445</c:v>
                </c:pt>
                <c:pt idx="174">
                  <c:v>45043.958333333336</c:v>
                </c:pt>
                <c:pt idx="175">
                  <c:v>45043.972222222219</c:v>
                </c:pt>
                <c:pt idx="176">
                  <c:v>45043.986111111109</c:v>
                </c:pt>
                <c:pt idx="177">
                  <c:v>45044</c:v>
                </c:pt>
                <c:pt idx="178">
                  <c:v>45044.013888888891</c:v>
                </c:pt>
                <c:pt idx="179">
                  <c:v>45044.027777777781</c:v>
                </c:pt>
                <c:pt idx="180">
                  <c:v>45044.041666666664</c:v>
                </c:pt>
                <c:pt idx="181">
                  <c:v>45044.055555555555</c:v>
                </c:pt>
                <c:pt idx="182">
                  <c:v>45044.069444444445</c:v>
                </c:pt>
                <c:pt idx="183">
                  <c:v>45044.083333333336</c:v>
                </c:pt>
                <c:pt idx="184">
                  <c:v>45044.097222222219</c:v>
                </c:pt>
                <c:pt idx="185">
                  <c:v>45044.111111111109</c:v>
                </c:pt>
                <c:pt idx="186">
                  <c:v>45044.125</c:v>
                </c:pt>
                <c:pt idx="187">
                  <c:v>45044.138888888891</c:v>
                </c:pt>
                <c:pt idx="188">
                  <c:v>45044.152777777781</c:v>
                </c:pt>
                <c:pt idx="189">
                  <c:v>45044.166666666664</c:v>
                </c:pt>
                <c:pt idx="190">
                  <c:v>45044.180555555555</c:v>
                </c:pt>
                <c:pt idx="191">
                  <c:v>45044.194444444445</c:v>
                </c:pt>
                <c:pt idx="192">
                  <c:v>45044.208333333336</c:v>
                </c:pt>
                <c:pt idx="193">
                  <c:v>45044.222222222219</c:v>
                </c:pt>
                <c:pt idx="194">
                  <c:v>45044.236111111109</c:v>
                </c:pt>
                <c:pt idx="195">
                  <c:v>45044.25</c:v>
                </c:pt>
                <c:pt idx="196">
                  <c:v>45044.263888888891</c:v>
                </c:pt>
                <c:pt idx="197">
                  <c:v>45044.277777777781</c:v>
                </c:pt>
                <c:pt idx="198">
                  <c:v>45044.291666666664</c:v>
                </c:pt>
                <c:pt idx="199">
                  <c:v>45044.305555555555</c:v>
                </c:pt>
                <c:pt idx="200">
                  <c:v>45044.319444444445</c:v>
                </c:pt>
                <c:pt idx="201">
                  <c:v>45044.333333333336</c:v>
                </c:pt>
                <c:pt idx="202">
                  <c:v>45044.347222222219</c:v>
                </c:pt>
                <c:pt idx="203">
                  <c:v>45044.361111111109</c:v>
                </c:pt>
                <c:pt idx="204">
                  <c:v>45044.375</c:v>
                </c:pt>
                <c:pt idx="205">
                  <c:v>45044.388888888891</c:v>
                </c:pt>
                <c:pt idx="206">
                  <c:v>45044.402777777781</c:v>
                </c:pt>
                <c:pt idx="207">
                  <c:v>45044.416666666664</c:v>
                </c:pt>
                <c:pt idx="208">
                  <c:v>45044.430555555555</c:v>
                </c:pt>
                <c:pt idx="209">
                  <c:v>45044.444444444445</c:v>
                </c:pt>
                <c:pt idx="210">
                  <c:v>45044.458333333336</c:v>
                </c:pt>
                <c:pt idx="211">
                  <c:v>45044.472222222219</c:v>
                </c:pt>
                <c:pt idx="212">
                  <c:v>45044.486111111109</c:v>
                </c:pt>
                <c:pt idx="213">
                  <c:v>45044.5</c:v>
                </c:pt>
                <c:pt idx="214">
                  <c:v>45044.513888888891</c:v>
                </c:pt>
                <c:pt idx="215">
                  <c:v>45044.527777777781</c:v>
                </c:pt>
                <c:pt idx="216">
                  <c:v>45044.541666666664</c:v>
                </c:pt>
                <c:pt idx="217">
                  <c:v>45044.555555555555</c:v>
                </c:pt>
                <c:pt idx="218">
                  <c:v>45044.569444444445</c:v>
                </c:pt>
                <c:pt idx="219">
                  <c:v>45044.583333333336</c:v>
                </c:pt>
                <c:pt idx="220">
                  <c:v>45044.597222222219</c:v>
                </c:pt>
                <c:pt idx="221">
                  <c:v>45044.611111111109</c:v>
                </c:pt>
                <c:pt idx="222">
                  <c:v>45044.625</c:v>
                </c:pt>
                <c:pt idx="223">
                  <c:v>45044.638888888891</c:v>
                </c:pt>
                <c:pt idx="224">
                  <c:v>45044.652777777781</c:v>
                </c:pt>
                <c:pt idx="225">
                  <c:v>45044.666666666664</c:v>
                </c:pt>
                <c:pt idx="226">
                  <c:v>45044.680555555555</c:v>
                </c:pt>
                <c:pt idx="227">
                  <c:v>45044.694444444445</c:v>
                </c:pt>
                <c:pt idx="228">
                  <c:v>45044.708333333336</c:v>
                </c:pt>
                <c:pt idx="229">
                  <c:v>45044.722222222219</c:v>
                </c:pt>
                <c:pt idx="230">
                  <c:v>45044.736111111109</c:v>
                </c:pt>
                <c:pt idx="231">
                  <c:v>45044.75</c:v>
                </c:pt>
                <c:pt idx="232">
                  <c:v>45044.763888888891</c:v>
                </c:pt>
                <c:pt idx="233">
                  <c:v>45044.777777777781</c:v>
                </c:pt>
                <c:pt idx="234">
                  <c:v>45044.791666666664</c:v>
                </c:pt>
                <c:pt idx="235">
                  <c:v>45044.805555555555</c:v>
                </c:pt>
                <c:pt idx="236">
                  <c:v>45044.819444444445</c:v>
                </c:pt>
                <c:pt idx="237">
                  <c:v>45044.833333333336</c:v>
                </c:pt>
                <c:pt idx="238">
                  <c:v>45044.847222222219</c:v>
                </c:pt>
                <c:pt idx="239">
                  <c:v>45044.861111111109</c:v>
                </c:pt>
                <c:pt idx="240">
                  <c:v>45044.875</c:v>
                </c:pt>
                <c:pt idx="241">
                  <c:v>45044.888888888891</c:v>
                </c:pt>
                <c:pt idx="242">
                  <c:v>45044.902777777781</c:v>
                </c:pt>
                <c:pt idx="243">
                  <c:v>45044.916666666664</c:v>
                </c:pt>
                <c:pt idx="244">
                  <c:v>45044.930555555555</c:v>
                </c:pt>
                <c:pt idx="245">
                  <c:v>45044.944444444445</c:v>
                </c:pt>
                <c:pt idx="246">
                  <c:v>45044.958333333336</c:v>
                </c:pt>
                <c:pt idx="247">
                  <c:v>45044.972222222219</c:v>
                </c:pt>
                <c:pt idx="248">
                  <c:v>45044.986111111109</c:v>
                </c:pt>
                <c:pt idx="249">
                  <c:v>45045</c:v>
                </c:pt>
                <c:pt idx="250">
                  <c:v>45045.013888888891</c:v>
                </c:pt>
                <c:pt idx="251">
                  <c:v>45045.027777777781</c:v>
                </c:pt>
                <c:pt idx="252">
                  <c:v>45045.041666666664</c:v>
                </c:pt>
                <c:pt idx="253">
                  <c:v>45045.055555555555</c:v>
                </c:pt>
                <c:pt idx="254">
                  <c:v>45045.069444444445</c:v>
                </c:pt>
                <c:pt idx="255">
                  <c:v>45045.083333333336</c:v>
                </c:pt>
                <c:pt idx="256">
                  <c:v>45045.097222222219</c:v>
                </c:pt>
                <c:pt idx="257">
                  <c:v>45045.111111111109</c:v>
                </c:pt>
                <c:pt idx="258">
                  <c:v>45045.125</c:v>
                </c:pt>
                <c:pt idx="259">
                  <c:v>45045.138888888891</c:v>
                </c:pt>
                <c:pt idx="260">
                  <c:v>45045.152777777781</c:v>
                </c:pt>
                <c:pt idx="261">
                  <c:v>45045.166666666664</c:v>
                </c:pt>
                <c:pt idx="262">
                  <c:v>45045.180555555555</c:v>
                </c:pt>
                <c:pt idx="263">
                  <c:v>45045.194444444445</c:v>
                </c:pt>
                <c:pt idx="264">
                  <c:v>45045.208333333336</c:v>
                </c:pt>
                <c:pt idx="265">
                  <c:v>45045.222222222219</c:v>
                </c:pt>
                <c:pt idx="266">
                  <c:v>45045.236111111109</c:v>
                </c:pt>
                <c:pt idx="267">
                  <c:v>45045.25</c:v>
                </c:pt>
                <c:pt idx="268">
                  <c:v>45045.263888888891</c:v>
                </c:pt>
                <c:pt idx="269">
                  <c:v>45045.277777777781</c:v>
                </c:pt>
                <c:pt idx="270">
                  <c:v>45045.291666666664</c:v>
                </c:pt>
                <c:pt idx="271">
                  <c:v>45045.305555555555</c:v>
                </c:pt>
                <c:pt idx="272">
                  <c:v>45045.319444444445</c:v>
                </c:pt>
                <c:pt idx="273">
                  <c:v>45045.333333333336</c:v>
                </c:pt>
                <c:pt idx="274">
                  <c:v>45045.347222222219</c:v>
                </c:pt>
                <c:pt idx="275">
                  <c:v>45045.361111111109</c:v>
                </c:pt>
                <c:pt idx="276">
                  <c:v>45045.375</c:v>
                </c:pt>
                <c:pt idx="277">
                  <c:v>45045.388888888891</c:v>
                </c:pt>
                <c:pt idx="278">
                  <c:v>45045.402777777781</c:v>
                </c:pt>
                <c:pt idx="279">
                  <c:v>45045.416666666664</c:v>
                </c:pt>
                <c:pt idx="280">
                  <c:v>45045.430555555555</c:v>
                </c:pt>
                <c:pt idx="281">
                  <c:v>45045.444444444445</c:v>
                </c:pt>
                <c:pt idx="282">
                  <c:v>45045.458333333336</c:v>
                </c:pt>
                <c:pt idx="283">
                  <c:v>45045.472222222219</c:v>
                </c:pt>
                <c:pt idx="284">
                  <c:v>45045.486111111109</c:v>
                </c:pt>
                <c:pt idx="285">
                  <c:v>45045.5</c:v>
                </c:pt>
                <c:pt idx="286">
                  <c:v>45045.513888888891</c:v>
                </c:pt>
                <c:pt idx="287">
                  <c:v>45045.527777777781</c:v>
                </c:pt>
                <c:pt idx="288">
                  <c:v>45045.541666666664</c:v>
                </c:pt>
                <c:pt idx="289">
                  <c:v>45045.555555555555</c:v>
                </c:pt>
                <c:pt idx="290">
                  <c:v>45045.569444444445</c:v>
                </c:pt>
                <c:pt idx="291">
                  <c:v>45045.583333333336</c:v>
                </c:pt>
                <c:pt idx="292">
                  <c:v>45045.597222222219</c:v>
                </c:pt>
                <c:pt idx="293">
                  <c:v>45045.611111111109</c:v>
                </c:pt>
                <c:pt idx="294">
                  <c:v>45045.625</c:v>
                </c:pt>
                <c:pt idx="295">
                  <c:v>45045.638888888891</c:v>
                </c:pt>
                <c:pt idx="296">
                  <c:v>45045.652777777781</c:v>
                </c:pt>
                <c:pt idx="297">
                  <c:v>45045.666666666664</c:v>
                </c:pt>
                <c:pt idx="298">
                  <c:v>45045.680555555555</c:v>
                </c:pt>
                <c:pt idx="299">
                  <c:v>45045.694444444445</c:v>
                </c:pt>
                <c:pt idx="300">
                  <c:v>45045.708333333336</c:v>
                </c:pt>
                <c:pt idx="301">
                  <c:v>45045.722222222219</c:v>
                </c:pt>
                <c:pt idx="302">
                  <c:v>45045.736111111109</c:v>
                </c:pt>
                <c:pt idx="303">
                  <c:v>45045.75</c:v>
                </c:pt>
                <c:pt idx="304">
                  <c:v>45045.763888888891</c:v>
                </c:pt>
                <c:pt idx="305">
                  <c:v>45045.777777777781</c:v>
                </c:pt>
                <c:pt idx="306">
                  <c:v>45045.791666666664</c:v>
                </c:pt>
                <c:pt idx="307">
                  <c:v>45045.805555555555</c:v>
                </c:pt>
                <c:pt idx="308">
                  <c:v>45045.819444444445</c:v>
                </c:pt>
                <c:pt idx="309">
                  <c:v>45045.833333333336</c:v>
                </c:pt>
                <c:pt idx="310">
                  <c:v>45045.847222222219</c:v>
                </c:pt>
                <c:pt idx="311">
                  <c:v>45045.861111111109</c:v>
                </c:pt>
                <c:pt idx="312">
                  <c:v>45045.875</c:v>
                </c:pt>
                <c:pt idx="313">
                  <c:v>45045.888888888891</c:v>
                </c:pt>
                <c:pt idx="314">
                  <c:v>45045.902777777781</c:v>
                </c:pt>
                <c:pt idx="315">
                  <c:v>45045.916666666664</c:v>
                </c:pt>
                <c:pt idx="316">
                  <c:v>45045.930555555555</c:v>
                </c:pt>
                <c:pt idx="317">
                  <c:v>45045.944444444445</c:v>
                </c:pt>
                <c:pt idx="318">
                  <c:v>45045.958333333336</c:v>
                </c:pt>
                <c:pt idx="319">
                  <c:v>45045.972222222219</c:v>
                </c:pt>
                <c:pt idx="320">
                  <c:v>45045.986111111109</c:v>
                </c:pt>
                <c:pt idx="321">
                  <c:v>45046</c:v>
                </c:pt>
                <c:pt idx="322">
                  <c:v>45046.013888888891</c:v>
                </c:pt>
                <c:pt idx="323">
                  <c:v>45046.027777777781</c:v>
                </c:pt>
                <c:pt idx="324">
                  <c:v>45046.041666666664</c:v>
                </c:pt>
                <c:pt idx="325">
                  <c:v>45046.055555555555</c:v>
                </c:pt>
                <c:pt idx="326">
                  <c:v>45046.069444444445</c:v>
                </c:pt>
                <c:pt idx="327">
                  <c:v>45046.083333333336</c:v>
                </c:pt>
                <c:pt idx="328">
                  <c:v>45046.097222222219</c:v>
                </c:pt>
                <c:pt idx="329">
                  <c:v>45046.111111111109</c:v>
                </c:pt>
                <c:pt idx="330">
                  <c:v>45046.125</c:v>
                </c:pt>
                <c:pt idx="331">
                  <c:v>45046.138888888891</c:v>
                </c:pt>
                <c:pt idx="332">
                  <c:v>45046.152777777781</c:v>
                </c:pt>
                <c:pt idx="333">
                  <c:v>45046.166666666664</c:v>
                </c:pt>
                <c:pt idx="334">
                  <c:v>45046.180555555555</c:v>
                </c:pt>
                <c:pt idx="335">
                  <c:v>45046.194444444445</c:v>
                </c:pt>
                <c:pt idx="336">
                  <c:v>45046.208333333336</c:v>
                </c:pt>
                <c:pt idx="337">
                  <c:v>45046.222222222219</c:v>
                </c:pt>
                <c:pt idx="338">
                  <c:v>45046.236111111109</c:v>
                </c:pt>
                <c:pt idx="339">
                  <c:v>45046.25</c:v>
                </c:pt>
                <c:pt idx="340">
                  <c:v>45046.263888888891</c:v>
                </c:pt>
                <c:pt idx="341">
                  <c:v>45046.277777777781</c:v>
                </c:pt>
                <c:pt idx="342">
                  <c:v>45046.291666666664</c:v>
                </c:pt>
                <c:pt idx="343">
                  <c:v>45046.305555555555</c:v>
                </c:pt>
                <c:pt idx="344">
                  <c:v>45046.319444444445</c:v>
                </c:pt>
                <c:pt idx="345">
                  <c:v>45046.333333333336</c:v>
                </c:pt>
                <c:pt idx="346">
                  <c:v>45046.347222222219</c:v>
                </c:pt>
                <c:pt idx="347">
                  <c:v>45046.361111111109</c:v>
                </c:pt>
                <c:pt idx="348">
                  <c:v>45046.375</c:v>
                </c:pt>
                <c:pt idx="349">
                  <c:v>45046.388888888891</c:v>
                </c:pt>
                <c:pt idx="350">
                  <c:v>45046.402777777781</c:v>
                </c:pt>
                <c:pt idx="351">
                  <c:v>45046.416666666664</c:v>
                </c:pt>
                <c:pt idx="352">
                  <c:v>45046.430555555555</c:v>
                </c:pt>
                <c:pt idx="353">
                  <c:v>45046.444444444445</c:v>
                </c:pt>
                <c:pt idx="354">
                  <c:v>45046.458333333336</c:v>
                </c:pt>
                <c:pt idx="355">
                  <c:v>45046.472222222219</c:v>
                </c:pt>
                <c:pt idx="356">
                  <c:v>45046.486111111109</c:v>
                </c:pt>
                <c:pt idx="357">
                  <c:v>45046.5</c:v>
                </c:pt>
                <c:pt idx="358">
                  <c:v>45046.513888888891</c:v>
                </c:pt>
                <c:pt idx="359">
                  <c:v>45046.527777777781</c:v>
                </c:pt>
                <c:pt idx="360">
                  <c:v>45046.541666666664</c:v>
                </c:pt>
                <c:pt idx="361">
                  <c:v>45046.555555555555</c:v>
                </c:pt>
                <c:pt idx="362">
                  <c:v>45046.569444444445</c:v>
                </c:pt>
                <c:pt idx="363">
                  <c:v>45046.583333333336</c:v>
                </c:pt>
                <c:pt idx="364">
                  <c:v>45046.597222222219</c:v>
                </c:pt>
                <c:pt idx="365">
                  <c:v>45046.611111111109</c:v>
                </c:pt>
                <c:pt idx="366">
                  <c:v>45046.625</c:v>
                </c:pt>
                <c:pt idx="367">
                  <c:v>45046.638888888891</c:v>
                </c:pt>
                <c:pt idx="368">
                  <c:v>45046.652777777781</c:v>
                </c:pt>
                <c:pt idx="369">
                  <c:v>45046.666666666664</c:v>
                </c:pt>
                <c:pt idx="370">
                  <c:v>45046.680555555555</c:v>
                </c:pt>
                <c:pt idx="371">
                  <c:v>45046.694444444445</c:v>
                </c:pt>
                <c:pt idx="372">
                  <c:v>45046.708333333336</c:v>
                </c:pt>
                <c:pt idx="373">
                  <c:v>45046.722222222219</c:v>
                </c:pt>
                <c:pt idx="374">
                  <c:v>45046.736111111109</c:v>
                </c:pt>
                <c:pt idx="375">
                  <c:v>45046.75</c:v>
                </c:pt>
                <c:pt idx="376">
                  <c:v>45046.763888888891</c:v>
                </c:pt>
                <c:pt idx="377">
                  <c:v>45046.777777777781</c:v>
                </c:pt>
                <c:pt idx="378">
                  <c:v>45046.791666666664</c:v>
                </c:pt>
                <c:pt idx="379">
                  <c:v>45046.805555555555</c:v>
                </c:pt>
                <c:pt idx="380">
                  <c:v>45046.819444444445</c:v>
                </c:pt>
                <c:pt idx="381">
                  <c:v>45046.833333333336</c:v>
                </c:pt>
                <c:pt idx="382">
                  <c:v>45046.847222222219</c:v>
                </c:pt>
                <c:pt idx="383">
                  <c:v>45046.861111111109</c:v>
                </c:pt>
                <c:pt idx="384">
                  <c:v>45046.875</c:v>
                </c:pt>
                <c:pt idx="385">
                  <c:v>45046.888888888891</c:v>
                </c:pt>
                <c:pt idx="386">
                  <c:v>45046.902777777781</c:v>
                </c:pt>
                <c:pt idx="387">
                  <c:v>45046.916666666664</c:v>
                </c:pt>
                <c:pt idx="388">
                  <c:v>45046.930555555555</c:v>
                </c:pt>
                <c:pt idx="389">
                  <c:v>45046.944444444445</c:v>
                </c:pt>
                <c:pt idx="390">
                  <c:v>45046.958333333336</c:v>
                </c:pt>
                <c:pt idx="391">
                  <c:v>45046.972222222219</c:v>
                </c:pt>
                <c:pt idx="392">
                  <c:v>45046.986111111109</c:v>
                </c:pt>
                <c:pt idx="393">
                  <c:v>45047</c:v>
                </c:pt>
                <c:pt idx="394">
                  <c:v>45047.013888888891</c:v>
                </c:pt>
                <c:pt idx="395">
                  <c:v>45047.027777777781</c:v>
                </c:pt>
                <c:pt idx="396">
                  <c:v>45047.041666666664</c:v>
                </c:pt>
                <c:pt idx="397">
                  <c:v>45047.055555555555</c:v>
                </c:pt>
                <c:pt idx="398">
                  <c:v>45047.069444444445</c:v>
                </c:pt>
                <c:pt idx="399">
                  <c:v>45047.083333333336</c:v>
                </c:pt>
                <c:pt idx="400">
                  <c:v>45047.097222222219</c:v>
                </c:pt>
                <c:pt idx="401">
                  <c:v>45047.111111111109</c:v>
                </c:pt>
                <c:pt idx="402">
                  <c:v>45047.125</c:v>
                </c:pt>
                <c:pt idx="403">
                  <c:v>45047.138888888891</c:v>
                </c:pt>
                <c:pt idx="404">
                  <c:v>45047.152777777781</c:v>
                </c:pt>
                <c:pt idx="405">
                  <c:v>45047.166666666664</c:v>
                </c:pt>
                <c:pt idx="406">
                  <c:v>45047.180555555555</c:v>
                </c:pt>
                <c:pt idx="407">
                  <c:v>45047.194444444445</c:v>
                </c:pt>
                <c:pt idx="408">
                  <c:v>45047.208333333336</c:v>
                </c:pt>
                <c:pt idx="409">
                  <c:v>45047.222222222219</c:v>
                </c:pt>
                <c:pt idx="410">
                  <c:v>45047.236111111109</c:v>
                </c:pt>
                <c:pt idx="411">
                  <c:v>45047.25</c:v>
                </c:pt>
                <c:pt idx="412">
                  <c:v>45047.263888888891</c:v>
                </c:pt>
                <c:pt idx="413">
                  <c:v>45047.277777777781</c:v>
                </c:pt>
                <c:pt idx="414">
                  <c:v>45047.291666666664</c:v>
                </c:pt>
                <c:pt idx="415">
                  <c:v>45047.305555555555</c:v>
                </c:pt>
                <c:pt idx="416">
                  <c:v>45047.319444444445</c:v>
                </c:pt>
                <c:pt idx="417">
                  <c:v>45047.333333333336</c:v>
                </c:pt>
                <c:pt idx="418">
                  <c:v>45047.347222222219</c:v>
                </c:pt>
                <c:pt idx="419">
                  <c:v>45047.361111111109</c:v>
                </c:pt>
                <c:pt idx="420">
                  <c:v>45047.375</c:v>
                </c:pt>
                <c:pt idx="421">
                  <c:v>45047.388888888891</c:v>
                </c:pt>
                <c:pt idx="422">
                  <c:v>45047.402777777781</c:v>
                </c:pt>
                <c:pt idx="423">
                  <c:v>45047.416666666664</c:v>
                </c:pt>
                <c:pt idx="424">
                  <c:v>45047.430555555555</c:v>
                </c:pt>
                <c:pt idx="425">
                  <c:v>45047.444444444445</c:v>
                </c:pt>
                <c:pt idx="426">
                  <c:v>45047.458333333336</c:v>
                </c:pt>
                <c:pt idx="427">
                  <c:v>45047.472222222219</c:v>
                </c:pt>
                <c:pt idx="428">
                  <c:v>45047.486111111109</c:v>
                </c:pt>
                <c:pt idx="429">
                  <c:v>45047.5</c:v>
                </c:pt>
                <c:pt idx="430">
                  <c:v>45047.513888888891</c:v>
                </c:pt>
                <c:pt idx="431">
                  <c:v>45047.527777777781</c:v>
                </c:pt>
                <c:pt idx="432">
                  <c:v>45047.541666666664</c:v>
                </c:pt>
                <c:pt idx="433">
                  <c:v>45047.555555555555</c:v>
                </c:pt>
                <c:pt idx="434">
                  <c:v>45047.569444444445</c:v>
                </c:pt>
                <c:pt idx="435">
                  <c:v>45047.583333333336</c:v>
                </c:pt>
                <c:pt idx="436">
                  <c:v>45047.597222222219</c:v>
                </c:pt>
                <c:pt idx="437">
                  <c:v>45047.611111111109</c:v>
                </c:pt>
                <c:pt idx="438">
                  <c:v>45047.625</c:v>
                </c:pt>
                <c:pt idx="439">
                  <c:v>45047.638888888891</c:v>
                </c:pt>
                <c:pt idx="440">
                  <c:v>45047.652777777781</c:v>
                </c:pt>
                <c:pt idx="441">
                  <c:v>45047.666666666664</c:v>
                </c:pt>
                <c:pt idx="442">
                  <c:v>45047.680555555555</c:v>
                </c:pt>
                <c:pt idx="443">
                  <c:v>45047.694444444445</c:v>
                </c:pt>
                <c:pt idx="444">
                  <c:v>45047.708333333336</c:v>
                </c:pt>
                <c:pt idx="445">
                  <c:v>45047.722222222219</c:v>
                </c:pt>
                <c:pt idx="446">
                  <c:v>45047.736111111109</c:v>
                </c:pt>
                <c:pt idx="447">
                  <c:v>45047.75</c:v>
                </c:pt>
                <c:pt idx="448">
                  <c:v>45047.763888888891</c:v>
                </c:pt>
                <c:pt idx="449">
                  <c:v>45047.777777777781</c:v>
                </c:pt>
                <c:pt idx="450">
                  <c:v>45047.791666666664</c:v>
                </c:pt>
                <c:pt idx="451">
                  <c:v>45047.805555555555</c:v>
                </c:pt>
                <c:pt idx="452">
                  <c:v>45047.819444444445</c:v>
                </c:pt>
                <c:pt idx="453">
                  <c:v>45047.833333333336</c:v>
                </c:pt>
                <c:pt idx="454">
                  <c:v>45047.847222222219</c:v>
                </c:pt>
                <c:pt idx="455">
                  <c:v>45047.861111111109</c:v>
                </c:pt>
                <c:pt idx="456">
                  <c:v>45047.875</c:v>
                </c:pt>
                <c:pt idx="457">
                  <c:v>45047.888888888891</c:v>
                </c:pt>
                <c:pt idx="458">
                  <c:v>45047.902777777781</c:v>
                </c:pt>
                <c:pt idx="459">
                  <c:v>45047.916666666664</c:v>
                </c:pt>
                <c:pt idx="460">
                  <c:v>45047.930555555555</c:v>
                </c:pt>
                <c:pt idx="461">
                  <c:v>45047.944444444445</c:v>
                </c:pt>
                <c:pt idx="462">
                  <c:v>45047.958333333336</c:v>
                </c:pt>
                <c:pt idx="463">
                  <c:v>45047.972222222219</c:v>
                </c:pt>
                <c:pt idx="464">
                  <c:v>45047.986111111109</c:v>
                </c:pt>
                <c:pt idx="465">
                  <c:v>45048</c:v>
                </c:pt>
                <c:pt idx="466">
                  <c:v>45048.013888888891</c:v>
                </c:pt>
                <c:pt idx="467">
                  <c:v>45048.027777777781</c:v>
                </c:pt>
                <c:pt idx="468">
                  <c:v>45048.041666666664</c:v>
                </c:pt>
                <c:pt idx="469">
                  <c:v>45048.055555555555</c:v>
                </c:pt>
                <c:pt idx="470">
                  <c:v>45048.069444444445</c:v>
                </c:pt>
                <c:pt idx="471">
                  <c:v>45048.083333333336</c:v>
                </c:pt>
                <c:pt idx="472">
                  <c:v>45048.097222222219</c:v>
                </c:pt>
                <c:pt idx="473">
                  <c:v>45048.111111111109</c:v>
                </c:pt>
                <c:pt idx="474">
                  <c:v>45048.125</c:v>
                </c:pt>
                <c:pt idx="475">
                  <c:v>45048.138888888891</c:v>
                </c:pt>
                <c:pt idx="476">
                  <c:v>45048.152777777781</c:v>
                </c:pt>
                <c:pt idx="477">
                  <c:v>45048.166666666664</c:v>
                </c:pt>
                <c:pt idx="478">
                  <c:v>45048.180555555555</c:v>
                </c:pt>
                <c:pt idx="479">
                  <c:v>45048.194444444445</c:v>
                </c:pt>
                <c:pt idx="480">
                  <c:v>45048.208333333336</c:v>
                </c:pt>
                <c:pt idx="481">
                  <c:v>45048.222222222219</c:v>
                </c:pt>
                <c:pt idx="482">
                  <c:v>45048.236111111109</c:v>
                </c:pt>
                <c:pt idx="483">
                  <c:v>45048.25</c:v>
                </c:pt>
                <c:pt idx="484">
                  <c:v>45048.263888888891</c:v>
                </c:pt>
                <c:pt idx="485">
                  <c:v>45048.277777777781</c:v>
                </c:pt>
                <c:pt idx="486">
                  <c:v>45048.291666666664</c:v>
                </c:pt>
                <c:pt idx="487">
                  <c:v>45048.305555555555</c:v>
                </c:pt>
                <c:pt idx="488">
                  <c:v>45048.319444444445</c:v>
                </c:pt>
                <c:pt idx="489">
                  <c:v>45048.333333333336</c:v>
                </c:pt>
                <c:pt idx="490">
                  <c:v>45048.347222222219</c:v>
                </c:pt>
                <c:pt idx="491">
                  <c:v>45048.361111111109</c:v>
                </c:pt>
                <c:pt idx="492">
                  <c:v>45048.375</c:v>
                </c:pt>
                <c:pt idx="493">
                  <c:v>45048.388888888891</c:v>
                </c:pt>
                <c:pt idx="494">
                  <c:v>45048.402777777781</c:v>
                </c:pt>
                <c:pt idx="495">
                  <c:v>45048.416666666664</c:v>
                </c:pt>
                <c:pt idx="496">
                  <c:v>45048.430555555555</c:v>
                </c:pt>
                <c:pt idx="497">
                  <c:v>45048.444444444445</c:v>
                </c:pt>
                <c:pt idx="498">
                  <c:v>45048.458333333336</c:v>
                </c:pt>
                <c:pt idx="499">
                  <c:v>45048.472222222219</c:v>
                </c:pt>
                <c:pt idx="500">
                  <c:v>45048.486111111109</c:v>
                </c:pt>
                <c:pt idx="501">
                  <c:v>45048.5</c:v>
                </c:pt>
                <c:pt idx="502">
                  <c:v>45048.513888888891</c:v>
                </c:pt>
                <c:pt idx="503">
                  <c:v>45048.527777777781</c:v>
                </c:pt>
                <c:pt idx="504">
                  <c:v>45048.541666666664</c:v>
                </c:pt>
                <c:pt idx="505">
                  <c:v>45048.555555555555</c:v>
                </c:pt>
                <c:pt idx="506">
                  <c:v>45048.569444444445</c:v>
                </c:pt>
                <c:pt idx="507">
                  <c:v>45048.583333333336</c:v>
                </c:pt>
                <c:pt idx="508">
                  <c:v>45048.597222222219</c:v>
                </c:pt>
                <c:pt idx="509">
                  <c:v>45048.611111111109</c:v>
                </c:pt>
                <c:pt idx="510">
                  <c:v>45048.625</c:v>
                </c:pt>
                <c:pt idx="511">
                  <c:v>45048.638888888891</c:v>
                </c:pt>
                <c:pt idx="512">
                  <c:v>45048.652777777781</c:v>
                </c:pt>
                <c:pt idx="513">
                  <c:v>45048.666666666664</c:v>
                </c:pt>
                <c:pt idx="514">
                  <c:v>45048.680555555555</c:v>
                </c:pt>
                <c:pt idx="515">
                  <c:v>45048.694444444445</c:v>
                </c:pt>
                <c:pt idx="516">
                  <c:v>45048.708333333336</c:v>
                </c:pt>
                <c:pt idx="517">
                  <c:v>45048.722222222219</c:v>
                </c:pt>
                <c:pt idx="518">
                  <c:v>45048.736111111109</c:v>
                </c:pt>
                <c:pt idx="519">
                  <c:v>45048.75</c:v>
                </c:pt>
                <c:pt idx="520">
                  <c:v>45048.763888888891</c:v>
                </c:pt>
                <c:pt idx="521">
                  <c:v>45048.777777777781</c:v>
                </c:pt>
                <c:pt idx="522">
                  <c:v>45048.791666666664</c:v>
                </c:pt>
                <c:pt idx="523">
                  <c:v>45048.805555555555</c:v>
                </c:pt>
                <c:pt idx="524">
                  <c:v>45048.819444444445</c:v>
                </c:pt>
                <c:pt idx="525">
                  <c:v>45048.833333333336</c:v>
                </c:pt>
                <c:pt idx="526">
                  <c:v>45048.847222222219</c:v>
                </c:pt>
                <c:pt idx="527">
                  <c:v>45048.861111111109</c:v>
                </c:pt>
                <c:pt idx="528">
                  <c:v>45048.875</c:v>
                </c:pt>
                <c:pt idx="529">
                  <c:v>45048.888888888891</c:v>
                </c:pt>
                <c:pt idx="530">
                  <c:v>45048.902777777781</c:v>
                </c:pt>
                <c:pt idx="531">
                  <c:v>45048.916666666664</c:v>
                </c:pt>
                <c:pt idx="532">
                  <c:v>45048.930555555555</c:v>
                </c:pt>
                <c:pt idx="533">
                  <c:v>45048.944444444445</c:v>
                </c:pt>
                <c:pt idx="534">
                  <c:v>45048.958333333336</c:v>
                </c:pt>
                <c:pt idx="535">
                  <c:v>45048.972222222219</c:v>
                </c:pt>
                <c:pt idx="536">
                  <c:v>45048.986111111109</c:v>
                </c:pt>
                <c:pt idx="537">
                  <c:v>45049</c:v>
                </c:pt>
                <c:pt idx="538">
                  <c:v>45049.013888888891</c:v>
                </c:pt>
                <c:pt idx="539">
                  <c:v>45049.027777777781</c:v>
                </c:pt>
                <c:pt idx="540">
                  <c:v>45049.041666666664</c:v>
                </c:pt>
                <c:pt idx="541">
                  <c:v>45049.055555555555</c:v>
                </c:pt>
                <c:pt idx="542">
                  <c:v>45049.069444444445</c:v>
                </c:pt>
                <c:pt idx="543">
                  <c:v>45049.083333333336</c:v>
                </c:pt>
                <c:pt idx="544">
                  <c:v>45049.097222222219</c:v>
                </c:pt>
                <c:pt idx="545">
                  <c:v>45049.111111111109</c:v>
                </c:pt>
                <c:pt idx="546">
                  <c:v>45049.125</c:v>
                </c:pt>
                <c:pt idx="547">
                  <c:v>45049.138888888891</c:v>
                </c:pt>
                <c:pt idx="548">
                  <c:v>45049.152777777781</c:v>
                </c:pt>
                <c:pt idx="549">
                  <c:v>45049.166666666664</c:v>
                </c:pt>
                <c:pt idx="550">
                  <c:v>45049.180555555555</c:v>
                </c:pt>
                <c:pt idx="551">
                  <c:v>45049.194444444445</c:v>
                </c:pt>
                <c:pt idx="552">
                  <c:v>45049.208333333336</c:v>
                </c:pt>
                <c:pt idx="553">
                  <c:v>45049.222222222219</c:v>
                </c:pt>
                <c:pt idx="554">
                  <c:v>45049.236111111109</c:v>
                </c:pt>
                <c:pt idx="555">
                  <c:v>45049.25</c:v>
                </c:pt>
                <c:pt idx="556">
                  <c:v>45049.263888888891</c:v>
                </c:pt>
                <c:pt idx="557">
                  <c:v>45049.277777777781</c:v>
                </c:pt>
                <c:pt idx="558">
                  <c:v>45049.291666666664</c:v>
                </c:pt>
                <c:pt idx="559">
                  <c:v>45049.305555555555</c:v>
                </c:pt>
                <c:pt idx="560">
                  <c:v>45049.319444444445</c:v>
                </c:pt>
                <c:pt idx="561">
                  <c:v>45049.333333333336</c:v>
                </c:pt>
                <c:pt idx="562">
                  <c:v>45049.347222222219</c:v>
                </c:pt>
                <c:pt idx="563">
                  <c:v>45049.361111111109</c:v>
                </c:pt>
                <c:pt idx="564">
                  <c:v>45049.375</c:v>
                </c:pt>
                <c:pt idx="565">
                  <c:v>45049.388888888891</c:v>
                </c:pt>
                <c:pt idx="566">
                  <c:v>45049.402777777781</c:v>
                </c:pt>
                <c:pt idx="567">
                  <c:v>45049.416666666664</c:v>
                </c:pt>
                <c:pt idx="568">
                  <c:v>45049.430555555555</c:v>
                </c:pt>
                <c:pt idx="569">
                  <c:v>45049.444444444445</c:v>
                </c:pt>
                <c:pt idx="570">
                  <c:v>45049.458333333336</c:v>
                </c:pt>
                <c:pt idx="571">
                  <c:v>45049.472222222219</c:v>
                </c:pt>
                <c:pt idx="572">
                  <c:v>45049.486111111109</c:v>
                </c:pt>
                <c:pt idx="573">
                  <c:v>45049.5</c:v>
                </c:pt>
                <c:pt idx="574">
                  <c:v>45049.513888888891</c:v>
                </c:pt>
                <c:pt idx="575">
                  <c:v>45049.527777777781</c:v>
                </c:pt>
                <c:pt idx="576">
                  <c:v>45049.541666666664</c:v>
                </c:pt>
                <c:pt idx="577">
                  <c:v>45049.555555555555</c:v>
                </c:pt>
                <c:pt idx="578">
                  <c:v>45049.569444444445</c:v>
                </c:pt>
                <c:pt idx="579">
                  <c:v>45049.583333333336</c:v>
                </c:pt>
                <c:pt idx="580">
                  <c:v>45049.597222222219</c:v>
                </c:pt>
                <c:pt idx="581">
                  <c:v>45049.611111111109</c:v>
                </c:pt>
                <c:pt idx="582">
                  <c:v>45049.625</c:v>
                </c:pt>
                <c:pt idx="583">
                  <c:v>45049.638888888891</c:v>
                </c:pt>
                <c:pt idx="584">
                  <c:v>45049.652777777781</c:v>
                </c:pt>
                <c:pt idx="585">
                  <c:v>45049.666666666664</c:v>
                </c:pt>
                <c:pt idx="586">
                  <c:v>45049.680555555555</c:v>
                </c:pt>
                <c:pt idx="587">
                  <c:v>45049.694444444445</c:v>
                </c:pt>
                <c:pt idx="588">
                  <c:v>45049.708333333336</c:v>
                </c:pt>
                <c:pt idx="589">
                  <c:v>45049.722222222219</c:v>
                </c:pt>
                <c:pt idx="590">
                  <c:v>45049.736111111109</c:v>
                </c:pt>
                <c:pt idx="591">
                  <c:v>45049.75</c:v>
                </c:pt>
                <c:pt idx="592">
                  <c:v>45049.763888888891</c:v>
                </c:pt>
                <c:pt idx="593">
                  <c:v>45049.777777777781</c:v>
                </c:pt>
                <c:pt idx="594">
                  <c:v>45049.791666666664</c:v>
                </c:pt>
                <c:pt idx="595">
                  <c:v>45049.805555555555</c:v>
                </c:pt>
                <c:pt idx="596">
                  <c:v>45049.819444444445</c:v>
                </c:pt>
                <c:pt idx="597">
                  <c:v>45049.833333333336</c:v>
                </c:pt>
                <c:pt idx="598">
                  <c:v>45049.847222222219</c:v>
                </c:pt>
                <c:pt idx="599">
                  <c:v>45049.861111111109</c:v>
                </c:pt>
                <c:pt idx="600">
                  <c:v>45049.875</c:v>
                </c:pt>
                <c:pt idx="601">
                  <c:v>45049.888888888891</c:v>
                </c:pt>
                <c:pt idx="602">
                  <c:v>45049.902777777781</c:v>
                </c:pt>
                <c:pt idx="603">
                  <c:v>45049.916666666664</c:v>
                </c:pt>
                <c:pt idx="604">
                  <c:v>45049.930555555555</c:v>
                </c:pt>
                <c:pt idx="605">
                  <c:v>45049.944444444445</c:v>
                </c:pt>
                <c:pt idx="606">
                  <c:v>45049.958333333336</c:v>
                </c:pt>
                <c:pt idx="607">
                  <c:v>45049.972222222219</c:v>
                </c:pt>
                <c:pt idx="608">
                  <c:v>45049.986111111109</c:v>
                </c:pt>
                <c:pt idx="609">
                  <c:v>45050</c:v>
                </c:pt>
                <c:pt idx="610">
                  <c:v>45050.013888888891</c:v>
                </c:pt>
                <c:pt idx="611">
                  <c:v>45050.027777777781</c:v>
                </c:pt>
                <c:pt idx="612">
                  <c:v>45050.041666666664</c:v>
                </c:pt>
                <c:pt idx="613">
                  <c:v>45050.055555555555</c:v>
                </c:pt>
                <c:pt idx="614">
                  <c:v>45050.069444444445</c:v>
                </c:pt>
                <c:pt idx="615">
                  <c:v>45050.083333333336</c:v>
                </c:pt>
                <c:pt idx="616">
                  <c:v>45050.097222222219</c:v>
                </c:pt>
                <c:pt idx="617">
                  <c:v>45050.111111111109</c:v>
                </c:pt>
                <c:pt idx="618">
                  <c:v>45050.125</c:v>
                </c:pt>
                <c:pt idx="619">
                  <c:v>45050.138888888891</c:v>
                </c:pt>
                <c:pt idx="620">
                  <c:v>45050.152777777781</c:v>
                </c:pt>
                <c:pt idx="621">
                  <c:v>45050.166666666664</c:v>
                </c:pt>
                <c:pt idx="622">
                  <c:v>45050.180555555555</c:v>
                </c:pt>
                <c:pt idx="623">
                  <c:v>45050.194444444445</c:v>
                </c:pt>
                <c:pt idx="624">
                  <c:v>45050.208333333336</c:v>
                </c:pt>
                <c:pt idx="625">
                  <c:v>45050.222222222219</c:v>
                </c:pt>
                <c:pt idx="626">
                  <c:v>45050.236111111109</c:v>
                </c:pt>
                <c:pt idx="627">
                  <c:v>45050.25</c:v>
                </c:pt>
                <c:pt idx="628">
                  <c:v>45050.263888888891</c:v>
                </c:pt>
                <c:pt idx="629">
                  <c:v>45050.277777777781</c:v>
                </c:pt>
                <c:pt idx="630">
                  <c:v>45050.291666666664</c:v>
                </c:pt>
                <c:pt idx="631">
                  <c:v>45050.305555555555</c:v>
                </c:pt>
                <c:pt idx="632">
                  <c:v>45050.319444444445</c:v>
                </c:pt>
                <c:pt idx="633">
                  <c:v>45050.333333333336</c:v>
                </c:pt>
                <c:pt idx="634">
                  <c:v>45050.347222222219</c:v>
                </c:pt>
                <c:pt idx="635">
                  <c:v>45050.361111111109</c:v>
                </c:pt>
                <c:pt idx="636">
                  <c:v>45050.375</c:v>
                </c:pt>
                <c:pt idx="637">
                  <c:v>45050.388888888891</c:v>
                </c:pt>
                <c:pt idx="638">
                  <c:v>45050.402777777781</c:v>
                </c:pt>
                <c:pt idx="639">
                  <c:v>45050.416666666664</c:v>
                </c:pt>
                <c:pt idx="640">
                  <c:v>45050.430555555555</c:v>
                </c:pt>
                <c:pt idx="641">
                  <c:v>45050.444444444445</c:v>
                </c:pt>
                <c:pt idx="642">
                  <c:v>45050.458333333336</c:v>
                </c:pt>
                <c:pt idx="643">
                  <c:v>45050.472222222219</c:v>
                </c:pt>
                <c:pt idx="644">
                  <c:v>45050.486111111109</c:v>
                </c:pt>
                <c:pt idx="645">
                  <c:v>45050.5</c:v>
                </c:pt>
                <c:pt idx="646">
                  <c:v>45050.513888888891</c:v>
                </c:pt>
                <c:pt idx="647">
                  <c:v>45050.527777777781</c:v>
                </c:pt>
                <c:pt idx="648">
                  <c:v>45050.541666666664</c:v>
                </c:pt>
                <c:pt idx="649">
                  <c:v>45050.555555555555</c:v>
                </c:pt>
                <c:pt idx="650">
                  <c:v>45050.569444444445</c:v>
                </c:pt>
                <c:pt idx="651">
                  <c:v>45050.583333333336</c:v>
                </c:pt>
                <c:pt idx="652">
                  <c:v>45050.597222222219</c:v>
                </c:pt>
                <c:pt idx="653">
                  <c:v>45050.611111111109</c:v>
                </c:pt>
                <c:pt idx="654">
                  <c:v>45050.625</c:v>
                </c:pt>
                <c:pt idx="655">
                  <c:v>45050.638888888891</c:v>
                </c:pt>
                <c:pt idx="656">
                  <c:v>45050.652777777781</c:v>
                </c:pt>
                <c:pt idx="657">
                  <c:v>45050.666666666664</c:v>
                </c:pt>
                <c:pt idx="658">
                  <c:v>45050.680555555555</c:v>
                </c:pt>
                <c:pt idx="659">
                  <c:v>45050.694444444445</c:v>
                </c:pt>
                <c:pt idx="660">
                  <c:v>45050.708333333336</c:v>
                </c:pt>
                <c:pt idx="661">
                  <c:v>45050.722222222219</c:v>
                </c:pt>
                <c:pt idx="662">
                  <c:v>45050.736111111109</c:v>
                </c:pt>
                <c:pt idx="663">
                  <c:v>45050.75</c:v>
                </c:pt>
                <c:pt idx="664">
                  <c:v>45050.763888888891</c:v>
                </c:pt>
                <c:pt idx="665">
                  <c:v>45050.777777777781</c:v>
                </c:pt>
                <c:pt idx="666">
                  <c:v>45050.791666666664</c:v>
                </c:pt>
                <c:pt idx="667">
                  <c:v>45050.805555555555</c:v>
                </c:pt>
                <c:pt idx="668">
                  <c:v>45050.819444444445</c:v>
                </c:pt>
                <c:pt idx="669">
                  <c:v>45050.833333333336</c:v>
                </c:pt>
                <c:pt idx="670">
                  <c:v>45050.847222222219</c:v>
                </c:pt>
                <c:pt idx="671">
                  <c:v>45050.861111111109</c:v>
                </c:pt>
                <c:pt idx="672">
                  <c:v>45050.875</c:v>
                </c:pt>
                <c:pt idx="673">
                  <c:v>45050.888888888891</c:v>
                </c:pt>
                <c:pt idx="674">
                  <c:v>45050.902777777781</c:v>
                </c:pt>
                <c:pt idx="675">
                  <c:v>45050.916666666664</c:v>
                </c:pt>
                <c:pt idx="676">
                  <c:v>45050.930555555555</c:v>
                </c:pt>
                <c:pt idx="677">
                  <c:v>45050.944444444445</c:v>
                </c:pt>
                <c:pt idx="678">
                  <c:v>45050.958333333336</c:v>
                </c:pt>
                <c:pt idx="679">
                  <c:v>45050.972222222219</c:v>
                </c:pt>
                <c:pt idx="680">
                  <c:v>45050.986111111109</c:v>
                </c:pt>
                <c:pt idx="681">
                  <c:v>45051</c:v>
                </c:pt>
                <c:pt idx="682">
                  <c:v>45051.013888888891</c:v>
                </c:pt>
                <c:pt idx="683">
                  <c:v>45051.027777777781</c:v>
                </c:pt>
                <c:pt idx="684">
                  <c:v>45051.041666666664</c:v>
                </c:pt>
                <c:pt idx="685">
                  <c:v>45051.055555555555</c:v>
                </c:pt>
                <c:pt idx="686">
                  <c:v>45051.069444444445</c:v>
                </c:pt>
                <c:pt idx="687">
                  <c:v>45051.083333333336</c:v>
                </c:pt>
                <c:pt idx="688">
                  <c:v>45051.097222222219</c:v>
                </c:pt>
                <c:pt idx="689">
                  <c:v>45051.111111111109</c:v>
                </c:pt>
                <c:pt idx="690">
                  <c:v>45051.125</c:v>
                </c:pt>
                <c:pt idx="691">
                  <c:v>45051.138888888891</c:v>
                </c:pt>
                <c:pt idx="692">
                  <c:v>45051.152777777781</c:v>
                </c:pt>
                <c:pt idx="693">
                  <c:v>45051.166666666664</c:v>
                </c:pt>
                <c:pt idx="694">
                  <c:v>45051.180555555555</c:v>
                </c:pt>
                <c:pt idx="695">
                  <c:v>45051.194444444445</c:v>
                </c:pt>
                <c:pt idx="696">
                  <c:v>45051.208333333336</c:v>
                </c:pt>
                <c:pt idx="697">
                  <c:v>45051.222222222219</c:v>
                </c:pt>
                <c:pt idx="698">
                  <c:v>45051.236111111109</c:v>
                </c:pt>
                <c:pt idx="699">
                  <c:v>45051.25</c:v>
                </c:pt>
                <c:pt idx="700">
                  <c:v>45051.263888888891</c:v>
                </c:pt>
                <c:pt idx="701">
                  <c:v>45051.277777777781</c:v>
                </c:pt>
                <c:pt idx="702">
                  <c:v>45051.291666666664</c:v>
                </c:pt>
                <c:pt idx="703">
                  <c:v>45051.305555555555</c:v>
                </c:pt>
                <c:pt idx="704">
                  <c:v>45051.319444444445</c:v>
                </c:pt>
                <c:pt idx="705">
                  <c:v>45051.333333333336</c:v>
                </c:pt>
                <c:pt idx="706">
                  <c:v>45051.347222222219</c:v>
                </c:pt>
                <c:pt idx="707">
                  <c:v>45051.361111111109</c:v>
                </c:pt>
                <c:pt idx="708">
                  <c:v>45051.375</c:v>
                </c:pt>
                <c:pt idx="709">
                  <c:v>45051.388888888891</c:v>
                </c:pt>
                <c:pt idx="710">
                  <c:v>45051.402777777781</c:v>
                </c:pt>
                <c:pt idx="711">
                  <c:v>45051.416666666664</c:v>
                </c:pt>
                <c:pt idx="712">
                  <c:v>45051.430555555555</c:v>
                </c:pt>
                <c:pt idx="713">
                  <c:v>45051.444444444445</c:v>
                </c:pt>
                <c:pt idx="714">
                  <c:v>45051.458333333336</c:v>
                </c:pt>
                <c:pt idx="715">
                  <c:v>45051.472222222219</c:v>
                </c:pt>
                <c:pt idx="716">
                  <c:v>45051.486111111109</c:v>
                </c:pt>
                <c:pt idx="717">
                  <c:v>45051.5</c:v>
                </c:pt>
                <c:pt idx="718">
                  <c:v>45051.513888888891</c:v>
                </c:pt>
                <c:pt idx="719">
                  <c:v>45051.527777777781</c:v>
                </c:pt>
                <c:pt idx="720">
                  <c:v>45051.541666666664</c:v>
                </c:pt>
                <c:pt idx="721">
                  <c:v>45051.555555555555</c:v>
                </c:pt>
                <c:pt idx="722">
                  <c:v>45051.569444444445</c:v>
                </c:pt>
                <c:pt idx="723">
                  <c:v>45051.583333333336</c:v>
                </c:pt>
                <c:pt idx="724">
                  <c:v>45051.597222222219</c:v>
                </c:pt>
                <c:pt idx="725">
                  <c:v>45051.611111111109</c:v>
                </c:pt>
                <c:pt idx="726">
                  <c:v>45051.625</c:v>
                </c:pt>
                <c:pt idx="727">
                  <c:v>45051.638888888891</c:v>
                </c:pt>
                <c:pt idx="728">
                  <c:v>45051.652777777781</c:v>
                </c:pt>
                <c:pt idx="729">
                  <c:v>45051.666666666664</c:v>
                </c:pt>
                <c:pt idx="730">
                  <c:v>45051.680555555555</c:v>
                </c:pt>
                <c:pt idx="731">
                  <c:v>45051.694444444445</c:v>
                </c:pt>
                <c:pt idx="732">
                  <c:v>45051.708333333336</c:v>
                </c:pt>
                <c:pt idx="733">
                  <c:v>45051.722222222219</c:v>
                </c:pt>
                <c:pt idx="734">
                  <c:v>45051.736111111109</c:v>
                </c:pt>
                <c:pt idx="735">
                  <c:v>45051.75</c:v>
                </c:pt>
                <c:pt idx="736">
                  <c:v>45051.763888888891</c:v>
                </c:pt>
                <c:pt idx="737">
                  <c:v>45051.777777777781</c:v>
                </c:pt>
                <c:pt idx="738">
                  <c:v>45051.791666666664</c:v>
                </c:pt>
                <c:pt idx="739">
                  <c:v>45051.805555555555</c:v>
                </c:pt>
                <c:pt idx="740">
                  <c:v>45051.819444444445</c:v>
                </c:pt>
              </c:numCache>
            </c:numRef>
          </c:xVal>
          <c:yVal>
            <c:numRef>
              <c:f>'Reactor Data'!$P$2:$P$1725</c:f>
              <c:numCache>
                <c:formatCode>General</c:formatCode>
                <c:ptCount val="1724"/>
                <c:pt idx="0">
                  <c:v>0.70753333333333301</c:v>
                </c:pt>
                <c:pt idx="1">
                  <c:v>1.2222499999999901</c:v>
                </c:pt>
                <c:pt idx="2">
                  <c:v>1.214</c:v>
                </c:pt>
                <c:pt idx="3">
                  <c:v>1.2109999999999901</c:v>
                </c:pt>
                <c:pt idx="4">
                  <c:v>1.2026666666666599</c:v>
                </c:pt>
                <c:pt idx="5">
                  <c:v>1.2034166666666599</c:v>
                </c:pt>
                <c:pt idx="6">
                  <c:v>1.2092352941176401</c:v>
                </c:pt>
                <c:pt idx="7">
                  <c:v>1.2048461538461499</c:v>
                </c:pt>
                <c:pt idx="8">
                  <c:v>1.2081875</c:v>
                </c:pt>
                <c:pt idx="9">
                  <c:v>1.2089999999999901</c:v>
                </c:pt>
                <c:pt idx="10">
                  <c:v>1.2085454545454499</c:v>
                </c:pt>
                <c:pt idx="11">
                  <c:v>1.2143333333333299</c:v>
                </c:pt>
                <c:pt idx="12">
                  <c:v>1.2140526315789399</c:v>
                </c:pt>
                <c:pt idx="13">
                  <c:v>1.2149999999999901</c:v>
                </c:pt>
                <c:pt idx="14">
                  <c:v>1.21635714285714</c:v>
                </c:pt>
                <c:pt idx="15">
                  <c:v>1.2144666666666599</c:v>
                </c:pt>
                <c:pt idx="16">
                  <c:v>1.21921052631578</c:v>
                </c:pt>
                <c:pt idx="17">
                  <c:v>1.22559999999999</c:v>
                </c:pt>
                <c:pt idx="18">
                  <c:v>1.21946666666666</c:v>
                </c:pt>
                <c:pt idx="19">
                  <c:v>1.22579999999999</c:v>
                </c:pt>
                <c:pt idx="20">
                  <c:v>1.22877777777777</c:v>
                </c:pt>
                <c:pt idx="21">
                  <c:v>1.23075</c:v>
                </c:pt>
                <c:pt idx="22">
                  <c:v>1.2371538461538401</c:v>
                </c:pt>
                <c:pt idx="23">
                  <c:v>1.2323888888888801</c:v>
                </c:pt>
                <c:pt idx="24">
                  <c:v>1.23647058823529</c:v>
                </c:pt>
                <c:pt idx="25">
                  <c:v>1.23599999999999</c:v>
                </c:pt>
                <c:pt idx="26">
                  <c:v>1.23725</c:v>
                </c:pt>
                <c:pt idx="27">
                  <c:v>1.24190909090909</c:v>
                </c:pt>
                <c:pt idx="28">
                  <c:v>1.2467142857142799</c:v>
                </c:pt>
                <c:pt idx="29">
                  <c:v>1.24261538461538</c:v>
                </c:pt>
                <c:pt idx="30">
                  <c:v>1.2544</c:v>
                </c:pt>
                <c:pt idx="31">
                  <c:v>1.2514000000000001</c:v>
                </c:pt>
                <c:pt idx="32">
                  <c:v>1.24957894736842</c:v>
                </c:pt>
                <c:pt idx="33">
                  <c:v>1.2532666666666601</c:v>
                </c:pt>
                <c:pt idx="34">
                  <c:v>1.25233333333333</c:v>
                </c:pt>
                <c:pt idx="35">
                  <c:v>1.2553749999999999</c:v>
                </c:pt>
                <c:pt idx="36">
                  <c:v>1.2635000000000001</c:v>
                </c:pt>
                <c:pt idx="37">
                  <c:v>1.2589999999999999</c:v>
                </c:pt>
                <c:pt idx="38">
                  <c:v>1.266875</c:v>
                </c:pt>
                <c:pt idx="39">
                  <c:v>1.2681428571428499</c:v>
                </c:pt>
                <c:pt idx="40">
                  <c:v>1.26186666666666</c:v>
                </c:pt>
                <c:pt idx="41">
                  <c:v>1.2719047619047601</c:v>
                </c:pt>
                <c:pt idx="42">
                  <c:v>1.26812499999999</c:v>
                </c:pt>
                <c:pt idx="43">
                  <c:v>1.27091666666666</c:v>
                </c:pt>
                <c:pt idx="44">
                  <c:v>1.27691666666666</c:v>
                </c:pt>
                <c:pt idx="45">
                  <c:v>1.2732666666666601</c:v>
                </c:pt>
                <c:pt idx="46">
                  <c:v>1.2773333333333301</c:v>
                </c:pt>
                <c:pt idx="47">
                  <c:v>1.282875</c:v>
                </c:pt>
                <c:pt idx="48">
                  <c:v>1.2831666666666599</c:v>
                </c:pt>
                <c:pt idx="49">
                  <c:v>1.28623529411764</c:v>
                </c:pt>
                <c:pt idx="50">
                  <c:v>1.28771428571428</c:v>
                </c:pt>
                <c:pt idx="51">
                  <c:v>1.28494117647058</c:v>
                </c:pt>
                <c:pt idx="52">
                  <c:v>1.2901111111111101</c:v>
                </c:pt>
                <c:pt idx="53">
                  <c:v>1.29806666666666</c:v>
                </c:pt>
                <c:pt idx="54">
                  <c:v>1.2949999999999999</c:v>
                </c:pt>
                <c:pt idx="55">
                  <c:v>1.2965789473684199</c:v>
                </c:pt>
                <c:pt idx="56">
                  <c:v>1.30076923076923</c:v>
                </c:pt>
                <c:pt idx="57">
                  <c:v>1.291625</c:v>
                </c:pt>
                <c:pt idx="58">
                  <c:v>1.30336842105263</c:v>
                </c:pt>
                <c:pt idx="59">
                  <c:v>1.3045</c:v>
                </c:pt>
                <c:pt idx="60">
                  <c:v>1.3067500000000001</c:v>
                </c:pt>
                <c:pt idx="61">
                  <c:v>1.31707142857142</c:v>
                </c:pt>
                <c:pt idx="62">
                  <c:v>1.31284615384615</c:v>
                </c:pt>
                <c:pt idx="63">
                  <c:v>1.3093076923076901</c:v>
                </c:pt>
                <c:pt idx="64">
                  <c:v>1.3200909090909001</c:v>
                </c:pt>
                <c:pt idx="65">
                  <c:v>0.324625</c:v>
                </c:pt>
                <c:pt idx="66">
                  <c:v>0.25574999999999998</c:v>
                </c:pt>
                <c:pt idx="67">
                  <c:v>0.255</c:v>
                </c:pt>
                <c:pt idx="68">
                  <c:v>0.255</c:v>
                </c:pt>
                <c:pt idx="69">
                  <c:v>0.255</c:v>
                </c:pt>
                <c:pt idx="70">
                  <c:v>0.255</c:v>
                </c:pt>
                <c:pt idx="71">
                  <c:v>0.25600000000000001</c:v>
                </c:pt>
                <c:pt idx="72">
                  <c:v>0.25600000000000001</c:v>
                </c:pt>
                <c:pt idx="73">
                  <c:v>0.25600000000000001</c:v>
                </c:pt>
                <c:pt idx="74">
                  <c:v>0.25600000000000001</c:v>
                </c:pt>
                <c:pt idx="75">
                  <c:v>0.25650000000000001</c:v>
                </c:pt>
                <c:pt idx="76">
                  <c:v>0.25700000000000001</c:v>
                </c:pt>
                <c:pt idx="77">
                  <c:v>0.25700000000000001</c:v>
                </c:pt>
                <c:pt idx="78">
                  <c:v>0.25700000000000001</c:v>
                </c:pt>
                <c:pt idx="79">
                  <c:v>0.25700000000000001</c:v>
                </c:pt>
                <c:pt idx="80">
                  <c:v>0.25724999999999998</c:v>
                </c:pt>
                <c:pt idx="81">
                  <c:v>0.25700000000000001</c:v>
                </c:pt>
                <c:pt idx="82">
                  <c:v>0.25724999999999998</c:v>
                </c:pt>
                <c:pt idx="83">
                  <c:v>0.25719999999999998</c:v>
                </c:pt>
                <c:pt idx="84">
                  <c:v>0.25750000000000001</c:v>
                </c:pt>
                <c:pt idx="85">
                  <c:v>0.25724999999999998</c:v>
                </c:pt>
                <c:pt idx="86">
                  <c:v>0.25700000000000001</c:v>
                </c:pt>
                <c:pt idx="87">
                  <c:v>0.25700000000000001</c:v>
                </c:pt>
                <c:pt idx="88">
                  <c:v>0.25719999999999998</c:v>
                </c:pt>
                <c:pt idx="89">
                  <c:v>0.25700000000000001</c:v>
                </c:pt>
                <c:pt idx="90">
                  <c:v>0.25739999999999902</c:v>
                </c:pt>
                <c:pt idx="91">
                  <c:v>0.25774999999999998</c:v>
                </c:pt>
                <c:pt idx="92">
                  <c:v>0.25800000000000001</c:v>
                </c:pt>
                <c:pt idx="93">
                  <c:v>0.25774999999999998</c:v>
                </c:pt>
                <c:pt idx="94">
                  <c:v>0.25774999999999998</c:v>
                </c:pt>
                <c:pt idx="95">
                  <c:v>0.25779999999999997</c:v>
                </c:pt>
                <c:pt idx="96">
                  <c:v>0.25800000000000001</c:v>
                </c:pt>
                <c:pt idx="97">
                  <c:v>0.25800000000000001</c:v>
                </c:pt>
                <c:pt idx="98">
                  <c:v>0.25800000000000001</c:v>
                </c:pt>
                <c:pt idx="99">
                  <c:v>0.25739999999999902</c:v>
                </c:pt>
                <c:pt idx="100">
                  <c:v>0.25700000000000001</c:v>
                </c:pt>
                <c:pt idx="101">
                  <c:v>0.25700000000000001</c:v>
                </c:pt>
                <c:pt idx="102">
                  <c:v>0.25700000000000001</c:v>
                </c:pt>
                <c:pt idx="103">
                  <c:v>0.25700000000000001</c:v>
                </c:pt>
                <c:pt idx="104">
                  <c:v>0.25719999999999998</c:v>
                </c:pt>
                <c:pt idx="105">
                  <c:v>0.25700000000000001</c:v>
                </c:pt>
                <c:pt idx="106">
                  <c:v>0.25700000000000001</c:v>
                </c:pt>
                <c:pt idx="107">
                  <c:v>0.25724999999999998</c:v>
                </c:pt>
                <c:pt idx="108">
                  <c:v>0.25700000000000001</c:v>
                </c:pt>
                <c:pt idx="109">
                  <c:v>0.25739999999999902</c:v>
                </c:pt>
                <c:pt idx="110">
                  <c:v>0.25750000000000001</c:v>
                </c:pt>
                <c:pt idx="111">
                  <c:v>0.25779999999999997</c:v>
                </c:pt>
                <c:pt idx="112">
                  <c:v>0.25800000000000001</c:v>
                </c:pt>
                <c:pt idx="113">
                  <c:v>0.25800000000000001</c:v>
                </c:pt>
                <c:pt idx="114">
                  <c:v>0.25800000000000001</c:v>
                </c:pt>
                <c:pt idx="115">
                  <c:v>0.25800000000000001</c:v>
                </c:pt>
                <c:pt idx="116">
                  <c:v>0.25800000000000001</c:v>
                </c:pt>
                <c:pt idx="117">
                  <c:v>0.25800000000000001</c:v>
                </c:pt>
                <c:pt idx="118">
                  <c:v>0.25800000000000001</c:v>
                </c:pt>
                <c:pt idx="119">
                  <c:v>0.25800000000000001</c:v>
                </c:pt>
                <c:pt idx="120">
                  <c:v>0.25800000000000001</c:v>
                </c:pt>
                <c:pt idx="121">
                  <c:v>0.25800000000000001</c:v>
                </c:pt>
                <c:pt idx="122">
                  <c:v>0.25800000000000001</c:v>
                </c:pt>
                <c:pt idx="123">
                  <c:v>0.25800000000000001</c:v>
                </c:pt>
                <c:pt idx="124">
                  <c:v>0.25800000000000001</c:v>
                </c:pt>
                <c:pt idx="125">
                  <c:v>0.25819999999999999</c:v>
                </c:pt>
                <c:pt idx="126">
                  <c:v>0.25800000000000001</c:v>
                </c:pt>
                <c:pt idx="127">
                  <c:v>0.25800000000000001</c:v>
                </c:pt>
                <c:pt idx="128">
                  <c:v>0.25800000000000001</c:v>
                </c:pt>
                <c:pt idx="129">
                  <c:v>0.25800000000000001</c:v>
                </c:pt>
                <c:pt idx="130">
                  <c:v>0.25800000000000001</c:v>
                </c:pt>
                <c:pt idx="131">
                  <c:v>0.25800000000000001</c:v>
                </c:pt>
                <c:pt idx="132">
                  <c:v>0.25800000000000001</c:v>
                </c:pt>
                <c:pt idx="133">
                  <c:v>0.25800000000000001</c:v>
                </c:pt>
                <c:pt idx="134">
                  <c:v>0.25800000000000001</c:v>
                </c:pt>
                <c:pt idx="135">
                  <c:v>0.25800000000000001</c:v>
                </c:pt>
                <c:pt idx="136">
                  <c:v>0.2576</c:v>
                </c:pt>
                <c:pt idx="137">
                  <c:v>0.25700000000000001</c:v>
                </c:pt>
                <c:pt idx="138">
                  <c:v>0.25700000000000001</c:v>
                </c:pt>
                <c:pt idx="139">
                  <c:v>0.25700000000000001</c:v>
                </c:pt>
                <c:pt idx="140">
                  <c:v>0.25700000000000001</c:v>
                </c:pt>
                <c:pt idx="141">
                  <c:v>0.25700000000000001</c:v>
                </c:pt>
                <c:pt idx="142">
                  <c:v>0.25700000000000001</c:v>
                </c:pt>
                <c:pt idx="143">
                  <c:v>0.25700000000000001</c:v>
                </c:pt>
                <c:pt idx="144">
                  <c:v>0.25700000000000001</c:v>
                </c:pt>
                <c:pt idx="145">
                  <c:v>0.25700000000000001</c:v>
                </c:pt>
                <c:pt idx="146">
                  <c:v>0.75933333333333297</c:v>
                </c:pt>
                <c:pt idx="147">
                  <c:v>1.39368</c:v>
                </c:pt>
                <c:pt idx="148">
                  <c:v>1.3712499999999901</c:v>
                </c:pt>
                <c:pt idx="149">
                  <c:v>1.3644736842105201</c:v>
                </c:pt>
                <c:pt idx="150">
                  <c:v>1.3639375</c:v>
                </c:pt>
                <c:pt idx="151">
                  <c:v>1.36842857142857</c:v>
                </c:pt>
                <c:pt idx="152">
                  <c:v>1.3686818181818099</c:v>
                </c:pt>
                <c:pt idx="153">
                  <c:v>1.3790714285714201</c:v>
                </c:pt>
                <c:pt idx="154">
                  <c:v>1.37429411764705</c:v>
                </c:pt>
                <c:pt idx="155">
                  <c:v>1.3749411764705799</c:v>
                </c:pt>
                <c:pt idx="156">
                  <c:v>1.3977999999999999</c:v>
                </c:pt>
                <c:pt idx="157">
                  <c:v>1.3981874999999999</c:v>
                </c:pt>
                <c:pt idx="158">
                  <c:v>1.40264285714285</c:v>
                </c:pt>
                <c:pt idx="159">
                  <c:v>1.4084210526315699</c:v>
                </c:pt>
                <c:pt idx="160">
                  <c:v>1.4080769230769199</c:v>
                </c:pt>
                <c:pt idx="161">
                  <c:v>1.42123076923076</c:v>
                </c:pt>
                <c:pt idx="162">
                  <c:v>1.42264285714285</c:v>
                </c:pt>
                <c:pt idx="163">
                  <c:v>1.43405</c:v>
                </c:pt>
                <c:pt idx="164">
                  <c:v>1.4319999999999899</c:v>
                </c:pt>
                <c:pt idx="165">
                  <c:v>1.44383333333333</c:v>
                </c:pt>
                <c:pt idx="166">
                  <c:v>1.4457777777777701</c:v>
                </c:pt>
                <c:pt idx="167">
                  <c:v>1.4548000000000001</c:v>
                </c:pt>
                <c:pt idx="168">
                  <c:v>1.45352631578947</c:v>
                </c:pt>
                <c:pt idx="169">
                  <c:v>1.4515714285714201</c:v>
                </c:pt>
                <c:pt idx="170">
                  <c:v>1.46072222222222</c:v>
                </c:pt>
                <c:pt idx="171">
                  <c:v>1.46078947368421</c:v>
                </c:pt>
                <c:pt idx="172">
                  <c:v>1.4645789473684201</c:v>
                </c:pt>
                <c:pt idx="173">
                  <c:v>1.4570000000000001</c:v>
                </c:pt>
                <c:pt idx="174">
                  <c:v>1.4685294117647001</c:v>
                </c:pt>
                <c:pt idx="175">
                  <c:v>1.4683076923076901</c:v>
                </c:pt>
                <c:pt idx="176">
                  <c:v>1.46783333333333</c:v>
                </c:pt>
                <c:pt idx="177">
                  <c:v>1.4669444444444399</c:v>
                </c:pt>
                <c:pt idx="178">
                  <c:v>1.4693684210526301</c:v>
                </c:pt>
                <c:pt idx="179">
                  <c:v>1.47437499999999</c:v>
                </c:pt>
                <c:pt idx="180">
                  <c:v>1.4709375</c:v>
                </c:pt>
                <c:pt idx="181">
                  <c:v>1.473125</c:v>
                </c:pt>
                <c:pt idx="182">
                  <c:v>1.47109523809523</c:v>
                </c:pt>
                <c:pt idx="183">
                  <c:v>1.4782105263157801</c:v>
                </c:pt>
                <c:pt idx="184">
                  <c:v>1.4703333333333299</c:v>
                </c:pt>
                <c:pt idx="185">
                  <c:v>1.47949999999999</c:v>
                </c:pt>
                <c:pt idx="186">
                  <c:v>1.4769473684210499</c:v>
                </c:pt>
                <c:pt idx="187">
                  <c:v>1.47578260869565</c:v>
                </c:pt>
                <c:pt idx="188">
                  <c:v>1.48573333333333</c:v>
                </c:pt>
                <c:pt idx="189">
                  <c:v>1.48149999999999</c:v>
                </c:pt>
                <c:pt idx="190">
                  <c:v>1.4926666666666599</c:v>
                </c:pt>
                <c:pt idx="191">
                  <c:v>1.48757894736842</c:v>
                </c:pt>
                <c:pt idx="192">
                  <c:v>1.49715789473684</c:v>
                </c:pt>
                <c:pt idx="193">
                  <c:v>1.49404</c:v>
                </c:pt>
                <c:pt idx="194">
                  <c:v>1.49969999999999</c:v>
                </c:pt>
                <c:pt idx="195">
                  <c:v>1.49599999999999</c:v>
                </c:pt>
                <c:pt idx="196">
                  <c:v>1.5044347826086899</c:v>
                </c:pt>
                <c:pt idx="197">
                  <c:v>1.5057499999999999</c:v>
                </c:pt>
                <c:pt idx="198">
                  <c:v>1.5066666666666599</c:v>
                </c:pt>
                <c:pt idx="199">
                  <c:v>1.5137</c:v>
                </c:pt>
                <c:pt idx="200">
                  <c:v>1.51105882352941</c:v>
                </c:pt>
                <c:pt idx="201">
                  <c:v>1.51317647058823</c:v>
                </c:pt>
                <c:pt idx="202">
                  <c:v>1.5136499999999999</c:v>
                </c:pt>
                <c:pt idx="203">
                  <c:v>1.52945</c:v>
                </c:pt>
                <c:pt idx="204">
                  <c:v>1.5205</c:v>
                </c:pt>
                <c:pt idx="205">
                  <c:v>1.53705</c:v>
                </c:pt>
                <c:pt idx="206">
                  <c:v>1.52924999999999</c:v>
                </c:pt>
                <c:pt idx="207">
                  <c:v>1.5375000000000001</c:v>
                </c:pt>
                <c:pt idx="208">
                  <c:v>1.53239999999999</c:v>
                </c:pt>
                <c:pt idx="209">
                  <c:v>1.54226086956521</c:v>
                </c:pt>
                <c:pt idx="210">
                  <c:v>1.5431052631578901</c:v>
                </c:pt>
                <c:pt idx="211">
                  <c:v>1.54613333333333</c:v>
                </c:pt>
                <c:pt idx="212">
                  <c:v>1.544</c:v>
                </c:pt>
                <c:pt idx="213">
                  <c:v>1.5607499999999901</c:v>
                </c:pt>
                <c:pt idx="214">
                  <c:v>1.56240909090909</c:v>
                </c:pt>
                <c:pt idx="215">
                  <c:v>1.57</c:v>
                </c:pt>
                <c:pt idx="216">
                  <c:v>1.5726153846153801</c:v>
                </c:pt>
                <c:pt idx="217">
                  <c:v>1.5895333333333299</c:v>
                </c:pt>
                <c:pt idx="218">
                  <c:v>1.58857894736842</c:v>
                </c:pt>
                <c:pt idx="219">
                  <c:v>1.60711764705882</c:v>
                </c:pt>
                <c:pt idx="220">
                  <c:v>1.6127619047619</c:v>
                </c:pt>
                <c:pt idx="221">
                  <c:v>1.6250952380952299</c:v>
                </c:pt>
                <c:pt idx="222">
                  <c:v>1.62916666666666</c:v>
                </c:pt>
                <c:pt idx="223">
                  <c:v>1.64621052631578</c:v>
                </c:pt>
                <c:pt idx="224">
                  <c:v>1.6521666666666599</c:v>
                </c:pt>
                <c:pt idx="225">
                  <c:v>1.66099999999999</c:v>
                </c:pt>
                <c:pt idx="226">
                  <c:v>1.6727777777777699</c:v>
                </c:pt>
                <c:pt idx="227">
                  <c:v>1.69065</c:v>
                </c:pt>
                <c:pt idx="228">
                  <c:v>1.7010454545454501</c:v>
                </c:pt>
                <c:pt idx="229">
                  <c:v>1.71654999999999</c:v>
                </c:pt>
                <c:pt idx="230">
                  <c:v>1.73578571428571</c:v>
                </c:pt>
                <c:pt idx="231">
                  <c:v>1.75633333333333</c:v>
                </c:pt>
                <c:pt idx="232">
                  <c:v>1.7956666666666601</c:v>
                </c:pt>
                <c:pt idx="233">
                  <c:v>1.80545714285714</c:v>
                </c:pt>
                <c:pt idx="234">
                  <c:v>1.8433928571428499</c:v>
                </c:pt>
                <c:pt idx="235">
                  <c:v>1.8641612903225799</c:v>
                </c:pt>
                <c:pt idx="236">
                  <c:v>1.8775499999999901</c:v>
                </c:pt>
                <c:pt idx="237">
                  <c:v>1.8868235294117599</c:v>
                </c:pt>
                <c:pt idx="238">
                  <c:v>1.889</c:v>
                </c:pt>
                <c:pt idx="239">
                  <c:v>1.88630769230769</c:v>
                </c:pt>
                <c:pt idx="240">
                  <c:v>1.8850625000000001</c:v>
                </c:pt>
                <c:pt idx="241">
                  <c:v>1.8905000000000001</c:v>
                </c:pt>
                <c:pt idx="242">
                  <c:v>1.8893846153846101</c:v>
                </c:pt>
                <c:pt idx="243">
                  <c:v>1.8913076923076899</c:v>
                </c:pt>
                <c:pt idx="244">
                  <c:v>1.8879999999999899</c:v>
                </c:pt>
                <c:pt idx="245">
                  <c:v>1.8938181818181801</c:v>
                </c:pt>
                <c:pt idx="246">
                  <c:v>1.8938666666666599</c:v>
                </c:pt>
                <c:pt idx="247">
                  <c:v>1.8963999999999901</c:v>
                </c:pt>
                <c:pt idx="248">
                  <c:v>1.89614285714285</c:v>
                </c:pt>
                <c:pt idx="249">
                  <c:v>1.8996</c:v>
                </c:pt>
                <c:pt idx="250">
                  <c:v>1.90025</c:v>
                </c:pt>
                <c:pt idx="251">
                  <c:v>1.8992499999999899</c:v>
                </c:pt>
                <c:pt idx="252">
                  <c:v>1.9031428571428499</c:v>
                </c:pt>
                <c:pt idx="253">
                  <c:v>1.9068000000000001</c:v>
                </c:pt>
                <c:pt idx="254">
                  <c:v>1.9107499999999999</c:v>
                </c:pt>
                <c:pt idx="255">
                  <c:v>1.9126000000000001</c:v>
                </c:pt>
                <c:pt idx="256">
                  <c:v>1.9166000000000001</c:v>
                </c:pt>
                <c:pt idx="257">
                  <c:v>1.9181666666666599</c:v>
                </c:pt>
                <c:pt idx="258">
                  <c:v>1.9212</c:v>
                </c:pt>
                <c:pt idx="259">
                  <c:v>1.9239999999999999</c:v>
                </c:pt>
                <c:pt idx="260">
                  <c:v>1.92425</c:v>
                </c:pt>
                <c:pt idx="261">
                  <c:v>1.93224999999999</c:v>
                </c:pt>
                <c:pt idx="262">
                  <c:v>1.94024999999999</c:v>
                </c:pt>
                <c:pt idx="263">
                  <c:v>1.94825</c:v>
                </c:pt>
                <c:pt idx="264">
                  <c:v>1.95345454545454</c:v>
                </c:pt>
                <c:pt idx="265">
                  <c:v>1.9603076923076901</c:v>
                </c:pt>
                <c:pt idx="266">
                  <c:v>1.97019999999999</c:v>
                </c:pt>
                <c:pt idx="267">
                  <c:v>1.97790909090909</c:v>
                </c:pt>
                <c:pt idx="268">
                  <c:v>1.9861428571428501</c:v>
                </c:pt>
                <c:pt idx="269">
                  <c:v>1.99918181818181</c:v>
                </c:pt>
                <c:pt idx="270">
                  <c:v>2.0070999999999999</c:v>
                </c:pt>
                <c:pt idx="271">
                  <c:v>2.0119090909090902</c:v>
                </c:pt>
                <c:pt idx="272">
                  <c:v>2.0274999999999999</c:v>
                </c:pt>
                <c:pt idx="273">
                  <c:v>2.0304444444444401</c:v>
                </c:pt>
                <c:pt idx="274">
                  <c:v>2.0419999999999998</c:v>
                </c:pt>
                <c:pt idx="275">
                  <c:v>2.0537142857142801</c:v>
                </c:pt>
                <c:pt idx="276">
                  <c:v>2.0597272727272702</c:v>
                </c:pt>
                <c:pt idx="277">
                  <c:v>2.0709</c:v>
                </c:pt>
                <c:pt idx="278">
                  <c:v>2.0785714285714199</c:v>
                </c:pt>
                <c:pt idx="279">
                  <c:v>2.0903999999999998</c:v>
                </c:pt>
                <c:pt idx="280">
                  <c:v>2.0939999999999999</c:v>
                </c:pt>
                <c:pt idx="281">
                  <c:v>2.1040000000000001</c:v>
                </c:pt>
                <c:pt idx="282">
                  <c:v>2.1151249999999999</c:v>
                </c:pt>
                <c:pt idx="283">
                  <c:v>2.1175000000000002</c:v>
                </c:pt>
                <c:pt idx="284">
                  <c:v>2.1287142857142798</c:v>
                </c:pt>
                <c:pt idx="285">
                  <c:v>2.13349999999999</c:v>
                </c:pt>
                <c:pt idx="286">
                  <c:v>2.1442222222222198</c:v>
                </c:pt>
                <c:pt idx="287">
                  <c:v>2.1568000000000001</c:v>
                </c:pt>
                <c:pt idx="288">
                  <c:v>2.165375</c:v>
                </c:pt>
                <c:pt idx="289">
                  <c:v>2.1726666666666601</c:v>
                </c:pt>
                <c:pt idx="290">
                  <c:v>2.1864444444444402</c:v>
                </c:pt>
                <c:pt idx="291">
                  <c:v>2.1909999999999998</c:v>
                </c:pt>
                <c:pt idx="292">
                  <c:v>2.1976249999999999</c:v>
                </c:pt>
                <c:pt idx="293">
                  <c:v>2.2085714285714202</c:v>
                </c:pt>
                <c:pt idx="294">
                  <c:v>2.22081818181818</c:v>
                </c:pt>
                <c:pt idx="295">
                  <c:v>2.2250000000000001</c:v>
                </c:pt>
                <c:pt idx="296">
                  <c:v>2.22966666666666</c:v>
                </c:pt>
                <c:pt idx="297">
                  <c:v>2.23783333333333</c:v>
                </c:pt>
                <c:pt idx="298">
                  <c:v>2.250375</c:v>
                </c:pt>
                <c:pt idx="299">
                  <c:v>2.2515999999999998</c:v>
                </c:pt>
                <c:pt idx="300">
                  <c:v>2.2602000000000002</c:v>
                </c:pt>
                <c:pt idx="301">
                  <c:v>2.2704</c:v>
                </c:pt>
                <c:pt idx="302">
                  <c:v>2.27828571428571</c:v>
                </c:pt>
                <c:pt idx="303">
                  <c:v>2.2829999999999999</c:v>
                </c:pt>
                <c:pt idx="304">
                  <c:v>2.2873999999999901</c:v>
                </c:pt>
                <c:pt idx="305">
                  <c:v>2.29744444444444</c:v>
                </c:pt>
                <c:pt idx="306">
                  <c:v>2.3064</c:v>
                </c:pt>
                <c:pt idx="307">
                  <c:v>2.3122500000000001</c:v>
                </c:pt>
                <c:pt idx="308">
                  <c:v>2.3202857142857098</c:v>
                </c:pt>
                <c:pt idx="309">
                  <c:v>2.3288888888888799</c:v>
                </c:pt>
                <c:pt idx="310">
                  <c:v>2.3366666666666598</c:v>
                </c:pt>
                <c:pt idx="311">
                  <c:v>2.3463333333333298</c:v>
                </c:pt>
                <c:pt idx="312">
                  <c:v>2.351</c:v>
                </c:pt>
                <c:pt idx="313">
                  <c:v>2.35699999999999</c:v>
                </c:pt>
                <c:pt idx="314">
                  <c:v>2.3557999999999901</c:v>
                </c:pt>
                <c:pt idx="315">
                  <c:v>2.3679999999999999</c:v>
                </c:pt>
                <c:pt idx="316">
                  <c:v>2.3690000000000002</c:v>
                </c:pt>
                <c:pt idx="317">
                  <c:v>2.37466666666666</c:v>
                </c:pt>
                <c:pt idx="318">
                  <c:v>2.3768333333333298</c:v>
                </c:pt>
                <c:pt idx="319">
                  <c:v>2.3805000000000001</c:v>
                </c:pt>
                <c:pt idx="320">
                  <c:v>2.3898000000000001</c:v>
                </c:pt>
                <c:pt idx="321">
                  <c:v>2.3896666666666602</c:v>
                </c:pt>
                <c:pt idx="322">
                  <c:v>2.3881666666666601</c:v>
                </c:pt>
                <c:pt idx="323">
                  <c:v>2.3908749999999999</c:v>
                </c:pt>
                <c:pt idx="324">
                  <c:v>2.38871428571428</c:v>
                </c:pt>
                <c:pt idx="325">
                  <c:v>2.3905714285714201</c:v>
                </c:pt>
                <c:pt idx="326">
                  <c:v>2.3921666666666601</c:v>
                </c:pt>
                <c:pt idx="327">
                  <c:v>2.3937499999999998</c:v>
                </c:pt>
                <c:pt idx="328">
                  <c:v>2.3948</c:v>
                </c:pt>
                <c:pt idx="329">
                  <c:v>2.3932500000000001</c:v>
                </c:pt>
                <c:pt idx="330">
                  <c:v>2.3983999999999899</c:v>
                </c:pt>
                <c:pt idx="331">
                  <c:v>2.3947500000000002</c:v>
                </c:pt>
                <c:pt idx="332">
                  <c:v>2.3961999999999999</c:v>
                </c:pt>
                <c:pt idx="333">
                  <c:v>2.395</c:v>
                </c:pt>
                <c:pt idx="334">
                  <c:v>2.3939999999999899</c:v>
                </c:pt>
                <c:pt idx="335">
                  <c:v>2.39344444444444</c:v>
                </c:pt>
                <c:pt idx="336">
                  <c:v>2.3916666666666599</c:v>
                </c:pt>
                <c:pt idx="337">
                  <c:v>2.3915000000000002</c:v>
                </c:pt>
                <c:pt idx="338">
                  <c:v>2.3929999999999998</c:v>
                </c:pt>
                <c:pt idx="339">
                  <c:v>2.3907500000000002</c:v>
                </c:pt>
                <c:pt idx="340">
                  <c:v>2.38899999999999</c:v>
                </c:pt>
                <c:pt idx="341">
                  <c:v>2.3835000000000002</c:v>
                </c:pt>
                <c:pt idx="342">
                  <c:v>2.3881999999999999</c:v>
                </c:pt>
                <c:pt idx="343">
                  <c:v>2.3872499999999999</c:v>
                </c:pt>
                <c:pt idx="344">
                  <c:v>2.3839999999999999</c:v>
                </c:pt>
                <c:pt idx="345">
                  <c:v>2.3816666666666602</c:v>
                </c:pt>
                <c:pt idx="346">
                  <c:v>2.3817499999999998</c:v>
                </c:pt>
                <c:pt idx="347">
                  <c:v>2.3756666666666599</c:v>
                </c:pt>
                <c:pt idx="348">
                  <c:v>2.3795999999999902</c:v>
                </c:pt>
                <c:pt idx="349">
                  <c:v>2.371</c:v>
                </c:pt>
                <c:pt idx="350">
                  <c:v>2.3725000000000001</c:v>
                </c:pt>
                <c:pt idx="351">
                  <c:v>2.3697142857142799</c:v>
                </c:pt>
                <c:pt idx="352">
                  <c:v>2.3647999999999998</c:v>
                </c:pt>
                <c:pt idx="353">
                  <c:v>2.3614285714285699</c:v>
                </c:pt>
                <c:pt idx="354">
                  <c:v>2.3592</c:v>
                </c:pt>
                <c:pt idx="355">
                  <c:v>2.3580000000000001</c:v>
                </c:pt>
                <c:pt idx="356">
                  <c:v>2.3594285714285701</c:v>
                </c:pt>
                <c:pt idx="357">
                  <c:v>2.359</c:v>
                </c:pt>
                <c:pt idx="358">
                  <c:v>2.35242857142857</c:v>
                </c:pt>
                <c:pt idx="359">
                  <c:v>2.35</c:v>
                </c:pt>
                <c:pt idx="360">
                  <c:v>2.3434285714285701</c:v>
                </c:pt>
                <c:pt idx="361">
                  <c:v>2.3452857142857102</c:v>
                </c:pt>
                <c:pt idx="362">
                  <c:v>2.3382499999999999</c:v>
                </c:pt>
                <c:pt idx="363">
                  <c:v>2.3365999999999998</c:v>
                </c:pt>
                <c:pt idx="364">
                  <c:v>2.3334285714285699</c:v>
                </c:pt>
                <c:pt idx="365">
                  <c:v>2.33066666666666</c:v>
                </c:pt>
                <c:pt idx="366">
                  <c:v>2.3277999999999999</c:v>
                </c:pt>
                <c:pt idx="367">
                  <c:v>2.3257500000000002</c:v>
                </c:pt>
                <c:pt idx="368">
                  <c:v>2.3216666666666601</c:v>
                </c:pt>
                <c:pt idx="369">
                  <c:v>2.3186153846153799</c:v>
                </c:pt>
                <c:pt idx="370">
                  <c:v>2.31337499999999</c:v>
                </c:pt>
                <c:pt idx="371">
                  <c:v>2.3102499999999999</c:v>
                </c:pt>
                <c:pt idx="372">
                  <c:v>2.3076666666666599</c:v>
                </c:pt>
                <c:pt idx="373">
                  <c:v>2.3003999999999998</c:v>
                </c:pt>
                <c:pt idx="374">
                  <c:v>2.2984</c:v>
                </c:pt>
                <c:pt idx="375">
                  <c:v>2.2911249999999899</c:v>
                </c:pt>
                <c:pt idx="376">
                  <c:v>2.2878333333333298</c:v>
                </c:pt>
                <c:pt idx="377">
                  <c:v>2.2850000000000001</c:v>
                </c:pt>
                <c:pt idx="378">
                  <c:v>2.2807499999999998</c:v>
                </c:pt>
                <c:pt idx="379">
                  <c:v>2.27355555555555</c:v>
                </c:pt>
                <c:pt idx="380">
                  <c:v>2.2694545454545398</c:v>
                </c:pt>
                <c:pt idx="381">
                  <c:v>2.261625</c:v>
                </c:pt>
                <c:pt idx="382">
                  <c:v>2.25979999999999</c:v>
                </c:pt>
                <c:pt idx="383">
                  <c:v>2.25314285714285</c:v>
                </c:pt>
                <c:pt idx="384">
                  <c:v>2.24966666666666</c:v>
                </c:pt>
                <c:pt idx="385">
                  <c:v>2.2433333333333301</c:v>
                </c:pt>
                <c:pt idx="386">
                  <c:v>2.2401</c:v>
                </c:pt>
                <c:pt idx="387">
                  <c:v>2.2398888888888799</c:v>
                </c:pt>
                <c:pt idx="388">
                  <c:v>2.2349999999999999</c:v>
                </c:pt>
                <c:pt idx="389">
                  <c:v>2.2281428571428501</c:v>
                </c:pt>
                <c:pt idx="390">
                  <c:v>2.222</c:v>
                </c:pt>
                <c:pt idx="391">
                  <c:v>2.2155555555555502</c:v>
                </c:pt>
                <c:pt idx="392">
                  <c:v>2.2144545454545401</c:v>
                </c:pt>
                <c:pt idx="393">
                  <c:v>2.2097142857142802</c:v>
                </c:pt>
                <c:pt idx="394">
                  <c:v>2.2066153846153802</c:v>
                </c:pt>
                <c:pt idx="395">
                  <c:v>2.2003333333333299</c:v>
                </c:pt>
                <c:pt idx="396">
                  <c:v>2.1951999999999998</c:v>
                </c:pt>
                <c:pt idx="397">
                  <c:v>2.1862222222222201</c:v>
                </c:pt>
                <c:pt idx="398">
                  <c:v>2.1773750000000001</c:v>
                </c:pt>
                <c:pt idx="399">
                  <c:v>2.1743333333333301</c:v>
                </c:pt>
                <c:pt idx="400">
                  <c:v>2.16825</c:v>
                </c:pt>
                <c:pt idx="401">
                  <c:v>2.1663999999999999</c:v>
                </c:pt>
                <c:pt idx="402">
                  <c:v>2.1589999999999998</c:v>
                </c:pt>
                <c:pt idx="403">
                  <c:v>2.1504444444444402</c:v>
                </c:pt>
                <c:pt idx="404">
                  <c:v>2.1444285714285698</c:v>
                </c:pt>
                <c:pt idx="405">
                  <c:v>2.1382857142857099</c:v>
                </c:pt>
                <c:pt idx="406">
                  <c:v>2.1343636363636298</c:v>
                </c:pt>
                <c:pt idx="407">
                  <c:v>2.1307</c:v>
                </c:pt>
                <c:pt idx="408">
                  <c:v>2.1244166666666602</c:v>
                </c:pt>
                <c:pt idx="409">
                  <c:v>2.1243750000000001</c:v>
                </c:pt>
                <c:pt idx="410">
                  <c:v>2.1172222222222201</c:v>
                </c:pt>
                <c:pt idx="411">
                  <c:v>2.10642857142857</c:v>
                </c:pt>
                <c:pt idx="412">
                  <c:v>2.0995333333333299</c:v>
                </c:pt>
                <c:pt idx="413">
                  <c:v>2.0973333333333302</c:v>
                </c:pt>
                <c:pt idx="414">
                  <c:v>2.0941666666666601</c:v>
                </c:pt>
                <c:pt idx="415">
                  <c:v>2.093375</c:v>
                </c:pt>
                <c:pt idx="416">
                  <c:v>2.0891666666666602</c:v>
                </c:pt>
                <c:pt idx="417">
                  <c:v>2.08466666666666</c:v>
                </c:pt>
                <c:pt idx="418">
                  <c:v>2.0771999999999999</c:v>
                </c:pt>
                <c:pt idx="419">
                  <c:v>2.0727142857142802</c:v>
                </c:pt>
                <c:pt idx="420">
                  <c:v>2.0688571428571398</c:v>
                </c:pt>
                <c:pt idx="421">
                  <c:v>2.0615625</c:v>
                </c:pt>
                <c:pt idx="422">
                  <c:v>2.0557857142857099</c:v>
                </c:pt>
                <c:pt idx="423">
                  <c:v>2.0488124999999999</c:v>
                </c:pt>
                <c:pt idx="424">
                  <c:v>2.04263636363636</c:v>
                </c:pt>
                <c:pt idx="425">
                  <c:v>2.0340714285714201</c:v>
                </c:pt>
                <c:pt idx="426">
                  <c:v>2.0327333333333302</c:v>
                </c:pt>
                <c:pt idx="427">
                  <c:v>2.0268999999999999</c:v>
                </c:pt>
                <c:pt idx="428">
                  <c:v>2.02469999999999</c:v>
                </c:pt>
                <c:pt idx="429">
                  <c:v>2.0160999999999998</c:v>
                </c:pt>
                <c:pt idx="430">
                  <c:v>2.0044166666666601</c:v>
                </c:pt>
                <c:pt idx="431">
                  <c:v>2.00123076923076</c:v>
                </c:pt>
                <c:pt idx="432">
                  <c:v>2.00035294117647</c:v>
                </c:pt>
                <c:pt idx="433">
                  <c:v>1.9960909090909</c:v>
                </c:pt>
                <c:pt idx="434">
                  <c:v>1.9844166666666601</c:v>
                </c:pt>
                <c:pt idx="435">
                  <c:v>1.98583333333333</c:v>
                </c:pt>
                <c:pt idx="436">
                  <c:v>1.98016666666666</c:v>
                </c:pt>
                <c:pt idx="437">
                  <c:v>1.97729411764705</c:v>
                </c:pt>
                <c:pt idx="438">
                  <c:v>1.9755714285714201</c:v>
                </c:pt>
                <c:pt idx="439">
                  <c:v>1.96183333333333</c:v>
                </c:pt>
                <c:pt idx="440">
                  <c:v>1.958</c:v>
                </c:pt>
                <c:pt idx="441">
                  <c:v>1.95542857142857</c:v>
                </c:pt>
                <c:pt idx="442">
                  <c:v>1.9527692307692299</c:v>
                </c:pt>
                <c:pt idx="443">
                  <c:v>1.9436249999999999</c:v>
                </c:pt>
                <c:pt idx="444">
                  <c:v>1.9426666666666601</c:v>
                </c:pt>
                <c:pt idx="445">
                  <c:v>1.93566666666666</c:v>
                </c:pt>
                <c:pt idx="446">
                  <c:v>1.9368000000000001</c:v>
                </c:pt>
                <c:pt idx="447">
                  <c:v>1.93749999999999</c:v>
                </c:pt>
                <c:pt idx="448">
                  <c:v>1.9309999999999901</c:v>
                </c:pt>
                <c:pt idx="449">
                  <c:v>1.9295</c:v>
                </c:pt>
                <c:pt idx="450">
                  <c:v>1.9269999999999901</c:v>
                </c:pt>
                <c:pt idx="451">
                  <c:v>1.92339999999999</c:v>
                </c:pt>
                <c:pt idx="452">
                  <c:v>1.919</c:v>
                </c:pt>
                <c:pt idx="453">
                  <c:v>1.9216</c:v>
                </c:pt>
                <c:pt idx="454">
                  <c:v>1.9197499999999901</c:v>
                </c:pt>
                <c:pt idx="455">
                  <c:v>1.9177500000000001</c:v>
                </c:pt>
                <c:pt idx="456">
                  <c:v>1.9161999999999999</c:v>
                </c:pt>
                <c:pt idx="457">
                  <c:v>1.91499999999999</c:v>
                </c:pt>
                <c:pt idx="458">
                  <c:v>1.9115</c:v>
                </c:pt>
                <c:pt idx="459">
                  <c:v>1.9095</c:v>
                </c:pt>
                <c:pt idx="460">
                  <c:v>1.9103999999999901</c:v>
                </c:pt>
                <c:pt idx="461">
                  <c:v>1.909</c:v>
                </c:pt>
                <c:pt idx="462">
                  <c:v>1.9079999999999999</c:v>
                </c:pt>
                <c:pt idx="463">
                  <c:v>1.9052499999999899</c:v>
                </c:pt>
                <c:pt idx="464">
                  <c:v>1.9016</c:v>
                </c:pt>
                <c:pt idx="465">
                  <c:v>1.89775</c:v>
                </c:pt>
                <c:pt idx="466">
                  <c:v>1.89415789473684</c:v>
                </c:pt>
                <c:pt idx="467">
                  <c:v>1.88726086956521</c:v>
                </c:pt>
                <c:pt idx="468">
                  <c:v>1.88295652173913</c:v>
                </c:pt>
                <c:pt idx="469">
                  <c:v>1.87699999999999</c:v>
                </c:pt>
                <c:pt idx="470">
                  <c:v>1.86487096774193</c:v>
                </c:pt>
                <c:pt idx="471">
                  <c:v>1.85370967741935</c:v>
                </c:pt>
                <c:pt idx="472">
                  <c:v>1.83574193548387</c:v>
                </c:pt>
                <c:pt idx="473">
                  <c:v>1.82047222222222</c:v>
                </c:pt>
                <c:pt idx="474">
                  <c:v>1.7847999999999999</c:v>
                </c:pt>
                <c:pt idx="475">
                  <c:v>1.7499696969696901</c:v>
                </c:pt>
                <c:pt idx="476">
                  <c:v>1.72993333333333</c:v>
                </c:pt>
                <c:pt idx="477">
                  <c:v>1.71115384615384</c:v>
                </c:pt>
                <c:pt idx="478">
                  <c:v>1.6906666666666601</c:v>
                </c:pt>
                <c:pt idx="479">
                  <c:v>1.6669523809523801</c:v>
                </c:pt>
                <c:pt idx="480">
                  <c:v>1.6493636363636299</c:v>
                </c:pt>
                <c:pt idx="481">
                  <c:v>1.6391500000000001</c:v>
                </c:pt>
                <c:pt idx="482">
                  <c:v>1.6252142857142799</c:v>
                </c:pt>
                <c:pt idx="483">
                  <c:v>1.6047499999999999</c:v>
                </c:pt>
                <c:pt idx="484">
                  <c:v>1.59541666666666</c:v>
                </c:pt>
                <c:pt idx="485">
                  <c:v>1.57175</c:v>
                </c:pt>
                <c:pt idx="486">
                  <c:v>1.56112903225806</c:v>
                </c:pt>
                <c:pt idx="487">
                  <c:v>1.5459411764705799</c:v>
                </c:pt>
                <c:pt idx="488">
                  <c:v>1.4948636363636301</c:v>
                </c:pt>
                <c:pt idx="489">
                  <c:v>1.4071428571428499</c:v>
                </c:pt>
                <c:pt idx="490">
                  <c:v>1.3271578947368401</c:v>
                </c:pt>
                <c:pt idx="491">
                  <c:v>1.2625</c:v>
                </c:pt>
                <c:pt idx="492">
                  <c:v>1.21305882352941</c:v>
                </c:pt>
                <c:pt idx="493">
                  <c:v>1.1630909090909001</c:v>
                </c:pt>
                <c:pt idx="494">
                  <c:v>1.1233846153846101</c:v>
                </c:pt>
                <c:pt idx="495">
                  <c:v>1.0831538461538399</c:v>
                </c:pt>
                <c:pt idx="496">
                  <c:v>1.05633333333333</c:v>
                </c:pt>
                <c:pt idx="497">
                  <c:v>1.02891666666666</c:v>
                </c:pt>
                <c:pt idx="498">
                  <c:v>1.0077</c:v>
                </c:pt>
                <c:pt idx="499">
                  <c:v>0.99027272727272697</c:v>
                </c:pt>
                <c:pt idx="500">
                  <c:v>0.97599999999999998</c:v>
                </c:pt>
                <c:pt idx="501">
                  <c:v>0.95849999999999902</c:v>
                </c:pt>
                <c:pt idx="502">
                  <c:v>0.94516666666666604</c:v>
                </c:pt>
                <c:pt idx="503">
                  <c:v>0.93171428571428505</c:v>
                </c:pt>
                <c:pt idx="504">
                  <c:v>0.92079999999999995</c:v>
                </c:pt>
                <c:pt idx="505">
                  <c:v>0.91549999999999998</c:v>
                </c:pt>
                <c:pt idx="506">
                  <c:v>0.91559999999999997</c:v>
                </c:pt>
                <c:pt idx="507">
                  <c:v>0.91474999999999995</c:v>
                </c:pt>
                <c:pt idx="508">
                  <c:v>0.91225000000000001</c:v>
                </c:pt>
                <c:pt idx="509">
                  <c:v>0.91180000000000005</c:v>
                </c:pt>
                <c:pt idx="510">
                  <c:v>0.90949999999999998</c:v>
                </c:pt>
                <c:pt idx="511">
                  <c:v>0.90979999999999905</c:v>
                </c:pt>
                <c:pt idx="512">
                  <c:v>0.90849999999999997</c:v>
                </c:pt>
                <c:pt idx="513">
                  <c:v>0.90939999999999999</c:v>
                </c:pt>
                <c:pt idx="514">
                  <c:v>0.91025</c:v>
                </c:pt>
                <c:pt idx="515">
                  <c:v>0.91180000000000005</c:v>
                </c:pt>
                <c:pt idx="516">
                  <c:v>0.91549999999999998</c:v>
                </c:pt>
                <c:pt idx="517">
                  <c:v>0.92100000000000004</c:v>
                </c:pt>
                <c:pt idx="518">
                  <c:v>0.9335</c:v>
                </c:pt>
                <c:pt idx="519">
                  <c:v>0.95587499999999903</c:v>
                </c:pt>
                <c:pt idx="520">
                  <c:v>0.97989999999999999</c:v>
                </c:pt>
                <c:pt idx="521">
                  <c:v>1.0144285714285699</c:v>
                </c:pt>
                <c:pt idx="522">
                  <c:v>1.051625</c:v>
                </c:pt>
                <c:pt idx="523">
                  <c:v>1.1014999999999999</c:v>
                </c:pt>
                <c:pt idx="524">
                  <c:v>1.15119999999999</c:v>
                </c:pt>
                <c:pt idx="525">
                  <c:v>1.22105555555555</c:v>
                </c:pt>
                <c:pt idx="526">
                  <c:v>1.30423076923076</c:v>
                </c:pt>
                <c:pt idx="527">
                  <c:v>1.40361764705882</c:v>
                </c:pt>
                <c:pt idx="528">
                  <c:v>1.5263703703703699</c:v>
                </c:pt>
                <c:pt idx="529">
                  <c:v>1.6430312499999999</c:v>
                </c:pt>
                <c:pt idx="530">
                  <c:v>1.8058799999999999</c:v>
                </c:pt>
                <c:pt idx="531">
                  <c:v>1.9171111111111101</c:v>
                </c:pt>
                <c:pt idx="532">
                  <c:v>1.9955000000000001</c:v>
                </c:pt>
                <c:pt idx="533">
                  <c:v>2.12347058823529</c:v>
                </c:pt>
                <c:pt idx="534">
                  <c:v>2.2320000000000002</c:v>
                </c:pt>
                <c:pt idx="535">
                  <c:v>2.2966923076922998</c:v>
                </c:pt>
                <c:pt idx="536">
                  <c:v>2.32899999999999</c:v>
                </c:pt>
                <c:pt idx="537">
                  <c:v>2.34</c:v>
                </c:pt>
                <c:pt idx="538">
                  <c:v>2.3528888888888799</c:v>
                </c:pt>
                <c:pt idx="539">
                  <c:v>2.3624285714285702</c:v>
                </c:pt>
                <c:pt idx="540">
                  <c:v>2.3847777777777699</c:v>
                </c:pt>
                <c:pt idx="541">
                  <c:v>2.3977142857142799</c:v>
                </c:pt>
                <c:pt idx="542">
                  <c:v>2.42071428571428</c:v>
                </c:pt>
                <c:pt idx="543">
                  <c:v>2.4432222222222202</c:v>
                </c:pt>
                <c:pt idx="544">
                  <c:v>2.4929090909090901</c:v>
                </c:pt>
                <c:pt idx="545">
                  <c:v>2.5604545454545402</c:v>
                </c:pt>
                <c:pt idx="546">
                  <c:v>2.5345</c:v>
                </c:pt>
                <c:pt idx="547">
                  <c:v>2.5342857142857098</c:v>
                </c:pt>
                <c:pt idx="548">
                  <c:v>2.5474999999999999</c:v>
                </c:pt>
                <c:pt idx="549">
                  <c:v>2.5585714285714198</c:v>
                </c:pt>
                <c:pt idx="550">
                  <c:v>2.56671428571428</c:v>
                </c:pt>
                <c:pt idx="551">
                  <c:v>2.5669090909090899</c:v>
                </c:pt>
                <c:pt idx="552">
                  <c:v>2.5682</c:v>
                </c:pt>
                <c:pt idx="553">
                  <c:v>2.5701999999999998</c:v>
                </c:pt>
                <c:pt idx="554">
                  <c:v>2.5756000000000001</c:v>
                </c:pt>
                <c:pt idx="555">
                  <c:v>2.58066666666666</c:v>
                </c:pt>
                <c:pt idx="556">
                  <c:v>2.5858750000000001</c:v>
                </c:pt>
                <c:pt idx="557">
                  <c:v>2.58957142857142</c:v>
                </c:pt>
                <c:pt idx="558">
                  <c:v>2.5924999999999998</c:v>
                </c:pt>
                <c:pt idx="559">
                  <c:v>2.5936666666666599</c:v>
                </c:pt>
                <c:pt idx="560">
                  <c:v>2.2684666666666602</c:v>
                </c:pt>
                <c:pt idx="561">
                  <c:v>2.0449999999999999</c:v>
                </c:pt>
                <c:pt idx="562">
                  <c:v>2.0468695652173898</c:v>
                </c:pt>
                <c:pt idx="563">
                  <c:v>2.0456153846153802</c:v>
                </c:pt>
                <c:pt idx="564">
                  <c:v>2.0422499999999899</c:v>
                </c:pt>
                <c:pt idx="565">
                  <c:v>2.0428799999999998</c:v>
                </c:pt>
                <c:pt idx="566">
                  <c:v>2.0381249999999902</c:v>
                </c:pt>
                <c:pt idx="567">
                  <c:v>2.03574074074074</c:v>
                </c:pt>
                <c:pt idx="568">
                  <c:v>2.34167999999999</c:v>
                </c:pt>
                <c:pt idx="569">
                  <c:v>2.6115999999999899</c:v>
                </c:pt>
                <c:pt idx="570">
                  <c:v>2.609</c:v>
                </c:pt>
                <c:pt idx="571">
                  <c:v>2.6097999999999999</c:v>
                </c:pt>
                <c:pt idx="572">
                  <c:v>2.6139000000000001</c:v>
                </c:pt>
                <c:pt idx="573">
                  <c:v>2.6175000000000002</c:v>
                </c:pt>
                <c:pt idx="574">
                  <c:v>2.6165714285714201</c:v>
                </c:pt>
                <c:pt idx="575">
                  <c:v>2.62014285714285</c:v>
                </c:pt>
                <c:pt idx="576">
                  <c:v>2.624625</c:v>
                </c:pt>
                <c:pt idx="577">
                  <c:v>2.6268750000000001</c:v>
                </c:pt>
                <c:pt idx="578">
                  <c:v>2.6278181818181801</c:v>
                </c:pt>
                <c:pt idx="579">
                  <c:v>2.6366666666666601</c:v>
                </c:pt>
                <c:pt idx="580">
                  <c:v>2.6404999999999901</c:v>
                </c:pt>
                <c:pt idx="581">
                  <c:v>2.4364090909090899</c:v>
                </c:pt>
                <c:pt idx="582">
                  <c:v>2.3482272727272702</c:v>
                </c:pt>
                <c:pt idx="583">
                  <c:v>2.597</c:v>
                </c:pt>
                <c:pt idx="584">
                  <c:v>2.53108333333333</c:v>
                </c:pt>
                <c:pt idx="585">
                  <c:v>2.5299999999999998</c:v>
                </c:pt>
                <c:pt idx="586">
                  <c:v>2.52475</c:v>
                </c:pt>
                <c:pt idx="587">
                  <c:v>2.5193333333333299</c:v>
                </c:pt>
                <c:pt idx="588">
                  <c:v>2.5128571428571398</c:v>
                </c:pt>
                <c:pt idx="589">
                  <c:v>2.5139999999999998</c:v>
                </c:pt>
                <c:pt idx="590">
                  <c:v>2.5165999999999902</c:v>
                </c:pt>
                <c:pt idx="591">
                  <c:v>2.5103749999999998</c:v>
                </c:pt>
                <c:pt idx="592">
                  <c:v>2.5086666666666599</c:v>
                </c:pt>
                <c:pt idx="593">
                  <c:v>2.5113333333333299</c:v>
                </c:pt>
                <c:pt idx="594">
                  <c:v>2.5072000000000001</c:v>
                </c:pt>
                <c:pt idx="595">
                  <c:v>2.5046249999999901</c:v>
                </c:pt>
                <c:pt idx="596">
                  <c:v>2.50075</c:v>
                </c:pt>
                <c:pt idx="597">
                  <c:v>2.4928571428571402</c:v>
                </c:pt>
                <c:pt idx="598">
                  <c:v>2.4885000000000002</c:v>
                </c:pt>
                <c:pt idx="599">
                  <c:v>2.4815</c:v>
                </c:pt>
                <c:pt idx="600">
                  <c:v>2.47566666666666</c:v>
                </c:pt>
                <c:pt idx="601">
                  <c:v>2.4706000000000001</c:v>
                </c:pt>
                <c:pt idx="602">
                  <c:v>2.4605999999999999</c:v>
                </c:pt>
                <c:pt idx="603">
                  <c:v>2.4573999999999998</c:v>
                </c:pt>
                <c:pt idx="604">
                  <c:v>2.4508000000000001</c:v>
                </c:pt>
                <c:pt idx="605">
                  <c:v>2.4377142857142799</c:v>
                </c:pt>
                <c:pt idx="606">
                  <c:v>2.4352</c:v>
                </c:pt>
                <c:pt idx="607">
                  <c:v>2.4271428571428499</c:v>
                </c:pt>
                <c:pt idx="608">
                  <c:v>2.4143684210526302</c:v>
                </c:pt>
                <c:pt idx="609">
                  <c:v>2.4089999999999998</c:v>
                </c:pt>
                <c:pt idx="610">
                  <c:v>2.4070999999999998</c:v>
                </c:pt>
                <c:pt idx="611">
                  <c:v>2.4188235294117599</c:v>
                </c:pt>
                <c:pt idx="612">
                  <c:v>2.43316666666666</c:v>
                </c:pt>
                <c:pt idx="613">
                  <c:v>2.4387777777777702</c:v>
                </c:pt>
                <c:pt idx="614">
                  <c:v>2.4228499999999999</c:v>
                </c:pt>
                <c:pt idx="615">
                  <c:v>2.4197857142857102</c:v>
                </c:pt>
                <c:pt idx="616">
                  <c:v>2.40729999999999</c:v>
                </c:pt>
                <c:pt idx="617">
                  <c:v>2.3987647058823498</c:v>
                </c:pt>
                <c:pt idx="618">
                  <c:v>2.3935909090909</c:v>
                </c:pt>
                <c:pt idx="619">
                  <c:v>2.3828</c:v>
                </c:pt>
                <c:pt idx="620">
                  <c:v>2.3740000000000001</c:v>
                </c:pt>
                <c:pt idx="621">
                  <c:v>2.3616956521739101</c:v>
                </c:pt>
                <c:pt idx="622">
                  <c:v>2.3535217391304299</c:v>
                </c:pt>
                <c:pt idx="623">
                  <c:v>2.3410000000000002</c:v>
                </c:pt>
                <c:pt idx="624">
                  <c:v>2.3318400000000001</c:v>
                </c:pt>
                <c:pt idx="625">
                  <c:v>2.3134827586206801</c:v>
                </c:pt>
                <c:pt idx="626">
                  <c:v>2.29964285714285</c:v>
                </c:pt>
                <c:pt idx="627">
                  <c:v>2.2879999999999998</c:v>
                </c:pt>
                <c:pt idx="628">
                  <c:v>2.2843636363636302</c:v>
                </c:pt>
                <c:pt idx="629">
                  <c:v>2.2754827586206798</c:v>
                </c:pt>
                <c:pt idx="630">
                  <c:v>2.2737333333333298</c:v>
                </c:pt>
                <c:pt idx="631">
                  <c:v>2.2729117647058801</c:v>
                </c:pt>
                <c:pt idx="632">
                  <c:v>2.2682000000000002</c:v>
                </c:pt>
                <c:pt idx="633">
                  <c:v>2.2716956521739098</c:v>
                </c:pt>
                <c:pt idx="634">
                  <c:v>2.2698965517241301</c:v>
                </c:pt>
                <c:pt idx="635">
                  <c:v>2.2642222222222199</c:v>
                </c:pt>
                <c:pt idx="636">
                  <c:v>2.2602799999999998</c:v>
                </c:pt>
                <c:pt idx="637">
                  <c:v>2.2535454545454501</c:v>
                </c:pt>
                <c:pt idx="638">
                  <c:v>2.2412962962962899</c:v>
                </c:pt>
                <c:pt idx="639">
                  <c:v>2.2328846153846098</c:v>
                </c:pt>
                <c:pt idx="640">
                  <c:v>2.2229615384615302</c:v>
                </c:pt>
                <c:pt idx="641">
                  <c:v>2.2163200000000001</c:v>
                </c:pt>
                <c:pt idx="642">
                  <c:v>2.1728000000000001</c:v>
                </c:pt>
                <c:pt idx="643">
                  <c:v>2.1601724137931</c:v>
                </c:pt>
                <c:pt idx="644">
                  <c:v>2.1721333333333299</c:v>
                </c:pt>
                <c:pt idx="645">
                  <c:v>2.18333333333333</c:v>
                </c:pt>
                <c:pt idx="646">
                  <c:v>2.1894999999999998</c:v>
                </c:pt>
                <c:pt idx="647">
                  <c:v>2.2028181818181798</c:v>
                </c:pt>
                <c:pt idx="648">
                  <c:v>2.2177499999999899</c:v>
                </c:pt>
                <c:pt idx="649">
                  <c:v>2.2188333333333299</c:v>
                </c:pt>
                <c:pt idx="650">
                  <c:v>2.2347142857142801</c:v>
                </c:pt>
                <c:pt idx="651">
                  <c:v>2.2429999999999999</c:v>
                </c:pt>
                <c:pt idx="652">
                  <c:v>2.2482500000000001</c:v>
                </c:pt>
                <c:pt idx="653">
                  <c:v>2.2588333333333299</c:v>
                </c:pt>
                <c:pt idx="654">
                  <c:v>2.2706</c:v>
                </c:pt>
                <c:pt idx="655">
                  <c:v>2.28479999999999</c:v>
                </c:pt>
                <c:pt idx="656">
                  <c:v>2.2965</c:v>
                </c:pt>
                <c:pt idx="657">
                  <c:v>2.3121999999999998</c:v>
                </c:pt>
                <c:pt idx="658">
                  <c:v>2.324125</c:v>
                </c:pt>
                <c:pt idx="659">
                  <c:v>2.3355000000000001</c:v>
                </c:pt>
                <c:pt idx="660">
                  <c:v>2.3454000000000002</c:v>
                </c:pt>
                <c:pt idx="661">
                  <c:v>2.3521111111111099</c:v>
                </c:pt>
                <c:pt idx="662">
                  <c:v>2.3632499999999999</c:v>
                </c:pt>
                <c:pt idx="663">
                  <c:v>2.3719999999999999</c:v>
                </c:pt>
                <c:pt idx="664">
                  <c:v>2.3801249999999898</c:v>
                </c:pt>
                <c:pt idx="665">
                  <c:v>2.2840526315789398</c:v>
                </c:pt>
                <c:pt idx="666">
                  <c:v>2.3765624999999999</c:v>
                </c:pt>
                <c:pt idx="667">
                  <c:v>2.3679000000000001</c:v>
                </c:pt>
                <c:pt idx="668">
                  <c:v>2.3635999999999999</c:v>
                </c:pt>
                <c:pt idx="669">
                  <c:v>2.3615555555555501</c:v>
                </c:pt>
                <c:pt idx="670">
                  <c:v>2.35855555555555</c:v>
                </c:pt>
                <c:pt idx="671">
                  <c:v>2.35690909090909</c:v>
                </c:pt>
                <c:pt idx="672">
                  <c:v>2.3574285714285699</c:v>
                </c:pt>
                <c:pt idx="673">
                  <c:v>2.3579999999999899</c:v>
                </c:pt>
                <c:pt idx="674">
                  <c:v>2.35557142857142</c:v>
                </c:pt>
                <c:pt idx="675">
                  <c:v>2.35483333333333</c:v>
                </c:pt>
                <c:pt idx="676">
                  <c:v>2.3508571428571399</c:v>
                </c:pt>
                <c:pt idx="677">
                  <c:v>2.3507777777777701</c:v>
                </c:pt>
                <c:pt idx="678">
                  <c:v>2.3506999999999998</c:v>
                </c:pt>
                <c:pt idx="679">
                  <c:v>2.3515000000000001</c:v>
                </c:pt>
                <c:pt idx="680">
                  <c:v>2.3519000000000001</c:v>
                </c:pt>
                <c:pt idx="681">
                  <c:v>2.3490000000000002</c:v>
                </c:pt>
                <c:pt idx="682">
                  <c:v>2.3508571428571399</c:v>
                </c:pt>
                <c:pt idx="683">
                  <c:v>2.3523999999999998</c:v>
                </c:pt>
                <c:pt idx="684">
                  <c:v>2.3496666666666601</c:v>
                </c:pt>
                <c:pt idx="685">
                  <c:v>2.3446250000000002</c:v>
                </c:pt>
                <c:pt idx="686">
                  <c:v>2.3478333333333299</c:v>
                </c:pt>
                <c:pt idx="687">
                  <c:v>2.3450000000000002</c:v>
                </c:pt>
                <c:pt idx="688">
                  <c:v>2.3468888888888801</c:v>
                </c:pt>
                <c:pt idx="689">
                  <c:v>2.3443999999999998</c:v>
                </c:pt>
                <c:pt idx="690">
                  <c:v>2.3462857142857101</c:v>
                </c:pt>
                <c:pt idx="691">
                  <c:v>2.342625</c:v>
                </c:pt>
                <c:pt idx="692">
                  <c:v>2.3462222222222202</c:v>
                </c:pt>
                <c:pt idx="693">
                  <c:v>2.3439999999999999</c:v>
                </c:pt>
                <c:pt idx="694">
                  <c:v>2.3435999999999999</c:v>
                </c:pt>
                <c:pt idx="695">
                  <c:v>2.34499999999999</c:v>
                </c:pt>
                <c:pt idx="696">
                  <c:v>2.34375</c:v>
                </c:pt>
                <c:pt idx="697">
                  <c:v>2.3412857142857102</c:v>
                </c:pt>
                <c:pt idx="698">
                  <c:v>2.3452500000000001</c:v>
                </c:pt>
                <c:pt idx="699">
                  <c:v>2.3491428571428501</c:v>
                </c:pt>
                <c:pt idx="700">
                  <c:v>2.3443999999999998</c:v>
                </c:pt>
                <c:pt idx="701">
                  <c:v>2.34042857142857</c:v>
                </c:pt>
                <c:pt idx="702">
                  <c:v>2.3416666666666601</c:v>
                </c:pt>
                <c:pt idx="703">
                  <c:v>2.34375</c:v>
                </c:pt>
                <c:pt idx="704">
                  <c:v>2.3455999999999899</c:v>
                </c:pt>
                <c:pt idx="705">
                  <c:v>2.3497142857142799</c:v>
                </c:pt>
                <c:pt idx="706">
                  <c:v>2.3489</c:v>
                </c:pt>
                <c:pt idx="707">
                  <c:v>2.3497142857142799</c:v>
                </c:pt>
                <c:pt idx="708">
                  <c:v>2.3490000000000002</c:v>
                </c:pt>
                <c:pt idx="709">
                  <c:v>2.35083333333333</c:v>
                </c:pt>
                <c:pt idx="710">
                  <c:v>2.3497142857142799</c:v>
                </c:pt>
                <c:pt idx="711">
                  <c:v>2.3481111111111099</c:v>
                </c:pt>
                <c:pt idx="712">
                  <c:v>2.3481818181818102</c:v>
                </c:pt>
                <c:pt idx="713">
                  <c:v>2.3508</c:v>
                </c:pt>
                <c:pt idx="714">
                  <c:v>2.3512499999999998</c:v>
                </c:pt>
                <c:pt idx="715">
                  <c:v>2.3553333333333302</c:v>
                </c:pt>
                <c:pt idx="716">
                  <c:v>2.3548888888888801</c:v>
                </c:pt>
                <c:pt idx="717">
                  <c:v>2.3572499999999899</c:v>
                </c:pt>
                <c:pt idx="718">
                  <c:v>2.3517999999999999</c:v>
                </c:pt>
                <c:pt idx="719">
                  <c:v>2.3531428571428501</c:v>
                </c:pt>
                <c:pt idx="720">
                  <c:v>2.3555000000000001</c:v>
                </c:pt>
                <c:pt idx="721">
                  <c:v>2.3584999999999998</c:v>
                </c:pt>
                <c:pt idx="722">
                  <c:v>2.3559999999999999</c:v>
                </c:pt>
                <c:pt idx="723">
                  <c:v>2.355</c:v>
                </c:pt>
                <c:pt idx="724">
                  <c:v>2.3563333333333301</c:v>
                </c:pt>
                <c:pt idx="725">
                  <c:v>2.3611111111111098</c:v>
                </c:pt>
                <c:pt idx="726">
                  <c:v>2.3615714285714202</c:v>
                </c:pt>
                <c:pt idx="727">
                  <c:v>2.3595000000000002</c:v>
                </c:pt>
                <c:pt idx="728">
                  <c:v>2.3601428571428502</c:v>
                </c:pt>
                <c:pt idx="729">
                  <c:v>2.3596666666666599</c:v>
                </c:pt>
                <c:pt idx="730">
                  <c:v>2.3583333333333298</c:v>
                </c:pt>
                <c:pt idx="731">
                  <c:v>2.359375</c:v>
                </c:pt>
                <c:pt idx="732">
                  <c:v>2.3620000000000001</c:v>
                </c:pt>
                <c:pt idx="733">
                  <c:v>2.3601428571428502</c:v>
                </c:pt>
                <c:pt idx="734">
                  <c:v>2.3652500000000001</c:v>
                </c:pt>
                <c:pt idx="735">
                  <c:v>2.363</c:v>
                </c:pt>
                <c:pt idx="736">
                  <c:v>2.3639999999999999</c:v>
                </c:pt>
                <c:pt idx="737">
                  <c:v>2.3635000000000002</c:v>
                </c:pt>
                <c:pt idx="738">
                  <c:v>2.3642500000000002</c:v>
                </c:pt>
                <c:pt idx="739">
                  <c:v>2.36</c:v>
                </c:pt>
                <c:pt idx="740">
                  <c:v>2.18316666666666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E2-4476-A9B5-D3E4EF8E5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724640"/>
        <c:axId val="1382736704"/>
      </c:scatterChart>
      <c:valAx>
        <c:axId val="138272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736704"/>
        <c:crosses val="autoZero"/>
        <c:crossBetween val="midCat"/>
      </c:valAx>
      <c:valAx>
        <c:axId val="138273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72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'Reactor Data'!$BE$1</c:f>
              <c:strCache>
                <c:ptCount val="1"/>
                <c:pt idx="0">
                  <c:v>H2 cons [%]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'Reactor Data'!$BE$2:$BE$1725</c:f>
              <c:numCache>
                <c:formatCode>General</c:formatCode>
                <c:ptCount val="1724"/>
                <c:pt idx="0">
                  <c:v>-6.0304565151846496</c:v>
                </c:pt>
                <c:pt idx="1">
                  <c:v>-5.0350194289631601E-3</c:v>
                </c:pt>
                <c:pt idx="2">
                  <c:v>-4.9737892685905996E-3</c:v>
                </c:pt>
                <c:pt idx="3">
                  <c:v>-2.04170914068895E-4</c:v>
                </c:pt>
                <c:pt idx="4">
                  <c:v>-3.6942900552927199E-3</c:v>
                </c:pt>
                <c:pt idx="5">
                  <c:v>-6.1076029278993096E-3</c:v>
                </c:pt>
                <c:pt idx="6">
                  <c:v>-4.7816532481119696E-3</c:v>
                </c:pt>
                <c:pt idx="7" formatCode="0.00E+00">
                  <c:v>-1.2034893590267299E-5</c:v>
                </c:pt>
                <c:pt idx="8">
                  <c:v>-8.4998019521016401E-3</c:v>
                </c:pt>
                <c:pt idx="9">
                  <c:v>-8.2886634680592007E-3</c:v>
                </c:pt>
                <c:pt idx="10">
                  <c:v>-1.11538126965166E-2</c:v>
                </c:pt>
                <c:pt idx="11">
                  <c:v>-7.6193544736441301E-3</c:v>
                </c:pt>
                <c:pt idx="12">
                  <c:v>-1.1220321318990201E-2</c:v>
                </c:pt>
                <c:pt idx="13">
                  <c:v>-7.1010094953196604E-3</c:v>
                </c:pt>
                <c:pt idx="14">
                  <c:v>-7.1442928845482402E-3</c:v>
                </c:pt>
                <c:pt idx="15">
                  <c:v>-3.9841831938832801E-4</c:v>
                </c:pt>
                <c:pt idx="16">
                  <c:v>1.9578871625270402E-3</c:v>
                </c:pt>
                <c:pt idx="17">
                  <c:v>1.193565850293E-3</c:v>
                </c:pt>
                <c:pt idx="18">
                  <c:v>-2.07337991329659E-4</c:v>
                </c:pt>
                <c:pt idx="19">
                  <c:v>-1.05256757064902E-2</c:v>
                </c:pt>
                <c:pt idx="20">
                  <c:v>-1.04760581627402E-2</c:v>
                </c:pt>
                <c:pt idx="21">
                  <c:v>-1.66434132816238E-2</c:v>
                </c:pt>
                <c:pt idx="22">
                  <c:v>-2.1907095688805299E-2</c:v>
                </c:pt>
                <c:pt idx="23">
                  <c:v>-2.27495382401352E-2</c:v>
                </c:pt>
                <c:pt idx="24">
                  <c:v>-2.44977648880076E-2</c:v>
                </c:pt>
                <c:pt idx="25">
                  <c:v>-2.7948823409683601E-2</c:v>
                </c:pt>
                <c:pt idx="26">
                  <c:v>-2.4990773248247101E-2</c:v>
                </c:pt>
                <c:pt idx="27">
                  <c:v>-2.60179619731142E-2</c:v>
                </c:pt>
                <c:pt idx="28">
                  <c:v>-2.7182390712609E-2</c:v>
                </c:pt>
                <c:pt idx="29">
                  <c:v>-2.1761410134815799E-2</c:v>
                </c:pt>
                <c:pt idx="30">
                  <c:v>-1.8932154448645301E-2</c:v>
                </c:pt>
                <c:pt idx="31">
                  <c:v>-2.00860262639381E-2</c:v>
                </c:pt>
                <c:pt idx="32">
                  <c:v>-2.0050132721650901E-2</c:v>
                </c:pt>
                <c:pt idx="33">
                  <c:v>-2.3551864479496899E-2</c:v>
                </c:pt>
                <c:pt idx="34">
                  <c:v>-2.2446554515534199E-2</c:v>
                </c:pt>
                <c:pt idx="35">
                  <c:v>-2.05378626197892E-2</c:v>
                </c:pt>
                <c:pt idx="36">
                  <c:v>-1.9898113013140001E-2</c:v>
                </c:pt>
                <c:pt idx="37">
                  <c:v>-1.74731875239111E-2</c:v>
                </c:pt>
                <c:pt idx="38">
                  <c:v>-1.8273402378432502E-2</c:v>
                </c:pt>
                <c:pt idx="39">
                  <c:v>-1.8623892261943099E-2</c:v>
                </c:pt>
                <c:pt idx="40">
                  <c:v>-2.0420680761145601E-2</c:v>
                </c:pt>
                <c:pt idx="41">
                  <c:v>-2.2991291804363798E-2</c:v>
                </c:pt>
                <c:pt idx="42">
                  <c:v>-2.1693845819922199E-2</c:v>
                </c:pt>
                <c:pt idx="43">
                  <c:v>-2.4492486425906498E-2</c:v>
                </c:pt>
                <c:pt idx="44">
                  <c:v>-2.3155979821916899E-2</c:v>
                </c:pt>
                <c:pt idx="45">
                  <c:v>-2.2799155783885101E-2</c:v>
                </c:pt>
                <c:pt idx="46">
                  <c:v>-2.2938507183353201E-2</c:v>
                </c:pt>
                <c:pt idx="47">
                  <c:v>-2.06898823282997E-2</c:v>
                </c:pt>
                <c:pt idx="48">
                  <c:v>-1.7566088456889901E-2</c:v>
                </c:pt>
                <c:pt idx="49">
                  <c:v>-2.2356820659815899E-2</c:v>
                </c:pt>
                <c:pt idx="50">
                  <c:v>-2.3919245441731098E-2</c:v>
                </c:pt>
                <c:pt idx="51">
                  <c:v>-2.0371063217395399E-2</c:v>
                </c:pt>
                <c:pt idx="52">
                  <c:v>-2.3288997066863899E-2</c:v>
                </c:pt>
                <c:pt idx="53">
                  <c:v>-2.40290374534332E-2</c:v>
                </c:pt>
                <c:pt idx="54">
                  <c:v>-2.4590665820986499E-2</c:v>
                </c:pt>
                <c:pt idx="55">
                  <c:v>-2.1899705841863799E-2</c:v>
                </c:pt>
                <c:pt idx="56">
                  <c:v>-2.5559791462741899E-2</c:v>
                </c:pt>
                <c:pt idx="57">
                  <c:v>-1.9530732050906201E-2</c:v>
                </c:pt>
                <c:pt idx="58">
                  <c:v>-2.2332539734150898E-2</c:v>
                </c:pt>
                <c:pt idx="59">
                  <c:v>-1.5842142734682201E-2</c:v>
                </c:pt>
                <c:pt idx="60">
                  <c:v>-1.92678646382731E-2</c:v>
                </c:pt>
                <c:pt idx="61">
                  <c:v>-1.5947711976703399E-2</c:v>
                </c:pt>
                <c:pt idx="62">
                  <c:v>-1.27046248618095E-2</c:v>
                </c:pt>
                <c:pt idx="63">
                  <c:v>0.54323356054649397</c:v>
                </c:pt>
                <c:pt idx="64">
                  <c:v>0.990333476947719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-4.5284602711975204</c:v>
                </c:pt>
                <c:pt idx="147">
                  <c:v>-1.53605358525812E-2</c:v>
                </c:pt>
                <c:pt idx="148">
                  <c:v>-1.1180468930127301E-2</c:v>
                </c:pt>
                <c:pt idx="149">
                  <c:v>-1.01506937588306E-2</c:v>
                </c:pt>
                <c:pt idx="150">
                  <c:v>-1.3431785800852299E-2</c:v>
                </c:pt>
                <c:pt idx="151">
                  <c:v>-1.3394836566144999E-2</c:v>
                </c:pt>
                <c:pt idx="152">
                  <c:v>-1.6480836648911101E-2</c:v>
                </c:pt>
                <c:pt idx="153">
                  <c:v>-1.53679256995225E-2</c:v>
                </c:pt>
                <c:pt idx="154">
                  <c:v>-1.04832368711975E-2</c:v>
                </c:pt>
                <c:pt idx="155">
                  <c:v>-1.20986574126074E-2</c:v>
                </c:pt>
                <c:pt idx="156">
                  <c:v>-9.7738115648146207E-3</c:v>
                </c:pt>
                <c:pt idx="157">
                  <c:v>-9.6186247790434193E-3</c:v>
                </c:pt>
                <c:pt idx="158">
                  <c:v>-2.7401552459043101E-3</c:v>
                </c:pt>
                <c:pt idx="159">
                  <c:v>-3.7315032131051101E-3</c:v>
                </c:pt>
                <c:pt idx="160">
                  <c:v>-1.8784990925265199E-3</c:v>
                </c:pt>
                <c:pt idx="161">
                  <c:v>-2.5539311029788999E-3</c:v>
                </c:pt>
                <c:pt idx="162">
                  <c:v>4.1752635219422102E-3</c:v>
                </c:pt>
                <c:pt idx="163">
                  <c:v>-8.2729336509971098E-4</c:v>
                </c:pt>
                <c:pt idx="164">
                  <c:v>-4.5033727261438701E-3</c:v>
                </c:pt>
                <c:pt idx="165">
                  <c:v>-3.6949234707428502E-4</c:v>
                </c:pt>
                <c:pt idx="166">
                  <c:v>-1.2632943346474899E-3</c:v>
                </c:pt>
                <c:pt idx="167">
                  <c:v>-8.2766285744665204E-4</c:v>
                </c:pt>
                <c:pt idx="168">
                  <c:v>-1.6272442965158799E-3</c:v>
                </c:pt>
                <c:pt idx="169">
                  <c:v>-2.82292153164855E-4</c:v>
                </c:pt>
                <c:pt idx="170">
                  <c:v>-2.1925675875399801E-3</c:v>
                </c:pt>
                <c:pt idx="171">
                  <c:v>1.6109866332466701E-4</c:v>
                </c:pt>
                <c:pt idx="172">
                  <c:v>-1.31687072497323E-3</c:v>
                </c:pt>
                <c:pt idx="173">
                  <c:v>2.41869690395E-3</c:v>
                </c:pt>
                <c:pt idx="174">
                  <c:v>9.0303929625041505E-4</c:v>
                </c:pt>
                <c:pt idx="175">
                  <c:v>-1.4971829903454299E-3</c:v>
                </c:pt>
                <c:pt idx="176">
                  <c:v>1.65532571489406E-3</c:v>
                </c:pt>
                <c:pt idx="177">
                  <c:v>-1.87110924558516E-3</c:v>
                </c:pt>
                <c:pt idx="178">
                  <c:v>1.64202399039936E-3</c:v>
                </c:pt>
                <c:pt idx="179">
                  <c:v>1.0936973473414E-4</c:v>
                </c:pt>
                <c:pt idx="180">
                  <c:v>-1.77947514351054E-3</c:v>
                </c:pt>
                <c:pt idx="181">
                  <c:v>-2.9075352791288799E-3</c:v>
                </c:pt>
                <c:pt idx="182">
                  <c:v>-1.1291686126595399E-3</c:v>
                </c:pt>
                <c:pt idx="183">
                  <c:v>-7.36028755372394E-3</c:v>
                </c:pt>
                <c:pt idx="184">
                  <c:v>-6.6892894514366296E-3</c:v>
                </c:pt>
                <c:pt idx="185">
                  <c:v>-2.3625340671940302E-3</c:v>
                </c:pt>
                <c:pt idx="186">
                  <c:v>-1.3848573168351299E-3</c:v>
                </c:pt>
                <c:pt idx="187">
                  <c:v>-2.5007242049999699E-3</c:v>
                </c:pt>
                <c:pt idx="188" formatCode="0.00E+00">
                  <c:v>-6.6139130126176407E-5</c:v>
                </c:pt>
                <c:pt idx="189">
                  <c:v>9.32598684016231E-4</c:v>
                </c:pt>
                <c:pt idx="190">
                  <c:v>4.8477395936201998E-4</c:v>
                </c:pt>
                <c:pt idx="191">
                  <c:v>-9.8137167382958E-4</c:v>
                </c:pt>
                <c:pt idx="192">
                  <c:v>-2.6821449474136302E-3</c:v>
                </c:pt>
                <c:pt idx="193">
                  <c:v>-3.5973774911172902E-3</c:v>
                </c:pt>
                <c:pt idx="194">
                  <c:v>-2.8332673173672102E-3</c:v>
                </c:pt>
                <c:pt idx="195">
                  <c:v>-5.7611246755855999E-3</c:v>
                </c:pt>
                <c:pt idx="196">
                  <c:v>-5.8874910582849896E-3</c:v>
                </c:pt>
                <c:pt idx="197">
                  <c:v>-4.8492175630055496E-3</c:v>
                </c:pt>
                <c:pt idx="198">
                  <c:v>-6.2917156859844201E-3</c:v>
                </c:pt>
                <c:pt idx="199">
                  <c:v>-7.5206472323542202E-3</c:v>
                </c:pt>
                <c:pt idx="200">
                  <c:v>-9.6673977688572707E-3</c:v>
                </c:pt>
                <c:pt idx="201">
                  <c:v>-2.7623247867286402E-3</c:v>
                </c:pt>
                <c:pt idx="202">
                  <c:v>-3.1539866746276399E-3</c:v>
                </c:pt>
                <c:pt idx="203">
                  <c:v>-1.53852918398351E-2</c:v>
                </c:pt>
                <c:pt idx="204">
                  <c:v>-1.50634640055334E-2</c:v>
                </c:pt>
                <c:pt idx="205">
                  <c:v>-2.65591099077154E-2</c:v>
                </c:pt>
                <c:pt idx="206">
                  <c:v>-2.6706537354197899E-2</c:v>
                </c:pt>
                <c:pt idx="207">
                  <c:v>-1.8372637465932502E-2</c:v>
                </c:pt>
                <c:pt idx="208">
                  <c:v>-7.5154743394951398E-3</c:v>
                </c:pt>
                <c:pt idx="209">
                  <c:v>-9.5964552382187106E-3</c:v>
                </c:pt>
                <c:pt idx="210">
                  <c:v>-1.7243838345619999E-2</c:v>
                </c:pt>
                <c:pt idx="211">
                  <c:v>-1.7666168098326201E-2</c:v>
                </c:pt>
                <c:pt idx="212">
                  <c:v>-2.73985965202686E-2</c:v>
                </c:pt>
                <c:pt idx="213">
                  <c:v>-2.83371070818377E-2</c:v>
                </c:pt>
                <c:pt idx="214">
                  <c:v>-2.96458489751757E-2</c:v>
                </c:pt>
                <c:pt idx="215">
                  <c:v>-2.7085267009949301E-2</c:v>
                </c:pt>
                <c:pt idx="216">
                  <c:v>-2.24577448551883E-2</c:v>
                </c:pt>
                <c:pt idx="217">
                  <c:v>-2.84775141737263E-2</c:v>
                </c:pt>
                <c:pt idx="218">
                  <c:v>-2.84560836175957E-2</c:v>
                </c:pt>
                <c:pt idx="219">
                  <c:v>-2.7660197101997599E-2</c:v>
                </c:pt>
                <c:pt idx="220">
                  <c:v>-2.3600215192342702E-2</c:v>
                </c:pt>
                <c:pt idx="221">
                  <c:v>-2.4400905108453101E-2</c:v>
                </c:pt>
                <c:pt idx="222">
                  <c:v>-2.3857381865906701E-2</c:v>
                </c:pt>
                <c:pt idx="223">
                  <c:v>-2.6035908744257701E-2</c:v>
                </c:pt>
                <c:pt idx="224">
                  <c:v>-2.8298679877742001E-2</c:v>
                </c:pt>
                <c:pt idx="225">
                  <c:v>-3.0649020697483001E-2</c:v>
                </c:pt>
                <c:pt idx="226">
                  <c:v>-2.7298094601864099E-2</c:v>
                </c:pt>
                <c:pt idx="227">
                  <c:v>-2.49348215499757E-2</c:v>
                </c:pt>
                <c:pt idx="228">
                  <c:v>-2.82336492246569E-2</c:v>
                </c:pt>
                <c:pt idx="229">
                  <c:v>-2.9568255582289999E-2</c:v>
                </c:pt>
                <c:pt idx="230">
                  <c:v>-2.78671128163589E-2</c:v>
                </c:pt>
                <c:pt idx="231">
                  <c:v>-3.0177178970268899E-2</c:v>
                </c:pt>
                <c:pt idx="232">
                  <c:v>-2.8533677010481501E-2</c:v>
                </c:pt>
                <c:pt idx="233">
                  <c:v>-2.67734154690186E-2</c:v>
                </c:pt>
                <c:pt idx="234">
                  <c:v>-2.4401274600800101E-2</c:v>
                </c:pt>
                <c:pt idx="235">
                  <c:v>-2.4189924978273498E-2</c:v>
                </c:pt>
                <c:pt idx="236">
                  <c:v>-2.4327006639038098E-2</c:v>
                </c:pt>
                <c:pt idx="237">
                  <c:v>-2.8400659765534599E-2</c:v>
                </c:pt>
                <c:pt idx="238">
                  <c:v>-2.90450544188324E-2</c:v>
                </c:pt>
                <c:pt idx="239">
                  <c:v>-2.5420703986378902E-2</c:v>
                </c:pt>
                <c:pt idx="240">
                  <c:v>-2.7340955714124999E-2</c:v>
                </c:pt>
                <c:pt idx="241">
                  <c:v>-2.7960224887821801E-2</c:v>
                </c:pt>
                <c:pt idx="242">
                  <c:v>-2.8437609000242201E-2</c:v>
                </c:pt>
                <c:pt idx="243">
                  <c:v>-2.8417286921153001E-2</c:v>
                </c:pt>
                <c:pt idx="244">
                  <c:v>-2.7343911652901402E-2</c:v>
                </c:pt>
                <c:pt idx="245">
                  <c:v>-3.1027011368540101E-2</c:v>
                </c:pt>
                <c:pt idx="246">
                  <c:v>-2.89282948371569E-2</c:v>
                </c:pt>
                <c:pt idx="247">
                  <c:v>-2.7164707864570401E-2</c:v>
                </c:pt>
                <c:pt idx="248">
                  <c:v>-2.7572996908087601E-2</c:v>
                </c:pt>
                <c:pt idx="249">
                  <c:v>-2.8091764163380401E-2</c:v>
                </c:pt>
                <c:pt idx="250">
                  <c:v>-2.5613209499204499E-2</c:v>
                </c:pt>
                <c:pt idx="251">
                  <c:v>-2.74307423544639E-2</c:v>
                </c:pt>
                <c:pt idx="252">
                  <c:v>-3.1307825552316801E-2</c:v>
                </c:pt>
                <c:pt idx="253">
                  <c:v>-3.23837872669979E-2</c:v>
                </c:pt>
                <c:pt idx="254">
                  <c:v>-2.80570318827554E-2</c:v>
                </c:pt>
                <c:pt idx="255">
                  <c:v>-2.81124557348164E-2</c:v>
                </c:pt>
                <c:pt idx="256">
                  <c:v>-2.8437609000241899E-2</c:v>
                </c:pt>
                <c:pt idx="257">
                  <c:v>-2.95446080720774E-2</c:v>
                </c:pt>
                <c:pt idx="258">
                  <c:v>-3.11164285165322E-2</c:v>
                </c:pt>
                <c:pt idx="259">
                  <c:v>-2.94470620924496E-2</c:v>
                </c:pt>
                <c:pt idx="260">
                  <c:v>-3.1557602378939301E-2</c:v>
                </c:pt>
                <c:pt idx="261">
                  <c:v>-3.2277373471040503E-2</c:v>
                </c:pt>
                <c:pt idx="262">
                  <c:v>-3.2723720226306298E-2</c:v>
                </c:pt>
                <c:pt idx="263">
                  <c:v>-3.0060419388593301E-2</c:v>
                </c:pt>
                <c:pt idx="264">
                  <c:v>-3.0001300613061499E-2</c:v>
                </c:pt>
                <c:pt idx="265">
                  <c:v>-2.7604403757589002E-2</c:v>
                </c:pt>
                <c:pt idx="266">
                  <c:v>-2.9144078367848499E-2</c:v>
                </c:pt>
                <c:pt idx="267">
                  <c:v>-2.67290763873697E-2</c:v>
                </c:pt>
                <c:pt idx="268">
                  <c:v>-3.08866042766518E-2</c:v>
                </c:pt>
                <c:pt idx="269">
                  <c:v>-3.2367160111379398E-2</c:v>
                </c:pt>
                <c:pt idx="270">
                  <c:v>-2.9113041010694299E-2</c:v>
                </c:pt>
                <c:pt idx="271">
                  <c:v>-2.9912622449763601E-2</c:v>
                </c:pt>
                <c:pt idx="272">
                  <c:v>-3.04494948300628E-2</c:v>
                </c:pt>
                <c:pt idx="273">
                  <c:v>-3.0967892593008299E-2</c:v>
                </c:pt>
                <c:pt idx="274">
                  <c:v>-2.5831948968672601E-2</c:v>
                </c:pt>
                <c:pt idx="275">
                  <c:v>-1.8001667149469599E-2</c:v>
                </c:pt>
                <c:pt idx="276">
                  <c:v>-2.0227489048246498E-2</c:v>
                </c:pt>
                <c:pt idx="277">
                  <c:v>-2.5758050499257799E-2</c:v>
                </c:pt>
                <c:pt idx="278">
                  <c:v>-2.4878658713220401E-2</c:v>
                </c:pt>
                <c:pt idx="279">
                  <c:v>-2.6016695142209799E-2</c:v>
                </c:pt>
                <c:pt idx="280">
                  <c:v>-2.4048039916996999E-2</c:v>
                </c:pt>
                <c:pt idx="281">
                  <c:v>-2.4263823447688401E-2</c:v>
                </c:pt>
                <c:pt idx="282">
                  <c:v>-2.5239283243965099E-2</c:v>
                </c:pt>
                <c:pt idx="283">
                  <c:v>-2.4812150090747099E-2</c:v>
                </c:pt>
                <c:pt idx="284">
                  <c:v>-2.82639475971171E-2</c:v>
                </c:pt>
                <c:pt idx="285">
                  <c:v>-2.6557631938327001E-2</c:v>
                </c:pt>
                <c:pt idx="286">
                  <c:v>-2.4745641468273599E-2</c:v>
                </c:pt>
                <c:pt idx="287">
                  <c:v>-2.2575612913904999E-2</c:v>
                </c:pt>
                <c:pt idx="288">
                  <c:v>-2.3254370355480902E-2</c:v>
                </c:pt>
                <c:pt idx="289">
                  <c:v>-2.5913237285028999E-2</c:v>
                </c:pt>
                <c:pt idx="290">
                  <c:v>-2.7481362806013401E-2</c:v>
                </c:pt>
                <c:pt idx="291">
                  <c:v>-2.6475604637276301E-2</c:v>
                </c:pt>
                <c:pt idx="292">
                  <c:v>-2.57506606523163E-2</c:v>
                </c:pt>
                <c:pt idx="293">
                  <c:v>-3.0285070735614501E-2</c:v>
                </c:pt>
                <c:pt idx="294">
                  <c:v>-2.7589254571359099E-2</c:v>
                </c:pt>
                <c:pt idx="295">
                  <c:v>-2.5043821792362801E-2</c:v>
                </c:pt>
                <c:pt idx="296">
                  <c:v>-2.3716974774018199E-2</c:v>
                </c:pt>
                <c:pt idx="297">
                  <c:v>-2.20734728142307E-2</c:v>
                </c:pt>
                <c:pt idx="298">
                  <c:v>-2.13027117782335E-2</c:v>
                </c:pt>
                <c:pt idx="299">
                  <c:v>-1.87687332619964E-2</c:v>
                </c:pt>
                <c:pt idx="300">
                  <c:v>-2.4083511182316199E-2</c:v>
                </c:pt>
                <c:pt idx="301">
                  <c:v>-2.26055417940179E-2</c:v>
                </c:pt>
                <c:pt idx="302">
                  <c:v>-2.4977313169889302E-2</c:v>
                </c:pt>
                <c:pt idx="303">
                  <c:v>-2.0867449793379601E-2</c:v>
                </c:pt>
                <c:pt idx="304">
                  <c:v>-2.4090901029257698E-2</c:v>
                </c:pt>
                <c:pt idx="305">
                  <c:v>-2.46743294452881E-2</c:v>
                </c:pt>
                <c:pt idx="306">
                  <c:v>-2.4921519825480999E-2</c:v>
                </c:pt>
                <c:pt idx="307">
                  <c:v>-2.4077599304763001E-2</c:v>
                </c:pt>
                <c:pt idx="308">
                  <c:v>-2.11113147424489E-2</c:v>
                </c:pt>
                <c:pt idx="309">
                  <c:v>-1.9915268014968499E-2</c:v>
                </c:pt>
                <c:pt idx="310">
                  <c:v>-2.1931587752954201E-2</c:v>
                </c:pt>
                <c:pt idx="311">
                  <c:v>-2.2117811895879701E-2</c:v>
                </c:pt>
                <c:pt idx="312">
                  <c:v>-2.3211509243220199E-2</c:v>
                </c:pt>
                <c:pt idx="313">
                  <c:v>-2.8358168145621102E-2</c:v>
                </c:pt>
                <c:pt idx="314">
                  <c:v>-2.65620658464918E-2</c:v>
                </c:pt>
                <c:pt idx="315">
                  <c:v>-2.9117474918859101E-2</c:v>
                </c:pt>
                <c:pt idx="316">
                  <c:v>-2.6494079254630199E-2</c:v>
                </c:pt>
                <c:pt idx="317">
                  <c:v>-2.6204027762176701E-2</c:v>
                </c:pt>
                <c:pt idx="318">
                  <c:v>-2.5361954703193801E-2</c:v>
                </c:pt>
                <c:pt idx="319">
                  <c:v>-2.5358998764417301E-2</c:v>
                </c:pt>
                <c:pt idx="320">
                  <c:v>-2.428636248086E-2</c:v>
                </c:pt>
                <c:pt idx="321">
                  <c:v>-2.30977056003214E-2</c:v>
                </c:pt>
                <c:pt idx="322">
                  <c:v>-2.3108051386039399E-2</c:v>
                </c:pt>
                <c:pt idx="323">
                  <c:v>-1.69434410674483E-2</c:v>
                </c:pt>
                <c:pt idx="324">
                  <c:v>-1.93610294943568E-2</c:v>
                </c:pt>
                <c:pt idx="325">
                  <c:v>-1.9167784996836901E-2</c:v>
                </c:pt>
                <c:pt idx="326">
                  <c:v>-2.11482639771562E-2</c:v>
                </c:pt>
                <c:pt idx="327">
                  <c:v>-2.17143262528743E-2</c:v>
                </c:pt>
                <c:pt idx="328">
                  <c:v>-2.2725257314470299E-2</c:v>
                </c:pt>
                <c:pt idx="329">
                  <c:v>-2.3344526488167198E-2</c:v>
                </c:pt>
                <c:pt idx="330">
                  <c:v>-2.08689277627679E-2</c:v>
                </c:pt>
                <c:pt idx="331">
                  <c:v>-1.78701278739112E-2</c:v>
                </c:pt>
                <c:pt idx="332">
                  <c:v>-1.88574114252942E-2</c:v>
                </c:pt>
                <c:pt idx="333">
                  <c:v>-1.7729720782022999E-2</c:v>
                </c:pt>
                <c:pt idx="334">
                  <c:v>-2.03678961401349E-2</c:v>
                </c:pt>
                <c:pt idx="335">
                  <c:v>-2.1304559239968601E-2</c:v>
                </c:pt>
                <c:pt idx="336">
                  <c:v>-1.9392436343858399E-2</c:v>
                </c:pt>
                <c:pt idx="337">
                  <c:v>-2.0211231384974999E-2</c:v>
                </c:pt>
                <c:pt idx="338">
                  <c:v>-2.2348375120454199E-2</c:v>
                </c:pt>
                <c:pt idx="339">
                  <c:v>-1.8057829986224998E-2</c:v>
                </c:pt>
                <c:pt idx="340">
                  <c:v>-1.90554593233263E-2</c:v>
                </c:pt>
                <c:pt idx="341">
                  <c:v>-1.94456432418369E-2</c:v>
                </c:pt>
                <c:pt idx="342">
                  <c:v>-2.00242682573556E-2</c:v>
                </c:pt>
                <c:pt idx="343">
                  <c:v>-2.15813090079277E-2</c:v>
                </c:pt>
                <c:pt idx="344">
                  <c:v>-1.15784121879264E-2</c:v>
                </c:pt>
                <c:pt idx="345">
                  <c:v>-1.7704595302421799E-2</c:v>
                </c:pt>
                <c:pt idx="346">
                  <c:v>-1.8967520144722499E-2</c:v>
                </c:pt>
                <c:pt idx="347">
                  <c:v>-2.18355197427147E-2</c:v>
                </c:pt>
                <c:pt idx="348">
                  <c:v>-2.2308469946970201E-2</c:v>
                </c:pt>
                <c:pt idx="349">
                  <c:v>-2.3118397171757302E-2</c:v>
                </c:pt>
                <c:pt idx="350">
                  <c:v>-2.0907354966863599E-2</c:v>
                </c:pt>
                <c:pt idx="351">
                  <c:v>-2.2241961324496701E-2</c:v>
                </c:pt>
                <c:pt idx="352">
                  <c:v>-1.8787946864044301E-2</c:v>
                </c:pt>
                <c:pt idx="353">
                  <c:v>-1.31868123747417E-2</c:v>
                </c:pt>
                <c:pt idx="354">
                  <c:v>-1.3004652647634E-2</c:v>
                </c:pt>
                <c:pt idx="355">
                  <c:v>-1.6800078036783399E-2</c:v>
                </c:pt>
                <c:pt idx="356">
                  <c:v>-1.8034182476012298E-2</c:v>
                </c:pt>
                <c:pt idx="357">
                  <c:v>-1.57861910364109E-2</c:v>
                </c:pt>
                <c:pt idx="358">
                  <c:v>-1.6828159455161199E-2</c:v>
                </c:pt>
                <c:pt idx="359">
                  <c:v>-1.7027685322581299E-2</c:v>
                </c:pt>
                <c:pt idx="360">
                  <c:v>-1.6520741822395098E-2</c:v>
                </c:pt>
                <c:pt idx="361">
                  <c:v>-1.4291594492494701E-2</c:v>
                </c:pt>
                <c:pt idx="362">
                  <c:v>-1.45934697400546E-2</c:v>
                </c:pt>
                <c:pt idx="363">
                  <c:v>-1.4076180454150201E-2</c:v>
                </c:pt>
                <c:pt idx="364">
                  <c:v>-1.17993686114769E-2</c:v>
                </c:pt>
                <c:pt idx="365">
                  <c:v>-1.6084740852847002E-2</c:v>
                </c:pt>
                <c:pt idx="366">
                  <c:v>-1.76632121595495E-2</c:v>
                </c:pt>
                <c:pt idx="367">
                  <c:v>-1.7868649904522901E-2</c:v>
                </c:pt>
                <c:pt idx="368">
                  <c:v>-1.8344925539902E-2</c:v>
                </c:pt>
                <c:pt idx="369">
                  <c:v>-1.89239200477677E-2</c:v>
                </c:pt>
                <c:pt idx="370">
                  <c:v>-1.6698098148990901E-2</c:v>
                </c:pt>
                <c:pt idx="371">
                  <c:v>-1.9233554634616099E-2</c:v>
                </c:pt>
                <c:pt idx="372">
                  <c:v>-1.43909879338577E-2</c:v>
                </c:pt>
                <c:pt idx="373">
                  <c:v>-1.33534534232725E-2</c:v>
                </c:pt>
                <c:pt idx="374">
                  <c:v>-1.3637223545825699E-2</c:v>
                </c:pt>
                <c:pt idx="375">
                  <c:v>-1.6817074684748901E-2</c:v>
                </c:pt>
                <c:pt idx="376">
                  <c:v>-1.40229735561714E-2</c:v>
                </c:pt>
                <c:pt idx="377">
                  <c:v>-1.1931646871729901E-2</c:v>
                </c:pt>
                <c:pt idx="378">
                  <c:v>-2.2406015926595799E-3</c:v>
                </c:pt>
                <c:pt idx="379">
                  <c:v>-3.1532476899336298E-3</c:v>
                </c:pt>
                <c:pt idx="380">
                  <c:v>-8.8973757175495397E-4</c:v>
                </c:pt>
                <c:pt idx="381">
                  <c:v>-1.10995501061163E-3</c:v>
                </c:pt>
                <c:pt idx="382">
                  <c:v>-5.2275777264098504E-3</c:v>
                </c:pt>
                <c:pt idx="383">
                  <c:v>-1.91914325070476E-3</c:v>
                </c:pt>
                <c:pt idx="384">
                  <c:v>-3.2766581338566098E-3</c:v>
                </c:pt>
                <c:pt idx="385">
                  <c:v>-2.7519790010106199E-3</c:v>
                </c:pt>
                <c:pt idx="386">
                  <c:v>-3.4636212614761598E-3</c:v>
                </c:pt>
                <c:pt idx="387">
                  <c:v>-1.10699907183483E-3</c:v>
                </c:pt>
                <c:pt idx="388">
                  <c:v>-3.2278851440426201E-3</c:v>
                </c:pt>
                <c:pt idx="389" formatCode="0.00E+00">
                  <c:v>-7.0942530638059696E-5</c:v>
                </c:pt>
                <c:pt idx="390">
                  <c:v>9.6843944168258198E-4</c:v>
                </c:pt>
                <c:pt idx="391">
                  <c:v>-2.5598429805318598E-3</c:v>
                </c:pt>
                <c:pt idx="392">
                  <c:v>-3.9757376545182901E-4</c:v>
                </c:pt>
                <c:pt idx="393">
                  <c:v>5.0398756140993298E-4</c:v>
                </c:pt>
                <c:pt idx="394">
                  <c:v>-2.2317337763271499E-4</c:v>
                </c:pt>
                <c:pt idx="395">
                  <c:v>-3.48948572577142E-3</c:v>
                </c:pt>
                <c:pt idx="396">
                  <c:v>-4.0540700321011298E-3</c:v>
                </c:pt>
                <c:pt idx="397">
                  <c:v>-3.0183829832515501E-3</c:v>
                </c:pt>
                <c:pt idx="398">
                  <c:v>1.5962069393639499E-4</c:v>
                </c:pt>
                <c:pt idx="399">
                  <c:v>-1.9952586742011299E-4</c:v>
                </c:pt>
                <c:pt idx="400" formatCode="0.00E+00">
                  <c:v>1.26882631385732E-16</c:v>
                </c:pt>
                <c:pt idx="401">
                  <c:v>-1.58290521486697E-3</c:v>
                </c:pt>
                <c:pt idx="402">
                  <c:v>1.2843553984312501E-3</c:v>
                </c:pt>
                <c:pt idx="403">
                  <c:v>-1.10847704122323E-3</c:v>
                </c:pt>
                <c:pt idx="404">
                  <c:v>-6.0744541859022603E-4</c:v>
                </c:pt>
                <c:pt idx="405">
                  <c:v>4.03485643005677E-4</c:v>
                </c:pt>
                <c:pt idx="406">
                  <c:v>-2.0558554191221802E-3</c:v>
                </c:pt>
                <c:pt idx="407">
                  <c:v>1.04935826569185E-3</c:v>
                </c:pt>
                <c:pt idx="408">
                  <c:v>-6.75801502798937E-4</c:v>
                </c:pt>
                <c:pt idx="409">
                  <c:v>-3.5338248074203399E-3</c:v>
                </c:pt>
                <c:pt idx="410">
                  <c:v>-3.09486789909575E-3</c:v>
                </c:pt>
                <c:pt idx="411">
                  <c:v>-1.63611211284577E-3</c:v>
                </c:pt>
                <c:pt idx="412">
                  <c:v>9.5181228606414396E-4</c:v>
                </c:pt>
                <c:pt idx="413">
                  <c:v>-1.13803642898917E-3</c:v>
                </c:pt>
                <c:pt idx="414">
                  <c:v>1.27844352087791E-3</c:v>
                </c:pt>
                <c:pt idx="415">
                  <c:v>1.82085828638354E-3</c:v>
                </c:pt>
                <c:pt idx="416">
                  <c:v>3.7725168636334598E-4</c:v>
                </c:pt>
                <c:pt idx="417">
                  <c:v>-2.5864464295187201E-4</c:v>
                </c:pt>
                <c:pt idx="418">
                  <c:v>2.7785824500029302E-4</c:v>
                </c:pt>
                <c:pt idx="419">
                  <c:v>-3.2955022435573302E-3</c:v>
                </c:pt>
                <c:pt idx="420">
                  <c:v>-7.6263220436155205E-4</c:v>
                </c:pt>
                <c:pt idx="421">
                  <c:v>-1.22523662289898E-3</c:v>
                </c:pt>
                <c:pt idx="422">
                  <c:v>8.1140519417578902E-4</c:v>
                </c:pt>
                <c:pt idx="423">
                  <c:v>1.69079698021334E-3</c:v>
                </c:pt>
                <c:pt idx="424">
                  <c:v>1.8149464088302E-3</c:v>
                </c:pt>
                <c:pt idx="425">
                  <c:v>1.31095884742065E-3</c:v>
                </c:pt>
                <c:pt idx="426">
                  <c:v>-1.1779416024732699E-3</c:v>
                </c:pt>
                <c:pt idx="427">
                  <c:v>-2.90014543218752E-3</c:v>
                </c:pt>
                <c:pt idx="428">
                  <c:v>5.7049618388317798E-4</c:v>
                </c:pt>
                <c:pt idx="429">
                  <c:v>-1.7735632659573201E-3</c:v>
                </c:pt>
                <c:pt idx="430">
                  <c:v>-7.0905581403581303E-4</c:v>
                </c:pt>
                <c:pt idx="431">
                  <c:v>-7.07503946178241E-3</c:v>
                </c:pt>
                <c:pt idx="432">
                  <c:v>-6.57105190037273E-3</c:v>
                </c:pt>
                <c:pt idx="433">
                  <c:v>-4.9541533895750001E-3</c:v>
                </c:pt>
                <c:pt idx="434">
                  <c:v>-4.2968265041292098E-3</c:v>
                </c:pt>
                <c:pt idx="435">
                  <c:v>-2.2997203681914598E-3</c:v>
                </c:pt>
                <c:pt idx="436">
                  <c:v>-5.0339637365429497E-3</c:v>
                </c:pt>
                <c:pt idx="437">
                  <c:v>-4.4557082133712201E-3</c:v>
                </c:pt>
                <c:pt idx="438">
                  <c:v>-4.8196581752397299E-3</c:v>
                </c:pt>
                <c:pt idx="439">
                  <c:v>-1.94648568438817E-3</c:v>
                </c:pt>
                <c:pt idx="440">
                  <c:v>-1.8252921945478499E-3</c:v>
                </c:pt>
                <c:pt idx="441">
                  <c:v>-4.8252005604457497E-3</c:v>
                </c:pt>
                <c:pt idx="442">
                  <c:v>-3.8264627463032198E-3</c:v>
                </c:pt>
                <c:pt idx="443">
                  <c:v>-4.18708727704813E-3</c:v>
                </c:pt>
                <c:pt idx="444">
                  <c:v>-5.3605949713567197E-3</c:v>
                </c:pt>
                <c:pt idx="445">
                  <c:v>-2.8631961974801001E-3</c:v>
                </c:pt>
                <c:pt idx="446">
                  <c:v>-1.0193554871091101E-2</c:v>
                </c:pt>
                <c:pt idx="447">
                  <c:v>-2.1903506334576401E-2</c:v>
                </c:pt>
                <c:pt idx="448">
                  <c:v>-2.8125757459311101E-2</c:v>
                </c:pt>
                <c:pt idx="449">
                  <c:v>-2.7766980390301801E-2</c:v>
                </c:pt>
                <c:pt idx="450">
                  <c:v>-2.7157687509975999E-2</c:v>
                </c:pt>
                <c:pt idx="451">
                  <c:v>-2.6662567764896099E-2</c:v>
                </c:pt>
                <c:pt idx="452">
                  <c:v>-2.5657179088506499E-2</c:v>
                </c:pt>
                <c:pt idx="453">
                  <c:v>-2.7839031397981401E-2</c:v>
                </c:pt>
                <c:pt idx="454">
                  <c:v>-2.49244757642577E-2</c:v>
                </c:pt>
                <c:pt idx="455">
                  <c:v>-2.53442190705345E-2</c:v>
                </c:pt>
                <c:pt idx="456">
                  <c:v>-2.5636857009417501E-2</c:v>
                </c:pt>
                <c:pt idx="457">
                  <c:v>-2.8034123357236901E-2</c:v>
                </c:pt>
                <c:pt idx="458">
                  <c:v>-2.6786717193513099E-2</c:v>
                </c:pt>
                <c:pt idx="459">
                  <c:v>-2.5857074448273901E-2</c:v>
                </c:pt>
                <c:pt idx="460">
                  <c:v>-2.65273335658671E-2</c:v>
                </c:pt>
                <c:pt idx="461">
                  <c:v>-2.71222162446569E-2</c:v>
                </c:pt>
                <c:pt idx="462">
                  <c:v>-2.82173915613858E-2</c:v>
                </c:pt>
                <c:pt idx="463">
                  <c:v>-2.7380860887609E-2</c:v>
                </c:pt>
                <c:pt idx="464">
                  <c:v>-2.9501746959816801E-2</c:v>
                </c:pt>
                <c:pt idx="465">
                  <c:v>-2.9503224929204899E-2</c:v>
                </c:pt>
                <c:pt idx="466">
                  <c:v>-2.6173359897369401E-2</c:v>
                </c:pt>
                <c:pt idx="467">
                  <c:v>-2.98546121512729E-2</c:v>
                </c:pt>
                <c:pt idx="468">
                  <c:v>-2.55777382338855E-2</c:v>
                </c:pt>
                <c:pt idx="469">
                  <c:v>-2.6930080224178098E-2</c:v>
                </c:pt>
                <c:pt idx="470">
                  <c:v>-2.4857228157089999E-2</c:v>
                </c:pt>
                <c:pt idx="471">
                  <c:v>-2.50870523969704E-2</c:v>
                </c:pt>
                <c:pt idx="472">
                  <c:v>-2.6004871387103501E-2</c:v>
                </c:pt>
                <c:pt idx="473">
                  <c:v>-2.6260560091279202E-2</c:v>
                </c:pt>
                <c:pt idx="474">
                  <c:v>-2.4460023883985001E-2</c:v>
                </c:pt>
                <c:pt idx="475">
                  <c:v>-2.5462456621598101E-2</c:v>
                </c:pt>
                <c:pt idx="476">
                  <c:v>-2.30208511921298E-2</c:v>
                </c:pt>
                <c:pt idx="477">
                  <c:v>-2.6649266040401499E-2</c:v>
                </c:pt>
                <c:pt idx="478">
                  <c:v>-2.93280855566917E-2</c:v>
                </c:pt>
                <c:pt idx="479">
                  <c:v>-2.7521267979497201E-2</c:v>
                </c:pt>
                <c:pt idx="480">
                  <c:v>-2.7924753622502799E-2</c:v>
                </c:pt>
                <c:pt idx="481">
                  <c:v>-2.82853781532473E-2</c:v>
                </c:pt>
                <c:pt idx="482">
                  <c:v>-2.7371623578932001E-2</c:v>
                </c:pt>
                <c:pt idx="483">
                  <c:v>-2.65458081832207E-2</c:v>
                </c:pt>
                <c:pt idx="484">
                  <c:v>-2.4844665417289701E-2</c:v>
                </c:pt>
                <c:pt idx="485">
                  <c:v>-2.6283468616797701E-2</c:v>
                </c:pt>
                <c:pt idx="486">
                  <c:v>-2.4469261192662E-2</c:v>
                </c:pt>
                <c:pt idx="487">
                  <c:v>-2.4742685529497099E-2</c:v>
                </c:pt>
                <c:pt idx="488">
                  <c:v>-2.33873876004278E-2</c:v>
                </c:pt>
                <c:pt idx="489">
                  <c:v>-2.4859075618825499E-2</c:v>
                </c:pt>
                <c:pt idx="490">
                  <c:v>-2.0237834833964699E-2</c:v>
                </c:pt>
                <c:pt idx="491">
                  <c:v>-2.3823388569975699E-2</c:v>
                </c:pt>
                <c:pt idx="492">
                  <c:v>-1.8604678659895402E-2</c:v>
                </c:pt>
                <c:pt idx="493">
                  <c:v>-1.5658716176670199E-2</c:v>
                </c:pt>
                <c:pt idx="494">
                  <c:v>-1.09768786468891E-2</c:v>
                </c:pt>
                <c:pt idx="495">
                  <c:v>-3.0298372460106598E-3</c:v>
                </c:pt>
                <c:pt idx="496">
                  <c:v>-3.6594522054257199E-3</c:v>
                </c:pt>
                <c:pt idx="497">
                  <c:v>-2.3691849294415002E-3</c:v>
                </c:pt>
                <c:pt idx="498">
                  <c:v>4.7428037670485899E-3</c:v>
                </c:pt>
                <c:pt idx="499">
                  <c:v>3.5426926237505998E-3</c:v>
                </c:pt>
                <c:pt idx="500">
                  <c:v>2.0750690211707298E-3</c:v>
                </c:pt>
                <c:pt idx="501" formatCode="0.00E+00">
                  <c:v>-3.3993295930631201E-5</c:v>
                </c:pt>
                <c:pt idx="502">
                  <c:v>-8.8973757175539805E-3</c:v>
                </c:pt>
                <c:pt idx="503">
                  <c:v>-1.1984114785014301E-2</c:v>
                </c:pt>
                <c:pt idx="504">
                  <c:v>-1.0941407381569899E-2</c:v>
                </c:pt>
                <c:pt idx="505">
                  <c:v>-8.3874762785910908E-3</c:v>
                </c:pt>
                <c:pt idx="506">
                  <c:v>8.0844925539904303E-3</c:v>
                </c:pt>
                <c:pt idx="507">
                  <c:v>1.13216150067102E-2</c:v>
                </c:pt>
                <c:pt idx="508">
                  <c:v>1.4470798280826201E-2</c:v>
                </c:pt>
                <c:pt idx="509">
                  <c:v>1.1884351851304599E-2</c:v>
                </c:pt>
                <c:pt idx="510">
                  <c:v>1.11158077693897E-2</c:v>
                </c:pt>
                <c:pt idx="511">
                  <c:v>1.5864523413991201E-2</c:v>
                </c:pt>
                <c:pt idx="512">
                  <c:v>7.1592837169159396E-3</c:v>
                </c:pt>
                <c:pt idx="513">
                  <c:v>6.3851972497947704E-3</c:v>
                </c:pt>
                <c:pt idx="514">
                  <c:v>4.5531310288837003E-3</c:v>
                </c:pt>
                <c:pt idx="515">
                  <c:v>4.8906007058784296E-3</c:v>
                </c:pt>
                <c:pt idx="516">
                  <c:v>1.4524744163500801E-3</c:v>
                </c:pt>
                <c:pt idx="517">
                  <c:v>1.06657660906528E-2</c:v>
                </c:pt>
                <c:pt idx="518">
                  <c:v>8.3564389214372502E-3</c:v>
                </c:pt>
                <c:pt idx="519">
                  <c:v>7.3883689721021203E-3</c:v>
                </c:pt>
                <c:pt idx="520">
                  <c:v>7.8890311023880593E-3</c:v>
                </c:pt>
                <c:pt idx="521">
                  <c:v>9.3300512559786608E-3</c:v>
                </c:pt>
                <c:pt idx="522">
                  <c:v>7.9031949756926297E-3</c:v>
                </c:pt>
                <c:pt idx="523">
                  <c:v>1.22508882596026E-2</c:v>
                </c:pt>
                <c:pt idx="524">
                  <c:v>1.5714879013426102E-2</c:v>
                </c:pt>
                <c:pt idx="525">
                  <c:v>1.7538323746238701E-2</c:v>
                </c:pt>
                <c:pt idx="526">
                  <c:v>1.4257231704217201E-2</c:v>
                </c:pt>
                <c:pt idx="527">
                  <c:v>2.0268872191119398E-2</c:v>
                </c:pt>
                <c:pt idx="528">
                  <c:v>2.1235094678719299E-2</c:v>
                </c:pt>
                <c:pt idx="529">
                  <c:v>2.2948923348566599E-2</c:v>
                </c:pt>
                <c:pt idx="530">
                  <c:v>2.2526470431744501E-2</c:v>
                </c:pt>
                <c:pt idx="531">
                  <c:v>2.3919456580215499E-2</c:v>
                </c:pt>
                <c:pt idx="532">
                  <c:v>2.53789513511599E-2</c:v>
                </c:pt>
                <c:pt idx="533">
                  <c:v>3.0701488610768098E-2</c:v>
                </c:pt>
                <c:pt idx="534">
                  <c:v>3.4584853178521301E-2</c:v>
                </c:pt>
                <c:pt idx="535">
                  <c:v>3.5539990895708799E-2</c:v>
                </c:pt>
                <c:pt idx="536">
                  <c:v>4.1444478601959399E-2</c:v>
                </c:pt>
                <c:pt idx="537">
                  <c:v>4.4433671689792197E-2</c:v>
                </c:pt>
                <c:pt idx="538">
                  <c:v>4.7021965581049097E-2</c:v>
                </c:pt>
                <c:pt idx="539">
                  <c:v>5.15833486056839E-2</c:v>
                </c:pt>
                <c:pt idx="540">
                  <c:v>5.5191441374866403E-2</c:v>
                </c:pt>
                <c:pt idx="541">
                  <c:v>5.9824875407180698E-2</c:v>
                </c:pt>
                <c:pt idx="542">
                  <c:v>6.4820411939627898E-2</c:v>
                </c:pt>
                <c:pt idx="543">
                  <c:v>7.5365723525134404E-2</c:v>
                </c:pt>
                <c:pt idx="544">
                  <c:v>8.3912697333546296E-2</c:v>
                </c:pt>
                <c:pt idx="545">
                  <c:v>9.2990508480588596E-2</c:v>
                </c:pt>
                <c:pt idx="546">
                  <c:v>0.102591767119319</c:v>
                </c:pt>
                <c:pt idx="547">
                  <c:v>0.113663605299407</c:v>
                </c:pt>
                <c:pt idx="548">
                  <c:v>0.125452258632819</c:v>
                </c:pt>
                <c:pt idx="549">
                  <c:v>0.133671615893491</c:v>
                </c:pt>
                <c:pt idx="550">
                  <c:v>0.14570782909944299</c:v>
                </c:pt>
                <c:pt idx="551">
                  <c:v>0.156805531743826</c:v>
                </c:pt>
                <c:pt idx="552">
                  <c:v>0.16170068952198499</c:v>
                </c:pt>
                <c:pt idx="553">
                  <c:v>0.17024396840692599</c:v>
                </c:pt>
                <c:pt idx="554">
                  <c:v>0.17662325377916699</c:v>
                </c:pt>
                <c:pt idx="555">
                  <c:v>0.182954505146289</c:v>
                </c:pt>
                <c:pt idx="556">
                  <c:v>0.18497193336131601</c:v>
                </c:pt>
                <c:pt idx="557">
                  <c:v>0.53008148045237702</c:v>
                </c:pt>
                <c:pt idx="558">
                  <c:v>0.97497797825611399</c:v>
                </c:pt>
                <c:pt idx="559">
                  <c:v>0.97533022762699195</c:v>
                </c:pt>
                <c:pt idx="560">
                  <c:v>0.77545950068282199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-0.252562429426961</c:v>
                </c:pt>
                <c:pt idx="569">
                  <c:v>0.161503626936879</c:v>
                </c:pt>
                <c:pt idx="570">
                  <c:v>0.17196026035908701</c:v>
                </c:pt>
                <c:pt idx="571">
                  <c:v>0.17170531063960601</c:v>
                </c:pt>
                <c:pt idx="572">
                  <c:v>0.17370056931380801</c:v>
                </c:pt>
                <c:pt idx="573">
                  <c:v>0.17272141459406101</c:v>
                </c:pt>
                <c:pt idx="574">
                  <c:v>0.169235870119991</c:v>
                </c:pt>
                <c:pt idx="575">
                  <c:v>0.168658846237976</c:v>
                </c:pt>
                <c:pt idx="576">
                  <c:v>0.16677628272963199</c:v>
                </c:pt>
                <c:pt idx="577">
                  <c:v>0.16650101093106101</c:v>
                </c:pt>
                <c:pt idx="578">
                  <c:v>0.16449651494818199</c:v>
                </c:pt>
                <c:pt idx="579">
                  <c:v>0.13504243250113801</c:v>
                </c:pt>
                <c:pt idx="580">
                  <c:v>3.12095405879955E-2</c:v>
                </c:pt>
                <c:pt idx="581">
                  <c:v>0.150420703986379</c:v>
                </c:pt>
                <c:pt idx="582">
                  <c:v>0.16627007821414</c:v>
                </c:pt>
                <c:pt idx="583">
                  <c:v>0.16467571873651299</c:v>
                </c:pt>
                <c:pt idx="584">
                  <c:v>0.16804548894183299</c:v>
                </c:pt>
                <c:pt idx="585">
                  <c:v>0.157269244639405</c:v>
                </c:pt>
                <c:pt idx="586">
                  <c:v>0.167260317704299</c:v>
                </c:pt>
                <c:pt idx="587">
                  <c:v>0.167498640268162</c:v>
                </c:pt>
                <c:pt idx="588">
                  <c:v>0.17181246342025699</c:v>
                </c:pt>
                <c:pt idx="589">
                  <c:v>0.17529554461201299</c:v>
                </c:pt>
                <c:pt idx="590">
                  <c:v>0.18005768514522499</c:v>
                </c:pt>
                <c:pt idx="591">
                  <c:v>0.179994871446222</c:v>
                </c:pt>
                <c:pt idx="592">
                  <c:v>0.172619804198615</c:v>
                </c:pt>
                <c:pt idx="593">
                  <c:v>0.17348811121423999</c:v>
                </c:pt>
                <c:pt idx="594">
                  <c:v>0.18017038031108301</c:v>
                </c:pt>
                <c:pt idx="595">
                  <c:v>0.18241504631955999</c:v>
                </c:pt>
                <c:pt idx="596">
                  <c:v>0.193614359359389</c:v>
                </c:pt>
                <c:pt idx="597">
                  <c:v>0.191942406488877</c:v>
                </c:pt>
                <c:pt idx="598">
                  <c:v>0.18885529792906899</c:v>
                </c:pt>
                <c:pt idx="599">
                  <c:v>0.19296959521374399</c:v>
                </c:pt>
                <c:pt idx="600">
                  <c:v>0.191229286259023</c:v>
                </c:pt>
                <c:pt idx="601">
                  <c:v>0.178391274659919</c:v>
                </c:pt>
                <c:pt idx="602">
                  <c:v>0.18073385614037099</c:v>
                </c:pt>
                <c:pt idx="603">
                  <c:v>0.185154832073118</c:v>
                </c:pt>
                <c:pt idx="604">
                  <c:v>0.182909550244062</c:v>
                </c:pt>
                <c:pt idx="605">
                  <c:v>0.18391333778694699</c:v>
                </c:pt>
                <c:pt idx="606">
                  <c:v>0.18215270675313699</c:v>
                </c:pt>
                <c:pt idx="607">
                  <c:v>0.180635940668397</c:v>
                </c:pt>
                <c:pt idx="608">
                  <c:v>0.170962631021986</c:v>
                </c:pt>
                <c:pt idx="609">
                  <c:v>0.166499163469326</c:v>
                </c:pt>
                <c:pt idx="610">
                  <c:v>0.166140755892664</c:v>
                </c:pt>
                <c:pt idx="611">
                  <c:v>0.16351736022843499</c:v>
                </c:pt>
                <c:pt idx="612">
                  <c:v>0.159533001085815</c:v>
                </c:pt>
                <c:pt idx="613">
                  <c:v>0.15174163912717001</c:v>
                </c:pt>
                <c:pt idx="614">
                  <c:v>0.14338926462155099</c:v>
                </c:pt>
                <c:pt idx="615">
                  <c:v>0.13784318449196301</c:v>
                </c:pt>
                <c:pt idx="616">
                  <c:v>0.14208495663637799</c:v>
                </c:pt>
                <c:pt idx="617">
                  <c:v>0.13456578737341199</c:v>
                </c:pt>
                <c:pt idx="618">
                  <c:v>0.128288112396616</c:v>
                </c:pt>
                <c:pt idx="619">
                  <c:v>0.12724183323381599</c:v>
                </c:pt>
                <c:pt idx="620">
                  <c:v>0.120236874153862</c:v>
                </c:pt>
                <c:pt idx="621">
                  <c:v>0.118053174382652</c:v>
                </c:pt>
                <c:pt idx="622">
                  <c:v>0.117081409509846</c:v>
                </c:pt>
                <c:pt idx="623">
                  <c:v>0.111136277645417</c:v>
                </c:pt>
                <c:pt idx="624">
                  <c:v>0.1074062524017</c:v>
                </c:pt>
                <c:pt idx="625">
                  <c:v>0.106772573026467</c:v>
                </c:pt>
                <c:pt idx="626">
                  <c:v>0.102974191698541</c:v>
                </c:pt>
                <c:pt idx="627">
                  <c:v>0.101268984516792</c:v>
                </c:pt>
                <c:pt idx="628">
                  <c:v>9.5098462320648502E-2</c:v>
                </c:pt>
                <c:pt idx="629">
                  <c:v>8.9748213135009705E-2</c:v>
                </c:pt>
                <c:pt idx="630">
                  <c:v>8.5160965646079695E-2</c:v>
                </c:pt>
                <c:pt idx="631">
                  <c:v>7.9986225325301294E-2</c:v>
                </c:pt>
                <c:pt idx="632">
                  <c:v>7.9186274393884995E-2</c:v>
                </c:pt>
                <c:pt idx="633">
                  <c:v>7.1018646061802804E-2</c:v>
                </c:pt>
                <c:pt idx="634">
                  <c:v>6.9613343501763E-2</c:v>
                </c:pt>
                <c:pt idx="635">
                  <c:v>6.6255889708012605E-2</c:v>
                </c:pt>
                <c:pt idx="636">
                  <c:v>6.4328987118018904E-2</c:v>
                </c:pt>
                <c:pt idx="637">
                  <c:v>6.4074037398537495E-2</c:v>
                </c:pt>
                <c:pt idx="638">
                  <c:v>6.6063753687533797E-2</c:v>
                </c:pt>
                <c:pt idx="639">
                  <c:v>6.5686871493517901E-2</c:v>
                </c:pt>
                <c:pt idx="640">
                  <c:v>6.0720894348836603E-2</c:v>
                </c:pt>
                <c:pt idx="641">
                  <c:v>6.6130262310007196E-2</c:v>
                </c:pt>
                <c:pt idx="642">
                  <c:v>7.2277136995938698E-2</c:v>
                </c:pt>
                <c:pt idx="643">
                  <c:v>7.8188645056783704E-2</c:v>
                </c:pt>
                <c:pt idx="644">
                  <c:v>-6.3512778523330704E-2</c:v>
                </c:pt>
                <c:pt idx="645">
                  <c:v>-0.19801796915182199</c:v>
                </c:pt>
                <c:pt idx="646">
                  <c:v>4.1213127934677997E-2</c:v>
                </c:pt>
                <c:pt idx="647">
                  <c:v>7.7322596049946304E-2</c:v>
                </c:pt>
                <c:pt idx="648">
                  <c:v>8.0618303567029995E-2</c:v>
                </c:pt>
                <c:pt idx="649">
                  <c:v>8.3808828929313295E-2</c:v>
                </c:pt>
                <c:pt idx="650">
                  <c:v>8.4110581012757493E-2</c:v>
                </c:pt>
                <c:pt idx="651">
                  <c:v>9.2368529696346499E-2</c:v>
                </c:pt>
                <c:pt idx="652">
                  <c:v>9.4860139756785505E-2</c:v>
                </c:pt>
                <c:pt idx="653">
                  <c:v>9.8091186113131307E-2</c:v>
                </c:pt>
                <c:pt idx="654">
                  <c:v>0.103118088440374</c:v>
                </c:pt>
                <c:pt idx="655">
                  <c:v>0.10494584391723601</c:v>
                </c:pt>
                <c:pt idx="656">
                  <c:v>0.10731819005898099</c:v>
                </c:pt>
                <c:pt idx="657">
                  <c:v>0.112072940745251</c:v>
                </c:pt>
                <c:pt idx="658">
                  <c:v>0.117163929467359</c:v>
                </c:pt>
                <c:pt idx="659">
                  <c:v>0.122114100550527</c:v>
                </c:pt>
                <c:pt idx="660">
                  <c:v>0.125147427446482</c:v>
                </c:pt>
                <c:pt idx="661">
                  <c:v>0.13117930790306301</c:v>
                </c:pt>
                <c:pt idx="662">
                  <c:v>0.14093193523997899</c:v>
                </c:pt>
                <c:pt idx="663">
                  <c:v>0.33197376571491999</c:v>
                </c:pt>
                <c:pt idx="664">
                  <c:v>0.134375293541142</c:v>
                </c:pt>
                <c:pt idx="665">
                  <c:v>-0.20289853671935301</c:v>
                </c:pt>
                <c:pt idx="666">
                  <c:v>0.137313209302142</c:v>
                </c:pt>
                <c:pt idx="667">
                  <c:v>0.145866300261633</c:v>
                </c:pt>
                <c:pt idx="668">
                  <c:v>0.13364620303095401</c:v>
                </c:pt>
                <c:pt idx="669">
                  <c:v>0.14010427238253201</c:v>
                </c:pt>
                <c:pt idx="670">
                  <c:v>0.14668993975796801</c:v>
                </c:pt>
                <c:pt idx="671">
                  <c:v>0.141413301658807</c:v>
                </c:pt>
                <c:pt idx="672">
                  <c:v>0.13373011884844499</c:v>
                </c:pt>
                <c:pt idx="673">
                  <c:v>0.14515646440819799</c:v>
                </c:pt>
                <c:pt idx="674">
                  <c:v>0.12650876041722101</c:v>
                </c:pt>
                <c:pt idx="675">
                  <c:v>0.14006116494203999</c:v>
                </c:pt>
                <c:pt idx="676">
                  <c:v>0.14227545046864701</c:v>
                </c:pt>
                <c:pt idx="677">
                  <c:v>0.13481527681709701</c:v>
                </c:pt>
                <c:pt idx="678">
                  <c:v>0.15583705124743899</c:v>
                </c:pt>
                <c:pt idx="679">
                  <c:v>0.13881794635825001</c:v>
                </c:pt>
                <c:pt idx="680">
                  <c:v>0.14007984483291999</c:v>
                </c:pt>
                <c:pt idx="681">
                  <c:v>0.15028222646563599</c:v>
                </c:pt>
                <c:pt idx="682">
                  <c:v>0.13171843829214999</c:v>
                </c:pt>
                <c:pt idx="683">
                  <c:v>0.14973619888607101</c:v>
                </c:pt>
                <c:pt idx="684">
                  <c:v>0.142923498990711</c:v>
                </c:pt>
                <c:pt idx="685">
                  <c:v>0.138937497659881</c:v>
                </c:pt>
                <c:pt idx="686">
                  <c:v>0.14509324016214301</c:v>
                </c:pt>
                <c:pt idx="687">
                  <c:v>0.141734308399004</c:v>
                </c:pt>
                <c:pt idx="688">
                  <c:v>0.131363520365433</c:v>
                </c:pt>
                <c:pt idx="689">
                  <c:v>0.13909613304089199</c:v>
                </c:pt>
                <c:pt idx="690">
                  <c:v>0.13854521995140401</c:v>
                </c:pt>
                <c:pt idx="691">
                  <c:v>0.14302264610384199</c:v>
                </c:pt>
                <c:pt idx="692">
                  <c:v>0.14479781050330401</c:v>
                </c:pt>
                <c:pt idx="693">
                  <c:v>0.152428689619202</c:v>
                </c:pt>
                <c:pt idx="694">
                  <c:v>0.14915683488585799</c:v>
                </c:pt>
                <c:pt idx="695">
                  <c:v>0.13869178524907699</c:v>
                </c:pt>
                <c:pt idx="696">
                  <c:v>0.141443476867151</c:v>
                </c:pt>
                <c:pt idx="697">
                  <c:v>0.13444139161656299</c:v>
                </c:pt>
                <c:pt idx="698">
                  <c:v>0.132298951824109</c:v>
                </c:pt>
                <c:pt idx="699">
                  <c:v>0.135999007133008</c:v>
                </c:pt>
                <c:pt idx="700">
                  <c:v>0.14230102755000601</c:v>
                </c:pt>
                <c:pt idx="701">
                  <c:v>0.13812133011989899</c:v>
                </c:pt>
                <c:pt idx="702">
                  <c:v>0.13916510494567899</c:v>
                </c:pt>
                <c:pt idx="703">
                  <c:v>0.136557966944722</c:v>
                </c:pt>
                <c:pt idx="704">
                  <c:v>0.140824166638749</c:v>
                </c:pt>
                <c:pt idx="705">
                  <c:v>0.13262541884010201</c:v>
                </c:pt>
                <c:pt idx="706">
                  <c:v>0.139355639832654</c:v>
                </c:pt>
                <c:pt idx="707">
                  <c:v>0.132843829871929</c:v>
                </c:pt>
                <c:pt idx="708">
                  <c:v>0.13761266232209299</c:v>
                </c:pt>
                <c:pt idx="709">
                  <c:v>0.13627978026208001</c:v>
                </c:pt>
                <c:pt idx="710">
                  <c:v>0.14305713205623599</c:v>
                </c:pt>
                <c:pt idx="711">
                  <c:v>0.13622690180174299</c:v>
                </c:pt>
                <c:pt idx="712">
                  <c:v>0.14262749456599899</c:v>
                </c:pt>
                <c:pt idx="713">
                  <c:v>0.13339445557848001</c:v>
                </c:pt>
                <c:pt idx="714">
                  <c:v>0.13757386562564999</c:v>
                </c:pt>
                <c:pt idx="715">
                  <c:v>0.13311943010814101</c:v>
                </c:pt>
                <c:pt idx="716">
                  <c:v>0.12948374857704401</c:v>
                </c:pt>
                <c:pt idx="717">
                  <c:v>0.134386788858607</c:v>
                </c:pt>
                <c:pt idx="718">
                  <c:v>0.125900658123346</c:v>
                </c:pt>
                <c:pt idx="719">
                  <c:v>0.12917653621780401</c:v>
                </c:pt>
                <c:pt idx="720">
                  <c:v>0.12963433723582901</c:v>
                </c:pt>
                <c:pt idx="721">
                  <c:v>0.128256910820641</c:v>
                </c:pt>
                <c:pt idx="722">
                  <c:v>0.119496616763851</c:v>
                </c:pt>
                <c:pt idx="723">
                  <c:v>0.121319486730791</c:v>
                </c:pt>
                <c:pt idx="724">
                  <c:v>0.11433177062703299</c:v>
                </c:pt>
                <c:pt idx="725">
                  <c:v>0.109515232609391</c:v>
                </c:pt>
                <c:pt idx="726">
                  <c:v>0.110230241355685</c:v>
                </c:pt>
                <c:pt idx="727">
                  <c:v>0.12597796413329501</c:v>
                </c:pt>
                <c:pt idx="728">
                  <c:v>0.12721457290954399</c:v>
                </c:pt>
                <c:pt idx="729">
                  <c:v>0.13192391709182899</c:v>
                </c:pt>
                <c:pt idx="730">
                  <c:v>0.131534513212718</c:v>
                </c:pt>
                <c:pt idx="731">
                  <c:v>0.125852377789996</c:v>
                </c:pt>
                <c:pt idx="732">
                  <c:v>0.12333978877518301</c:v>
                </c:pt>
                <c:pt idx="733">
                  <c:v>0.117757375231466</c:v>
                </c:pt>
                <c:pt idx="734">
                  <c:v>0.112685066400238</c:v>
                </c:pt>
                <c:pt idx="735">
                  <c:v>0.11461800403190001</c:v>
                </c:pt>
                <c:pt idx="736">
                  <c:v>0.117465681550803</c:v>
                </c:pt>
                <c:pt idx="737">
                  <c:v>0.13378529637227499</c:v>
                </c:pt>
                <c:pt idx="738">
                  <c:v>0.134014627955692</c:v>
                </c:pt>
                <c:pt idx="739">
                  <c:v>0.81315510993136297</c:v>
                </c:pt>
                <c:pt idx="740">
                  <c:v>0.98825753320997201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F-4924-861F-E1AEAE3D1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823471"/>
        <c:axId val="1168825551"/>
      </c:scatterChart>
      <c:valAx>
        <c:axId val="116882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825551"/>
        <c:crosses val="autoZero"/>
        <c:crossBetween val="midCat"/>
      </c:valAx>
      <c:valAx>
        <c:axId val="1168825551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82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of inlet gas consumed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'Reactor Data'!$BH$1</c:f>
              <c:strCache>
                <c:ptCount val="1"/>
                <c:pt idx="0">
                  <c:v>diferenceconsumedinout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'Reactor Data'!$B:$B</c:f>
              <c:strCache>
                <c:ptCount val="742"/>
                <c:pt idx="0">
                  <c:v>Timestampa</c:v>
                </c:pt>
                <c:pt idx="1">
                  <c:v>25/04/2023 13:00</c:v>
                </c:pt>
                <c:pt idx="2">
                  <c:v>25/04/2023 13:20</c:v>
                </c:pt>
                <c:pt idx="3">
                  <c:v>25/04/2023 13:40</c:v>
                </c:pt>
                <c:pt idx="4">
                  <c:v>25/04/2023 14:00</c:v>
                </c:pt>
                <c:pt idx="5">
                  <c:v>25/04/2023 14:20</c:v>
                </c:pt>
                <c:pt idx="6">
                  <c:v>25/04/2023 14:40</c:v>
                </c:pt>
                <c:pt idx="7">
                  <c:v>25/04/2023 15:00</c:v>
                </c:pt>
                <c:pt idx="8">
                  <c:v>25/04/2023 15:20</c:v>
                </c:pt>
                <c:pt idx="9">
                  <c:v>25/04/2023 15:40</c:v>
                </c:pt>
                <c:pt idx="10">
                  <c:v>25/04/2023 16:00</c:v>
                </c:pt>
                <c:pt idx="11">
                  <c:v>25/04/2023 16:20</c:v>
                </c:pt>
                <c:pt idx="12">
                  <c:v>25/04/2023 16:40</c:v>
                </c:pt>
                <c:pt idx="13">
                  <c:v>25/04/2023 17:00</c:v>
                </c:pt>
                <c:pt idx="14">
                  <c:v>25/04/2023 17:20</c:v>
                </c:pt>
                <c:pt idx="15">
                  <c:v>25/04/2023 17:40</c:v>
                </c:pt>
                <c:pt idx="16">
                  <c:v>25/04/2023 18:00</c:v>
                </c:pt>
                <c:pt idx="17">
                  <c:v>25/04/2023 18:20</c:v>
                </c:pt>
                <c:pt idx="18">
                  <c:v>25/04/2023 18:40</c:v>
                </c:pt>
                <c:pt idx="19">
                  <c:v>25/04/2023 19:00</c:v>
                </c:pt>
                <c:pt idx="20">
                  <c:v>25/04/2023 19:20</c:v>
                </c:pt>
                <c:pt idx="21">
                  <c:v>25/04/2023 19:40</c:v>
                </c:pt>
                <c:pt idx="22">
                  <c:v>25/04/2023 20:00</c:v>
                </c:pt>
                <c:pt idx="23">
                  <c:v>25/04/2023 20:20</c:v>
                </c:pt>
                <c:pt idx="24">
                  <c:v>25/04/2023 20:40</c:v>
                </c:pt>
                <c:pt idx="25">
                  <c:v>25/04/2023 21:00</c:v>
                </c:pt>
                <c:pt idx="26">
                  <c:v>25/04/2023 21:20</c:v>
                </c:pt>
                <c:pt idx="27">
                  <c:v>25/04/2023 21:40</c:v>
                </c:pt>
                <c:pt idx="28">
                  <c:v>25/04/2023 22:00</c:v>
                </c:pt>
                <c:pt idx="29">
                  <c:v>25/04/2023 22:20</c:v>
                </c:pt>
                <c:pt idx="30">
                  <c:v>25/04/2023 22:40</c:v>
                </c:pt>
                <c:pt idx="31">
                  <c:v>25/04/2023 23:00</c:v>
                </c:pt>
                <c:pt idx="32">
                  <c:v>25/04/2023 23:20</c:v>
                </c:pt>
                <c:pt idx="33">
                  <c:v>25/04/2023 23:40</c:v>
                </c:pt>
                <c:pt idx="34">
                  <c:v>26/04/2023 00:00</c:v>
                </c:pt>
                <c:pt idx="35">
                  <c:v>26/04/2023 00:20</c:v>
                </c:pt>
                <c:pt idx="36">
                  <c:v>26/04/2023 00:40</c:v>
                </c:pt>
                <c:pt idx="37">
                  <c:v>26/04/2023 01:00</c:v>
                </c:pt>
                <c:pt idx="38">
                  <c:v>26/04/2023 01:20</c:v>
                </c:pt>
                <c:pt idx="39">
                  <c:v>26/04/2023 01:40</c:v>
                </c:pt>
                <c:pt idx="40">
                  <c:v>26/04/2023 02:00</c:v>
                </c:pt>
                <c:pt idx="41">
                  <c:v>26/04/2023 02:20</c:v>
                </c:pt>
                <c:pt idx="42">
                  <c:v>26/04/2023 02:40</c:v>
                </c:pt>
                <c:pt idx="43">
                  <c:v>26/04/2023 03:00</c:v>
                </c:pt>
                <c:pt idx="44">
                  <c:v>26/04/2023 03:20</c:v>
                </c:pt>
                <c:pt idx="45">
                  <c:v>26/04/2023 03:40</c:v>
                </c:pt>
                <c:pt idx="46">
                  <c:v>26/04/2023 04:00</c:v>
                </c:pt>
                <c:pt idx="47">
                  <c:v>26/04/2023 04:20</c:v>
                </c:pt>
                <c:pt idx="48">
                  <c:v>26/04/2023 04:40</c:v>
                </c:pt>
                <c:pt idx="49">
                  <c:v>26/04/2023 05:00</c:v>
                </c:pt>
                <c:pt idx="50">
                  <c:v>26/04/2023 05:20</c:v>
                </c:pt>
                <c:pt idx="51">
                  <c:v>26/04/2023 05:40</c:v>
                </c:pt>
                <c:pt idx="52">
                  <c:v>26/04/2023 06:00</c:v>
                </c:pt>
                <c:pt idx="53">
                  <c:v>26/04/2023 06:20</c:v>
                </c:pt>
                <c:pt idx="54">
                  <c:v>26/04/2023 06:40</c:v>
                </c:pt>
                <c:pt idx="55">
                  <c:v>26/04/2023 07:00</c:v>
                </c:pt>
                <c:pt idx="56">
                  <c:v>26/04/2023 07:20</c:v>
                </c:pt>
                <c:pt idx="57">
                  <c:v>26/04/2023 07:40</c:v>
                </c:pt>
                <c:pt idx="58">
                  <c:v>26/04/2023 08:00</c:v>
                </c:pt>
                <c:pt idx="59">
                  <c:v>26/04/2023 08:20</c:v>
                </c:pt>
                <c:pt idx="60">
                  <c:v>26/04/2023 08:40</c:v>
                </c:pt>
                <c:pt idx="61">
                  <c:v>26/04/2023 09:00</c:v>
                </c:pt>
                <c:pt idx="62">
                  <c:v>26/04/2023 09:20</c:v>
                </c:pt>
                <c:pt idx="63">
                  <c:v>26/04/2023 09:40</c:v>
                </c:pt>
                <c:pt idx="64">
                  <c:v>26/04/2023 10:00</c:v>
                </c:pt>
                <c:pt idx="65">
                  <c:v>26/04/2023 10:20</c:v>
                </c:pt>
                <c:pt idx="66">
                  <c:v>26/04/2023 10:40</c:v>
                </c:pt>
                <c:pt idx="67">
                  <c:v>26/04/2023 11:00</c:v>
                </c:pt>
                <c:pt idx="68">
                  <c:v>26/04/2023 11:20</c:v>
                </c:pt>
                <c:pt idx="69">
                  <c:v>26/04/2023 11:40</c:v>
                </c:pt>
                <c:pt idx="70">
                  <c:v>26/04/2023 12:00</c:v>
                </c:pt>
                <c:pt idx="71">
                  <c:v>26/04/2023 12:20</c:v>
                </c:pt>
                <c:pt idx="72">
                  <c:v>26/04/2023 12:40</c:v>
                </c:pt>
                <c:pt idx="73">
                  <c:v>26/04/2023 13:00</c:v>
                </c:pt>
                <c:pt idx="74">
                  <c:v>26/04/2023 13:20</c:v>
                </c:pt>
                <c:pt idx="75">
                  <c:v>26/04/2023 13:40</c:v>
                </c:pt>
                <c:pt idx="76">
                  <c:v>26/04/2023 14:00</c:v>
                </c:pt>
                <c:pt idx="77">
                  <c:v>26/04/2023 14:20</c:v>
                </c:pt>
                <c:pt idx="78">
                  <c:v>26/04/2023 14:40</c:v>
                </c:pt>
                <c:pt idx="79">
                  <c:v>26/04/2023 15:00</c:v>
                </c:pt>
                <c:pt idx="80">
                  <c:v>26/04/2023 15:20</c:v>
                </c:pt>
                <c:pt idx="81">
                  <c:v>26/04/2023 15:40</c:v>
                </c:pt>
                <c:pt idx="82">
                  <c:v>26/04/2023 16:00</c:v>
                </c:pt>
                <c:pt idx="83">
                  <c:v>26/04/2023 16:20</c:v>
                </c:pt>
                <c:pt idx="84">
                  <c:v>26/04/2023 16:40</c:v>
                </c:pt>
                <c:pt idx="85">
                  <c:v>26/04/2023 17:00</c:v>
                </c:pt>
                <c:pt idx="86">
                  <c:v>26/04/2023 17:20</c:v>
                </c:pt>
                <c:pt idx="87">
                  <c:v>26/04/2023 17:40</c:v>
                </c:pt>
                <c:pt idx="88">
                  <c:v>26/04/2023 18:00</c:v>
                </c:pt>
                <c:pt idx="89">
                  <c:v>26/04/2023 18:20</c:v>
                </c:pt>
                <c:pt idx="90">
                  <c:v>26/04/2023 18:40</c:v>
                </c:pt>
                <c:pt idx="91">
                  <c:v>26/04/2023 19:00</c:v>
                </c:pt>
                <c:pt idx="92">
                  <c:v>26/04/2023 19:20</c:v>
                </c:pt>
                <c:pt idx="93">
                  <c:v>26/04/2023 19:40</c:v>
                </c:pt>
                <c:pt idx="94">
                  <c:v>26/04/2023 20:00</c:v>
                </c:pt>
                <c:pt idx="95">
                  <c:v>26/04/2023 20:20</c:v>
                </c:pt>
                <c:pt idx="96">
                  <c:v>26/04/2023 20:40</c:v>
                </c:pt>
                <c:pt idx="97">
                  <c:v>26/04/2023 21:00</c:v>
                </c:pt>
                <c:pt idx="98">
                  <c:v>26/04/2023 21:20</c:v>
                </c:pt>
                <c:pt idx="99">
                  <c:v>26/04/2023 21:40</c:v>
                </c:pt>
                <c:pt idx="100">
                  <c:v>26/04/2023 22:00</c:v>
                </c:pt>
                <c:pt idx="101">
                  <c:v>26/04/2023 22:20</c:v>
                </c:pt>
                <c:pt idx="102">
                  <c:v>26/04/2023 22:40</c:v>
                </c:pt>
                <c:pt idx="103">
                  <c:v>26/04/2023 23:00</c:v>
                </c:pt>
                <c:pt idx="104">
                  <c:v>26/04/2023 23:20</c:v>
                </c:pt>
                <c:pt idx="105">
                  <c:v>26/04/2023 23:40</c:v>
                </c:pt>
                <c:pt idx="106">
                  <c:v>27/04/2023 00:00</c:v>
                </c:pt>
                <c:pt idx="107">
                  <c:v>27/04/2023 00:20</c:v>
                </c:pt>
                <c:pt idx="108">
                  <c:v>27/04/2023 00:40</c:v>
                </c:pt>
                <c:pt idx="109">
                  <c:v>27/04/2023 01:00</c:v>
                </c:pt>
                <c:pt idx="110">
                  <c:v>27/04/2023 01:20</c:v>
                </c:pt>
                <c:pt idx="111">
                  <c:v>27/04/2023 01:40</c:v>
                </c:pt>
                <c:pt idx="112">
                  <c:v>27/04/2023 02:00</c:v>
                </c:pt>
                <c:pt idx="113">
                  <c:v>27/04/2023 02:20</c:v>
                </c:pt>
                <c:pt idx="114">
                  <c:v>27/04/2023 02:40</c:v>
                </c:pt>
                <c:pt idx="115">
                  <c:v>27/04/2023 03:00</c:v>
                </c:pt>
                <c:pt idx="116">
                  <c:v>27/04/2023 03:20</c:v>
                </c:pt>
                <c:pt idx="117">
                  <c:v>27/04/2023 03:40</c:v>
                </c:pt>
                <c:pt idx="118">
                  <c:v>27/04/2023 04:00</c:v>
                </c:pt>
                <c:pt idx="119">
                  <c:v>27/04/2023 04:20</c:v>
                </c:pt>
                <c:pt idx="120">
                  <c:v>27/04/2023 04:40</c:v>
                </c:pt>
                <c:pt idx="121">
                  <c:v>27/04/2023 05:00</c:v>
                </c:pt>
                <c:pt idx="122">
                  <c:v>27/04/2023 05:20</c:v>
                </c:pt>
                <c:pt idx="123">
                  <c:v>27/04/2023 05:40</c:v>
                </c:pt>
                <c:pt idx="124">
                  <c:v>27/04/2023 06:00</c:v>
                </c:pt>
                <c:pt idx="125">
                  <c:v>27/04/2023 06:20</c:v>
                </c:pt>
                <c:pt idx="126">
                  <c:v>27/04/2023 06:40</c:v>
                </c:pt>
                <c:pt idx="127">
                  <c:v>27/04/2023 07:00</c:v>
                </c:pt>
                <c:pt idx="128">
                  <c:v>27/04/2023 07:20</c:v>
                </c:pt>
                <c:pt idx="129">
                  <c:v>27/04/2023 07:40</c:v>
                </c:pt>
                <c:pt idx="130">
                  <c:v>27/04/2023 08:00</c:v>
                </c:pt>
                <c:pt idx="131">
                  <c:v>27/04/2023 08:20</c:v>
                </c:pt>
                <c:pt idx="132">
                  <c:v>27/04/2023 08:40</c:v>
                </c:pt>
                <c:pt idx="133">
                  <c:v>27/04/2023 09:00</c:v>
                </c:pt>
                <c:pt idx="134">
                  <c:v>27/04/2023 09:20</c:v>
                </c:pt>
                <c:pt idx="135">
                  <c:v>27/04/2023 09:40</c:v>
                </c:pt>
                <c:pt idx="136">
                  <c:v>27/04/2023 10:00</c:v>
                </c:pt>
                <c:pt idx="137">
                  <c:v>27/04/2023 10:20</c:v>
                </c:pt>
                <c:pt idx="138">
                  <c:v>27/04/2023 10:40</c:v>
                </c:pt>
                <c:pt idx="139">
                  <c:v>27/04/2023 11:00</c:v>
                </c:pt>
                <c:pt idx="140">
                  <c:v>27/04/2023 11:20</c:v>
                </c:pt>
                <c:pt idx="141">
                  <c:v>27/04/2023 11:40</c:v>
                </c:pt>
                <c:pt idx="142">
                  <c:v>27/04/2023 12:00</c:v>
                </c:pt>
                <c:pt idx="143">
                  <c:v>27/04/2023 12:20</c:v>
                </c:pt>
                <c:pt idx="144">
                  <c:v>27/04/2023 12:40</c:v>
                </c:pt>
                <c:pt idx="145">
                  <c:v>27/04/2023 13:00</c:v>
                </c:pt>
                <c:pt idx="146">
                  <c:v>27/04/2023 13:20</c:v>
                </c:pt>
                <c:pt idx="147">
                  <c:v>27/04/2023 13:40</c:v>
                </c:pt>
                <c:pt idx="148">
                  <c:v>27/04/2023 14:00</c:v>
                </c:pt>
                <c:pt idx="149">
                  <c:v>27/04/2023 14:20</c:v>
                </c:pt>
                <c:pt idx="150">
                  <c:v>27/04/2023 14:40</c:v>
                </c:pt>
                <c:pt idx="151">
                  <c:v>27/04/2023 15:00</c:v>
                </c:pt>
                <c:pt idx="152">
                  <c:v>27/04/2023 15:20</c:v>
                </c:pt>
                <c:pt idx="153">
                  <c:v>27/04/2023 15:40</c:v>
                </c:pt>
                <c:pt idx="154">
                  <c:v>27/04/2023 16:00</c:v>
                </c:pt>
                <c:pt idx="155">
                  <c:v>27/04/2023 16:20</c:v>
                </c:pt>
                <c:pt idx="156">
                  <c:v>27/04/2023 16:40</c:v>
                </c:pt>
                <c:pt idx="157">
                  <c:v>27/04/2023 17:00</c:v>
                </c:pt>
                <c:pt idx="158">
                  <c:v>27/04/2023 17:20</c:v>
                </c:pt>
                <c:pt idx="159">
                  <c:v>27/04/2023 17:40</c:v>
                </c:pt>
                <c:pt idx="160">
                  <c:v>27/04/2023 18:00</c:v>
                </c:pt>
                <c:pt idx="161">
                  <c:v>27/04/2023 18:20</c:v>
                </c:pt>
                <c:pt idx="162">
                  <c:v>27/04/2023 18:40</c:v>
                </c:pt>
                <c:pt idx="163">
                  <c:v>27/04/2023 19:00</c:v>
                </c:pt>
                <c:pt idx="164">
                  <c:v>27/04/2023 19:20</c:v>
                </c:pt>
                <c:pt idx="165">
                  <c:v>27/04/2023 19:40</c:v>
                </c:pt>
                <c:pt idx="166">
                  <c:v>27/04/2023 20:00</c:v>
                </c:pt>
                <c:pt idx="167">
                  <c:v>27/04/2023 20:20</c:v>
                </c:pt>
                <c:pt idx="168">
                  <c:v>27/04/2023 20:40</c:v>
                </c:pt>
                <c:pt idx="169">
                  <c:v>27/04/2023 21:00</c:v>
                </c:pt>
                <c:pt idx="170">
                  <c:v>27/04/2023 21:20</c:v>
                </c:pt>
                <c:pt idx="171">
                  <c:v>27/04/2023 21:40</c:v>
                </c:pt>
                <c:pt idx="172">
                  <c:v>27/04/2023 22:00</c:v>
                </c:pt>
                <c:pt idx="173">
                  <c:v>27/04/2023 22:20</c:v>
                </c:pt>
                <c:pt idx="174">
                  <c:v>27/04/2023 22:40</c:v>
                </c:pt>
                <c:pt idx="175">
                  <c:v>27/04/2023 23:00</c:v>
                </c:pt>
                <c:pt idx="176">
                  <c:v>27/04/2023 23:20</c:v>
                </c:pt>
                <c:pt idx="177">
                  <c:v>27/04/2023 23:40</c:v>
                </c:pt>
                <c:pt idx="178">
                  <c:v>28/04/2023 00:00</c:v>
                </c:pt>
                <c:pt idx="179">
                  <c:v>28/04/2023 00:20</c:v>
                </c:pt>
                <c:pt idx="180">
                  <c:v>28/04/2023 00:40</c:v>
                </c:pt>
                <c:pt idx="181">
                  <c:v>28/04/2023 01:00</c:v>
                </c:pt>
                <c:pt idx="182">
                  <c:v>28/04/2023 01:20</c:v>
                </c:pt>
                <c:pt idx="183">
                  <c:v>28/04/2023 01:40</c:v>
                </c:pt>
                <c:pt idx="184">
                  <c:v>28/04/2023 02:00</c:v>
                </c:pt>
                <c:pt idx="185">
                  <c:v>28/04/2023 02:20</c:v>
                </c:pt>
                <c:pt idx="186">
                  <c:v>28/04/2023 02:40</c:v>
                </c:pt>
                <c:pt idx="187">
                  <c:v>28/04/2023 03:00</c:v>
                </c:pt>
                <c:pt idx="188">
                  <c:v>28/04/2023 03:20</c:v>
                </c:pt>
                <c:pt idx="189">
                  <c:v>28/04/2023 03:40</c:v>
                </c:pt>
                <c:pt idx="190">
                  <c:v>28/04/2023 04:00</c:v>
                </c:pt>
                <c:pt idx="191">
                  <c:v>28/04/2023 04:20</c:v>
                </c:pt>
                <c:pt idx="192">
                  <c:v>28/04/2023 04:40</c:v>
                </c:pt>
                <c:pt idx="193">
                  <c:v>28/04/2023 05:00</c:v>
                </c:pt>
                <c:pt idx="194">
                  <c:v>28/04/2023 05:20</c:v>
                </c:pt>
                <c:pt idx="195">
                  <c:v>28/04/2023 05:40</c:v>
                </c:pt>
                <c:pt idx="196">
                  <c:v>28/04/2023 06:00</c:v>
                </c:pt>
                <c:pt idx="197">
                  <c:v>28/04/2023 06:20</c:v>
                </c:pt>
                <c:pt idx="198">
                  <c:v>28/04/2023 06:40</c:v>
                </c:pt>
                <c:pt idx="199">
                  <c:v>28/04/2023 07:00</c:v>
                </c:pt>
                <c:pt idx="200">
                  <c:v>28/04/2023 07:20</c:v>
                </c:pt>
                <c:pt idx="201">
                  <c:v>28/04/2023 07:40</c:v>
                </c:pt>
                <c:pt idx="202">
                  <c:v>28/04/2023 08:00</c:v>
                </c:pt>
                <c:pt idx="203">
                  <c:v>28/04/2023 08:20</c:v>
                </c:pt>
                <c:pt idx="204">
                  <c:v>28/04/2023 08:40</c:v>
                </c:pt>
                <c:pt idx="205">
                  <c:v>28/04/2023 09:00</c:v>
                </c:pt>
                <c:pt idx="206">
                  <c:v>28/04/2023 09:20</c:v>
                </c:pt>
                <c:pt idx="207">
                  <c:v>28/04/2023 09:40</c:v>
                </c:pt>
                <c:pt idx="208">
                  <c:v>28/04/2023 10:00</c:v>
                </c:pt>
                <c:pt idx="209">
                  <c:v>28/04/2023 10:20</c:v>
                </c:pt>
                <c:pt idx="210">
                  <c:v>28/04/2023 10:40</c:v>
                </c:pt>
                <c:pt idx="211">
                  <c:v>28/04/2023 11:00</c:v>
                </c:pt>
                <c:pt idx="212">
                  <c:v>28/04/2023 11:20</c:v>
                </c:pt>
                <c:pt idx="213">
                  <c:v>28/04/2023 11:40</c:v>
                </c:pt>
                <c:pt idx="214">
                  <c:v>28/04/2023 12:00</c:v>
                </c:pt>
                <c:pt idx="215">
                  <c:v>28/04/2023 12:20</c:v>
                </c:pt>
                <c:pt idx="216">
                  <c:v>28/04/2023 12:40</c:v>
                </c:pt>
                <c:pt idx="217">
                  <c:v>28/04/2023 13:00</c:v>
                </c:pt>
                <c:pt idx="218">
                  <c:v>28/04/2023 13:20</c:v>
                </c:pt>
                <c:pt idx="219">
                  <c:v>28/04/2023 13:40</c:v>
                </c:pt>
                <c:pt idx="220">
                  <c:v>28/04/2023 14:00</c:v>
                </c:pt>
                <c:pt idx="221">
                  <c:v>28/04/2023 14:20</c:v>
                </c:pt>
                <c:pt idx="222">
                  <c:v>28/04/2023 14:40</c:v>
                </c:pt>
                <c:pt idx="223">
                  <c:v>28/04/2023 15:00</c:v>
                </c:pt>
                <c:pt idx="224">
                  <c:v>28/04/2023 15:20</c:v>
                </c:pt>
                <c:pt idx="225">
                  <c:v>28/04/2023 15:40</c:v>
                </c:pt>
                <c:pt idx="226">
                  <c:v>28/04/2023 16:00</c:v>
                </c:pt>
                <c:pt idx="227">
                  <c:v>28/04/2023 16:20</c:v>
                </c:pt>
                <c:pt idx="228">
                  <c:v>28/04/2023 16:40</c:v>
                </c:pt>
                <c:pt idx="229">
                  <c:v>28/04/2023 17:00</c:v>
                </c:pt>
                <c:pt idx="230">
                  <c:v>28/04/2023 17:20</c:v>
                </c:pt>
                <c:pt idx="231">
                  <c:v>28/04/2023 17:40</c:v>
                </c:pt>
                <c:pt idx="232">
                  <c:v>28/04/2023 18:00</c:v>
                </c:pt>
                <c:pt idx="233">
                  <c:v>28/04/2023 18:20</c:v>
                </c:pt>
                <c:pt idx="234">
                  <c:v>28/04/2023 18:40</c:v>
                </c:pt>
                <c:pt idx="235">
                  <c:v>28/04/2023 19:00</c:v>
                </c:pt>
                <c:pt idx="236">
                  <c:v>28/04/2023 19:20</c:v>
                </c:pt>
                <c:pt idx="237">
                  <c:v>28/04/2023 19:40</c:v>
                </c:pt>
                <c:pt idx="238">
                  <c:v>28/04/2023 20:00</c:v>
                </c:pt>
                <c:pt idx="239">
                  <c:v>28/04/2023 20:20</c:v>
                </c:pt>
                <c:pt idx="240">
                  <c:v>28/04/2023 20:40</c:v>
                </c:pt>
                <c:pt idx="241">
                  <c:v>28/04/2023 21:00</c:v>
                </c:pt>
                <c:pt idx="242">
                  <c:v>28/04/2023 21:20</c:v>
                </c:pt>
                <c:pt idx="243">
                  <c:v>28/04/2023 21:40</c:v>
                </c:pt>
                <c:pt idx="244">
                  <c:v>28/04/2023 22:00</c:v>
                </c:pt>
                <c:pt idx="245">
                  <c:v>28/04/2023 22:20</c:v>
                </c:pt>
                <c:pt idx="246">
                  <c:v>28/04/2023 22:40</c:v>
                </c:pt>
                <c:pt idx="247">
                  <c:v>28/04/2023 23:00</c:v>
                </c:pt>
                <c:pt idx="248">
                  <c:v>28/04/2023 23:20</c:v>
                </c:pt>
                <c:pt idx="249">
                  <c:v>28/04/2023 23:40</c:v>
                </c:pt>
                <c:pt idx="250">
                  <c:v>29/04/2023 00:00</c:v>
                </c:pt>
                <c:pt idx="251">
                  <c:v>29/04/2023 00:20</c:v>
                </c:pt>
                <c:pt idx="252">
                  <c:v>29/04/2023 00:40</c:v>
                </c:pt>
                <c:pt idx="253">
                  <c:v>29/04/2023 01:00</c:v>
                </c:pt>
                <c:pt idx="254">
                  <c:v>29/04/2023 01:20</c:v>
                </c:pt>
                <c:pt idx="255">
                  <c:v>29/04/2023 01:40</c:v>
                </c:pt>
                <c:pt idx="256">
                  <c:v>29/04/2023 02:00</c:v>
                </c:pt>
                <c:pt idx="257">
                  <c:v>29/04/2023 02:20</c:v>
                </c:pt>
                <c:pt idx="258">
                  <c:v>29/04/2023 02:40</c:v>
                </c:pt>
                <c:pt idx="259">
                  <c:v>29/04/2023 03:00</c:v>
                </c:pt>
                <c:pt idx="260">
                  <c:v>29/04/2023 03:20</c:v>
                </c:pt>
                <c:pt idx="261">
                  <c:v>29/04/2023 03:40</c:v>
                </c:pt>
                <c:pt idx="262">
                  <c:v>29/04/2023 04:00</c:v>
                </c:pt>
                <c:pt idx="263">
                  <c:v>29/04/2023 04:20</c:v>
                </c:pt>
                <c:pt idx="264">
                  <c:v>29/04/2023 04:40</c:v>
                </c:pt>
                <c:pt idx="265">
                  <c:v>29/04/2023 05:00</c:v>
                </c:pt>
                <c:pt idx="266">
                  <c:v>29/04/2023 05:20</c:v>
                </c:pt>
                <c:pt idx="267">
                  <c:v>29/04/2023 05:40</c:v>
                </c:pt>
                <c:pt idx="268">
                  <c:v>29/04/2023 06:00</c:v>
                </c:pt>
                <c:pt idx="269">
                  <c:v>29/04/2023 06:20</c:v>
                </c:pt>
                <c:pt idx="270">
                  <c:v>29/04/2023 06:40</c:v>
                </c:pt>
                <c:pt idx="271">
                  <c:v>29/04/2023 07:00</c:v>
                </c:pt>
                <c:pt idx="272">
                  <c:v>29/04/2023 07:20</c:v>
                </c:pt>
                <c:pt idx="273">
                  <c:v>29/04/2023 07:40</c:v>
                </c:pt>
                <c:pt idx="274">
                  <c:v>29/04/2023 08:00</c:v>
                </c:pt>
                <c:pt idx="275">
                  <c:v>29/04/2023 08:20</c:v>
                </c:pt>
                <c:pt idx="276">
                  <c:v>29/04/2023 08:40</c:v>
                </c:pt>
                <c:pt idx="277">
                  <c:v>29/04/2023 09:00</c:v>
                </c:pt>
                <c:pt idx="278">
                  <c:v>29/04/2023 09:20</c:v>
                </c:pt>
                <c:pt idx="279">
                  <c:v>29/04/2023 09:40</c:v>
                </c:pt>
                <c:pt idx="280">
                  <c:v>29/04/2023 10:00</c:v>
                </c:pt>
                <c:pt idx="281">
                  <c:v>29/04/2023 10:20</c:v>
                </c:pt>
                <c:pt idx="282">
                  <c:v>29/04/2023 10:40</c:v>
                </c:pt>
                <c:pt idx="283">
                  <c:v>29/04/2023 11:00</c:v>
                </c:pt>
                <c:pt idx="284">
                  <c:v>29/04/2023 11:20</c:v>
                </c:pt>
                <c:pt idx="285">
                  <c:v>29/04/2023 11:40</c:v>
                </c:pt>
                <c:pt idx="286">
                  <c:v>29/04/2023 12:00</c:v>
                </c:pt>
                <c:pt idx="287">
                  <c:v>29/04/2023 12:20</c:v>
                </c:pt>
                <c:pt idx="288">
                  <c:v>29/04/2023 12:40</c:v>
                </c:pt>
                <c:pt idx="289">
                  <c:v>29/04/2023 13:00</c:v>
                </c:pt>
                <c:pt idx="290">
                  <c:v>29/04/2023 13:20</c:v>
                </c:pt>
                <c:pt idx="291">
                  <c:v>29/04/2023 13:40</c:v>
                </c:pt>
                <c:pt idx="292">
                  <c:v>29/04/2023 14:00</c:v>
                </c:pt>
                <c:pt idx="293">
                  <c:v>29/04/2023 14:20</c:v>
                </c:pt>
                <c:pt idx="294">
                  <c:v>29/04/2023 14:40</c:v>
                </c:pt>
                <c:pt idx="295">
                  <c:v>29/04/2023 15:00</c:v>
                </c:pt>
                <c:pt idx="296">
                  <c:v>29/04/2023 15:20</c:v>
                </c:pt>
                <c:pt idx="297">
                  <c:v>29/04/2023 15:40</c:v>
                </c:pt>
                <c:pt idx="298">
                  <c:v>29/04/2023 16:00</c:v>
                </c:pt>
                <c:pt idx="299">
                  <c:v>29/04/2023 16:20</c:v>
                </c:pt>
                <c:pt idx="300">
                  <c:v>29/04/2023 16:40</c:v>
                </c:pt>
                <c:pt idx="301">
                  <c:v>29/04/2023 17:00</c:v>
                </c:pt>
                <c:pt idx="302">
                  <c:v>29/04/2023 17:20</c:v>
                </c:pt>
                <c:pt idx="303">
                  <c:v>29/04/2023 17:40</c:v>
                </c:pt>
                <c:pt idx="304">
                  <c:v>29/04/2023 18:00</c:v>
                </c:pt>
                <c:pt idx="305">
                  <c:v>29/04/2023 18:20</c:v>
                </c:pt>
                <c:pt idx="306">
                  <c:v>29/04/2023 18:40</c:v>
                </c:pt>
                <c:pt idx="307">
                  <c:v>29/04/2023 19:00</c:v>
                </c:pt>
                <c:pt idx="308">
                  <c:v>29/04/2023 19:20</c:v>
                </c:pt>
                <c:pt idx="309">
                  <c:v>29/04/2023 19:40</c:v>
                </c:pt>
                <c:pt idx="310">
                  <c:v>29/04/2023 20:00</c:v>
                </c:pt>
                <c:pt idx="311">
                  <c:v>29/04/2023 20:20</c:v>
                </c:pt>
                <c:pt idx="312">
                  <c:v>29/04/2023 20:40</c:v>
                </c:pt>
                <c:pt idx="313">
                  <c:v>29/04/2023 21:00</c:v>
                </c:pt>
                <c:pt idx="314">
                  <c:v>29/04/2023 21:20</c:v>
                </c:pt>
                <c:pt idx="315">
                  <c:v>29/04/2023 21:40</c:v>
                </c:pt>
                <c:pt idx="316">
                  <c:v>29/04/2023 22:00</c:v>
                </c:pt>
                <c:pt idx="317">
                  <c:v>29/04/2023 22:20</c:v>
                </c:pt>
                <c:pt idx="318">
                  <c:v>29/04/2023 22:40</c:v>
                </c:pt>
                <c:pt idx="319">
                  <c:v>29/04/2023 23:00</c:v>
                </c:pt>
                <c:pt idx="320">
                  <c:v>29/04/2023 23:20</c:v>
                </c:pt>
                <c:pt idx="321">
                  <c:v>29/04/2023 23:40</c:v>
                </c:pt>
                <c:pt idx="322">
                  <c:v>30/04/2023 00:00</c:v>
                </c:pt>
                <c:pt idx="323">
                  <c:v>30/04/2023 00:20</c:v>
                </c:pt>
                <c:pt idx="324">
                  <c:v>30/04/2023 00:40</c:v>
                </c:pt>
                <c:pt idx="325">
                  <c:v>30/04/2023 01:00</c:v>
                </c:pt>
                <c:pt idx="326">
                  <c:v>30/04/2023 01:20</c:v>
                </c:pt>
                <c:pt idx="327">
                  <c:v>30/04/2023 01:40</c:v>
                </c:pt>
                <c:pt idx="328">
                  <c:v>30/04/2023 02:00</c:v>
                </c:pt>
                <c:pt idx="329">
                  <c:v>30/04/2023 02:20</c:v>
                </c:pt>
                <c:pt idx="330">
                  <c:v>30/04/2023 02:40</c:v>
                </c:pt>
                <c:pt idx="331">
                  <c:v>30/04/2023 03:00</c:v>
                </c:pt>
                <c:pt idx="332">
                  <c:v>30/04/2023 03:20</c:v>
                </c:pt>
                <c:pt idx="333">
                  <c:v>30/04/2023 03:40</c:v>
                </c:pt>
                <c:pt idx="334">
                  <c:v>30/04/2023 04:00</c:v>
                </c:pt>
                <c:pt idx="335">
                  <c:v>30/04/2023 04:20</c:v>
                </c:pt>
                <c:pt idx="336">
                  <c:v>30/04/2023 04:40</c:v>
                </c:pt>
                <c:pt idx="337">
                  <c:v>30/04/2023 05:00</c:v>
                </c:pt>
                <c:pt idx="338">
                  <c:v>30/04/2023 05:20</c:v>
                </c:pt>
                <c:pt idx="339">
                  <c:v>30/04/2023 05:40</c:v>
                </c:pt>
                <c:pt idx="340">
                  <c:v>30/04/2023 06:00</c:v>
                </c:pt>
                <c:pt idx="341">
                  <c:v>30/04/2023 06:20</c:v>
                </c:pt>
                <c:pt idx="342">
                  <c:v>30/04/2023 06:40</c:v>
                </c:pt>
                <c:pt idx="343">
                  <c:v>30/04/2023 07:00</c:v>
                </c:pt>
                <c:pt idx="344">
                  <c:v>30/04/2023 07:20</c:v>
                </c:pt>
                <c:pt idx="345">
                  <c:v>30/04/2023 07:40</c:v>
                </c:pt>
                <c:pt idx="346">
                  <c:v>30/04/2023 08:00</c:v>
                </c:pt>
                <c:pt idx="347">
                  <c:v>30/04/2023 08:20</c:v>
                </c:pt>
                <c:pt idx="348">
                  <c:v>30/04/2023 08:40</c:v>
                </c:pt>
                <c:pt idx="349">
                  <c:v>30/04/2023 09:00</c:v>
                </c:pt>
                <c:pt idx="350">
                  <c:v>30/04/2023 09:20</c:v>
                </c:pt>
                <c:pt idx="351">
                  <c:v>30/04/2023 09:40</c:v>
                </c:pt>
                <c:pt idx="352">
                  <c:v>30/04/2023 10:00</c:v>
                </c:pt>
                <c:pt idx="353">
                  <c:v>30/04/2023 10:20</c:v>
                </c:pt>
                <c:pt idx="354">
                  <c:v>30/04/2023 10:40</c:v>
                </c:pt>
                <c:pt idx="355">
                  <c:v>30/04/2023 11:00</c:v>
                </c:pt>
                <c:pt idx="356">
                  <c:v>30/04/2023 11:20</c:v>
                </c:pt>
                <c:pt idx="357">
                  <c:v>30/04/2023 11:40</c:v>
                </c:pt>
                <c:pt idx="358">
                  <c:v>30/04/2023 12:00</c:v>
                </c:pt>
                <c:pt idx="359">
                  <c:v>30/04/2023 12:20</c:v>
                </c:pt>
                <c:pt idx="360">
                  <c:v>30/04/2023 12:40</c:v>
                </c:pt>
                <c:pt idx="361">
                  <c:v>30/04/2023 13:00</c:v>
                </c:pt>
                <c:pt idx="362">
                  <c:v>30/04/2023 13:20</c:v>
                </c:pt>
                <c:pt idx="363">
                  <c:v>30/04/2023 13:40</c:v>
                </c:pt>
                <c:pt idx="364">
                  <c:v>30/04/2023 14:00</c:v>
                </c:pt>
                <c:pt idx="365">
                  <c:v>30/04/2023 14:20</c:v>
                </c:pt>
                <c:pt idx="366">
                  <c:v>30/04/2023 14:40</c:v>
                </c:pt>
                <c:pt idx="367">
                  <c:v>30/04/2023 15:00</c:v>
                </c:pt>
                <c:pt idx="368">
                  <c:v>30/04/2023 15:20</c:v>
                </c:pt>
                <c:pt idx="369">
                  <c:v>30/04/2023 15:40</c:v>
                </c:pt>
                <c:pt idx="370">
                  <c:v>30/04/2023 16:00</c:v>
                </c:pt>
                <c:pt idx="371">
                  <c:v>30/04/2023 16:20</c:v>
                </c:pt>
                <c:pt idx="372">
                  <c:v>30/04/2023 16:40</c:v>
                </c:pt>
                <c:pt idx="373">
                  <c:v>30/04/2023 17:00</c:v>
                </c:pt>
                <c:pt idx="374">
                  <c:v>30/04/2023 17:20</c:v>
                </c:pt>
                <c:pt idx="375">
                  <c:v>30/04/2023 17:40</c:v>
                </c:pt>
                <c:pt idx="376">
                  <c:v>30/04/2023 18:00</c:v>
                </c:pt>
                <c:pt idx="377">
                  <c:v>30/04/2023 18:20</c:v>
                </c:pt>
                <c:pt idx="378">
                  <c:v>30/04/2023 18:40</c:v>
                </c:pt>
                <c:pt idx="379">
                  <c:v>30/04/2023 19:00</c:v>
                </c:pt>
                <c:pt idx="380">
                  <c:v>30/04/2023 19:20</c:v>
                </c:pt>
                <c:pt idx="381">
                  <c:v>30/04/2023 19:40</c:v>
                </c:pt>
                <c:pt idx="382">
                  <c:v>30/04/2023 20:00</c:v>
                </c:pt>
                <c:pt idx="383">
                  <c:v>30/04/2023 20:20</c:v>
                </c:pt>
                <c:pt idx="384">
                  <c:v>30/04/2023 20:40</c:v>
                </c:pt>
                <c:pt idx="385">
                  <c:v>30/04/2023 21:00</c:v>
                </c:pt>
                <c:pt idx="386">
                  <c:v>30/04/2023 21:20</c:v>
                </c:pt>
                <c:pt idx="387">
                  <c:v>30/04/2023 21:40</c:v>
                </c:pt>
                <c:pt idx="388">
                  <c:v>30/04/2023 22:00</c:v>
                </c:pt>
                <c:pt idx="389">
                  <c:v>30/04/2023 22:20</c:v>
                </c:pt>
                <c:pt idx="390">
                  <c:v>30/04/2023 22:40</c:v>
                </c:pt>
                <c:pt idx="391">
                  <c:v>30/04/2023 23:00</c:v>
                </c:pt>
                <c:pt idx="392">
                  <c:v>30/04/2023 23:20</c:v>
                </c:pt>
                <c:pt idx="393">
                  <c:v>30/04/2023 23:40</c:v>
                </c:pt>
                <c:pt idx="394">
                  <c:v>01/05/2023 00:00</c:v>
                </c:pt>
                <c:pt idx="395">
                  <c:v>01/05/2023 00:20</c:v>
                </c:pt>
                <c:pt idx="396">
                  <c:v>01/05/2023 00:40</c:v>
                </c:pt>
                <c:pt idx="397">
                  <c:v>01/05/2023 01:00</c:v>
                </c:pt>
                <c:pt idx="398">
                  <c:v>01/05/2023 01:20</c:v>
                </c:pt>
                <c:pt idx="399">
                  <c:v>01/05/2023 01:40</c:v>
                </c:pt>
                <c:pt idx="400">
                  <c:v>01/05/2023 02:00</c:v>
                </c:pt>
                <c:pt idx="401">
                  <c:v>01/05/2023 02:20</c:v>
                </c:pt>
                <c:pt idx="402">
                  <c:v>01/05/2023 02:40</c:v>
                </c:pt>
                <c:pt idx="403">
                  <c:v>01/05/2023 03:00</c:v>
                </c:pt>
                <c:pt idx="404">
                  <c:v>01/05/2023 03:20</c:v>
                </c:pt>
                <c:pt idx="405">
                  <c:v>01/05/2023 03:40</c:v>
                </c:pt>
                <c:pt idx="406">
                  <c:v>01/05/2023 04:00</c:v>
                </c:pt>
                <c:pt idx="407">
                  <c:v>01/05/2023 04:20</c:v>
                </c:pt>
                <c:pt idx="408">
                  <c:v>01/05/2023 04:40</c:v>
                </c:pt>
                <c:pt idx="409">
                  <c:v>01/05/2023 05:00</c:v>
                </c:pt>
                <c:pt idx="410">
                  <c:v>01/05/2023 05:20</c:v>
                </c:pt>
                <c:pt idx="411">
                  <c:v>01/05/2023 05:40</c:v>
                </c:pt>
                <c:pt idx="412">
                  <c:v>01/05/2023 06:00</c:v>
                </c:pt>
                <c:pt idx="413">
                  <c:v>01/05/2023 06:20</c:v>
                </c:pt>
                <c:pt idx="414">
                  <c:v>01/05/2023 06:40</c:v>
                </c:pt>
                <c:pt idx="415">
                  <c:v>01/05/2023 07:00</c:v>
                </c:pt>
                <c:pt idx="416">
                  <c:v>01/05/2023 07:20</c:v>
                </c:pt>
                <c:pt idx="417">
                  <c:v>01/05/2023 07:40</c:v>
                </c:pt>
                <c:pt idx="418">
                  <c:v>01/05/2023 08:00</c:v>
                </c:pt>
                <c:pt idx="419">
                  <c:v>01/05/2023 08:20</c:v>
                </c:pt>
                <c:pt idx="420">
                  <c:v>01/05/2023 08:40</c:v>
                </c:pt>
                <c:pt idx="421">
                  <c:v>01/05/2023 09:00</c:v>
                </c:pt>
                <c:pt idx="422">
                  <c:v>01/05/2023 09:20</c:v>
                </c:pt>
                <c:pt idx="423">
                  <c:v>01/05/2023 09:40</c:v>
                </c:pt>
                <c:pt idx="424">
                  <c:v>01/05/2023 10:00</c:v>
                </c:pt>
                <c:pt idx="425">
                  <c:v>01/05/2023 10:20</c:v>
                </c:pt>
                <c:pt idx="426">
                  <c:v>01/05/2023 10:40</c:v>
                </c:pt>
                <c:pt idx="427">
                  <c:v>01/05/2023 11:00</c:v>
                </c:pt>
                <c:pt idx="428">
                  <c:v>01/05/2023 11:20</c:v>
                </c:pt>
                <c:pt idx="429">
                  <c:v>01/05/2023 11:40</c:v>
                </c:pt>
                <c:pt idx="430">
                  <c:v>01/05/2023 12:00</c:v>
                </c:pt>
                <c:pt idx="431">
                  <c:v>01/05/2023 12:20</c:v>
                </c:pt>
                <c:pt idx="432">
                  <c:v>01/05/2023 12:40</c:v>
                </c:pt>
                <c:pt idx="433">
                  <c:v>01/05/2023 13:00</c:v>
                </c:pt>
                <c:pt idx="434">
                  <c:v>01/05/2023 13:20</c:v>
                </c:pt>
                <c:pt idx="435">
                  <c:v>01/05/2023 13:40</c:v>
                </c:pt>
                <c:pt idx="436">
                  <c:v>01/05/2023 14:00</c:v>
                </c:pt>
                <c:pt idx="437">
                  <c:v>01/05/2023 14:20</c:v>
                </c:pt>
                <c:pt idx="438">
                  <c:v>01/05/2023 14:40</c:v>
                </c:pt>
                <c:pt idx="439">
                  <c:v>01/05/2023 15:00</c:v>
                </c:pt>
                <c:pt idx="440">
                  <c:v>01/05/2023 15:20</c:v>
                </c:pt>
                <c:pt idx="441">
                  <c:v>01/05/2023 15:40</c:v>
                </c:pt>
                <c:pt idx="442">
                  <c:v>01/05/2023 16:00</c:v>
                </c:pt>
                <c:pt idx="443">
                  <c:v>01/05/2023 16:20</c:v>
                </c:pt>
                <c:pt idx="444">
                  <c:v>01/05/2023 16:40</c:v>
                </c:pt>
                <c:pt idx="445">
                  <c:v>01/05/2023 17:00</c:v>
                </c:pt>
                <c:pt idx="446">
                  <c:v>01/05/2023 17:20</c:v>
                </c:pt>
                <c:pt idx="447">
                  <c:v>01/05/2023 17:40</c:v>
                </c:pt>
                <c:pt idx="448">
                  <c:v>01/05/2023 18:00</c:v>
                </c:pt>
                <c:pt idx="449">
                  <c:v>01/05/2023 18:20</c:v>
                </c:pt>
                <c:pt idx="450">
                  <c:v>01/05/2023 18:40</c:v>
                </c:pt>
                <c:pt idx="451">
                  <c:v>01/05/2023 19:00</c:v>
                </c:pt>
                <c:pt idx="452">
                  <c:v>01/05/2023 19:20</c:v>
                </c:pt>
                <c:pt idx="453">
                  <c:v>01/05/2023 19:40</c:v>
                </c:pt>
                <c:pt idx="454">
                  <c:v>01/05/2023 20:00</c:v>
                </c:pt>
                <c:pt idx="455">
                  <c:v>01/05/2023 20:20</c:v>
                </c:pt>
                <c:pt idx="456">
                  <c:v>01/05/2023 20:40</c:v>
                </c:pt>
                <c:pt idx="457">
                  <c:v>01/05/2023 21:00</c:v>
                </c:pt>
                <c:pt idx="458">
                  <c:v>01/05/2023 21:20</c:v>
                </c:pt>
                <c:pt idx="459">
                  <c:v>01/05/2023 21:40</c:v>
                </c:pt>
                <c:pt idx="460">
                  <c:v>01/05/2023 22:00</c:v>
                </c:pt>
                <c:pt idx="461">
                  <c:v>01/05/2023 22:20</c:v>
                </c:pt>
                <c:pt idx="462">
                  <c:v>01/05/2023 22:40</c:v>
                </c:pt>
                <c:pt idx="463">
                  <c:v>01/05/2023 23:00</c:v>
                </c:pt>
                <c:pt idx="464">
                  <c:v>01/05/2023 23:20</c:v>
                </c:pt>
                <c:pt idx="465">
                  <c:v>01/05/2023 23:40</c:v>
                </c:pt>
                <c:pt idx="466">
                  <c:v>02/05/2023 00:00</c:v>
                </c:pt>
                <c:pt idx="467">
                  <c:v>02/05/2023 00:20</c:v>
                </c:pt>
                <c:pt idx="468">
                  <c:v>02/05/2023 00:40</c:v>
                </c:pt>
                <c:pt idx="469">
                  <c:v>02/05/2023 01:00</c:v>
                </c:pt>
                <c:pt idx="470">
                  <c:v>02/05/2023 01:20</c:v>
                </c:pt>
                <c:pt idx="471">
                  <c:v>02/05/2023 01:40</c:v>
                </c:pt>
                <c:pt idx="472">
                  <c:v>02/05/2023 02:00</c:v>
                </c:pt>
                <c:pt idx="473">
                  <c:v>02/05/2023 02:20</c:v>
                </c:pt>
                <c:pt idx="474">
                  <c:v>02/05/2023 02:40</c:v>
                </c:pt>
                <c:pt idx="475">
                  <c:v>02/05/2023 03:00</c:v>
                </c:pt>
                <c:pt idx="476">
                  <c:v>02/05/2023 03:20</c:v>
                </c:pt>
                <c:pt idx="477">
                  <c:v>02/05/2023 03:40</c:v>
                </c:pt>
                <c:pt idx="478">
                  <c:v>02/05/2023 04:00</c:v>
                </c:pt>
                <c:pt idx="479">
                  <c:v>02/05/2023 04:20</c:v>
                </c:pt>
                <c:pt idx="480">
                  <c:v>02/05/2023 04:40</c:v>
                </c:pt>
                <c:pt idx="481">
                  <c:v>02/05/2023 05:00</c:v>
                </c:pt>
                <c:pt idx="482">
                  <c:v>02/05/2023 05:20</c:v>
                </c:pt>
                <c:pt idx="483">
                  <c:v>02/05/2023 05:40</c:v>
                </c:pt>
                <c:pt idx="484">
                  <c:v>02/05/2023 06:00</c:v>
                </c:pt>
                <c:pt idx="485">
                  <c:v>02/05/2023 06:20</c:v>
                </c:pt>
                <c:pt idx="486">
                  <c:v>02/05/2023 06:40</c:v>
                </c:pt>
                <c:pt idx="487">
                  <c:v>02/05/2023 07:00</c:v>
                </c:pt>
                <c:pt idx="488">
                  <c:v>02/05/2023 07:20</c:v>
                </c:pt>
                <c:pt idx="489">
                  <c:v>02/05/2023 07:40</c:v>
                </c:pt>
                <c:pt idx="490">
                  <c:v>02/05/2023 08:00</c:v>
                </c:pt>
                <c:pt idx="491">
                  <c:v>02/05/2023 08:20</c:v>
                </c:pt>
                <c:pt idx="492">
                  <c:v>02/05/2023 08:40</c:v>
                </c:pt>
                <c:pt idx="493">
                  <c:v>02/05/2023 09:00</c:v>
                </c:pt>
                <c:pt idx="494">
                  <c:v>02/05/2023 09:20</c:v>
                </c:pt>
                <c:pt idx="495">
                  <c:v>02/05/2023 09:40</c:v>
                </c:pt>
                <c:pt idx="496">
                  <c:v>02/05/2023 10:00</c:v>
                </c:pt>
                <c:pt idx="497">
                  <c:v>02/05/2023 10:20</c:v>
                </c:pt>
                <c:pt idx="498">
                  <c:v>02/05/2023 10:40</c:v>
                </c:pt>
                <c:pt idx="499">
                  <c:v>02/05/2023 11:00</c:v>
                </c:pt>
                <c:pt idx="500">
                  <c:v>02/05/2023 11:20</c:v>
                </c:pt>
                <c:pt idx="501">
                  <c:v>02/05/2023 11:40</c:v>
                </c:pt>
                <c:pt idx="502">
                  <c:v>02/05/2023 12:00</c:v>
                </c:pt>
                <c:pt idx="503">
                  <c:v>02/05/2023 12:20</c:v>
                </c:pt>
                <c:pt idx="504">
                  <c:v>02/05/2023 12:40</c:v>
                </c:pt>
                <c:pt idx="505">
                  <c:v>02/05/2023 13:00</c:v>
                </c:pt>
                <c:pt idx="506">
                  <c:v>02/05/2023 13:20</c:v>
                </c:pt>
                <c:pt idx="507">
                  <c:v>02/05/2023 13:40</c:v>
                </c:pt>
                <c:pt idx="508">
                  <c:v>02/05/2023 14:00</c:v>
                </c:pt>
                <c:pt idx="509">
                  <c:v>02/05/2023 14:20</c:v>
                </c:pt>
                <c:pt idx="510">
                  <c:v>02/05/2023 14:40</c:v>
                </c:pt>
                <c:pt idx="511">
                  <c:v>02/05/2023 15:00</c:v>
                </c:pt>
                <c:pt idx="512">
                  <c:v>02/05/2023 15:20</c:v>
                </c:pt>
                <c:pt idx="513">
                  <c:v>02/05/2023 15:40</c:v>
                </c:pt>
                <c:pt idx="514">
                  <c:v>02/05/2023 16:00</c:v>
                </c:pt>
                <c:pt idx="515">
                  <c:v>02/05/2023 16:20</c:v>
                </c:pt>
                <c:pt idx="516">
                  <c:v>02/05/2023 16:40</c:v>
                </c:pt>
                <c:pt idx="517">
                  <c:v>02/05/2023 17:00</c:v>
                </c:pt>
                <c:pt idx="518">
                  <c:v>02/05/2023 17:20</c:v>
                </c:pt>
                <c:pt idx="519">
                  <c:v>02/05/2023 17:40</c:v>
                </c:pt>
                <c:pt idx="520">
                  <c:v>02/05/2023 18:00</c:v>
                </c:pt>
                <c:pt idx="521">
                  <c:v>02/05/2023 18:20</c:v>
                </c:pt>
                <c:pt idx="522">
                  <c:v>02/05/2023 18:40</c:v>
                </c:pt>
                <c:pt idx="523">
                  <c:v>02/05/2023 19:00</c:v>
                </c:pt>
                <c:pt idx="524">
                  <c:v>02/05/2023 19:20</c:v>
                </c:pt>
                <c:pt idx="525">
                  <c:v>02/05/2023 19:40</c:v>
                </c:pt>
                <c:pt idx="526">
                  <c:v>02/05/2023 20:00</c:v>
                </c:pt>
                <c:pt idx="527">
                  <c:v>02/05/2023 20:20</c:v>
                </c:pt>
                <c:pt idx="528">
                  <c:v>02/05/2023 20:40</c:v>
                </c:pt>
                <c:pt idx="529">
                  <c:v>02/05/2023 21:00</c:v>
                </c:pt>
                <c:pt idx="530">
                  <c:v>02/05/2023 21:20</c:v>
                </c:pt>
                <c:pt idx="531">
                  <c:v>02/05/2023 21:40</c:v>
                </c:pt>
                <c:pt idx="532">
                  <c:v>02/05/2023 22:00</c:v>
                </c:pt>
                <c:pt idx="533">
                  <c:v>02/05/2023 22:20</c:v>
                </c:pt>
                <c:pt idx="534">
                  <c:v>02/05/2023 22:40</c:v>
                </c:pt>
                <c:pt idx="535">
                  <c:v>02/05/2023 23:00</c:v>
                </c:pt>
                <c:pt idx="536">
                  <c:v>02/05/2023 23:20</c:v>
                </c:pt>
                <c:pt idx="537">
                  <c:v>02/05/2023 23:40</c:v>
                </c:pt>
                <c:pt idx="538">
                  <c:v>03/05/2023 00:00</c:v>
                </c:pt>
                <c:pt idx="539">
                  <c:v>03/05/2023 00:20</c:v>
                </c:pt>
                <c:pt idx="540">
                  <c:v>03/05/2023 00:40</c:v>
                </c:pt>
                <c:pt idx="541">
                  <c:v>03/05/2023 01:00</c:v>
                </c:pt>
                <c:pt idx="542">
                  <c:v>03/05/2023 01:20</c:v>
                </c:pt>
                <c:pt idx="543">
                  <c:v>03/05/2023 01:40</c:v>
                </c:pt>
                <c:pt idx="544">
                  <c:v>03/05/2023 02:00</c:v>
                </c:pt>
                <c:pt idx="545">
                  <c:v>03/05/2023 02:20</c:v>
                </c:pt>
                <c:pt idx="546">
                  <c:v>03/05/2023 02:40</c:v>
                </c:pt>
                <c:pt idx="547">
                  <c:v>03/05/2023 03:00</c:v>
                </c:pt>
                <c:pt idx="548">
                  <c:v>03/05/2023 03:20</c:v>
                </c:pt>
                <c:pt idx="549">
                  <c:v>03/05/2023 03:40</c:v>
                </c:pt>
                <c:pt idx="550">
                  <c:v>03/05/2023 04:00</c:v>
                </c:pt>
                <c:pt idx="551">
                  <c:v>03/05/2023 04:20</c:v>
                </c:pt>
                <c:pt idx="552">
                  <c:v>03/05/2023 04:40</c:v>
                </c:pt>
                <c:pt idx="553">
                  <c:v>03/05/2023 05:00</c:v>
                </c:pt>
                <c:pt idx="554">
                  <c:v>03/05/2023 05:20</c:v>
                </c:pt>
                <c:pt idx="555">
                  <c:v>03/05/2023 05:40</c:v>
                </c:pt>
                <c:pt idx="556">
                  <c:v>03/05/2023 06:00</c:v>
                </c:pt>
                <c:pt idx="557">
                  <c:v>03/05/2023 06:20</c:v>
                </c:pt>
                <c:pt idx="558">
                  <c:v>03/05/2023 06:40</c:v>
                </c:pt>
                <c:pt idx="559">
                  <c:v>03/05/2023 07:00</c:v>
                </c:pt>
                <c:pt idx="560">
                  <c:v>03/05/2023 07:20</c:v>
                </c:pt>
                <c:pt idx="561">
                  <c:v>03/05/2023 07:40</c:v>
                </c:pt>
                <c:pt idx="562">
                  <c:v>03/05/2023 08:00</c:v>
                </c:pt>
                <c:pt idx="563">
                  <c:v>03/05/2023 08:20</c:v>
                </c:pt>
                <c:pt idx="564">
                  <c:v>03/05/2023 08:40</c:v>
                </c:pt>
                <c:pt idx="565">
                  <c:v>03/05/2023 09:00</c:v>
                </c:pt>
                <c:pt idx="566">
                  <c:v>03/05/2023 09:20</c:v>
                </c:pt>
                <c:pt idx="567">
                  <c:v>03/05/2023 09:40</c:v>
                </c:pt>
                <c:pt idx="568">
                  <c:v>03/05/2023 10:00</c:v>
                </c:pt>
                <c:pt idx="569">
                  <c:v>03/05/2023 10:20</c:v>
                </c:pt>
                <c:pt idx="570">
                  <c:v>03/05/2023 10:40</c:v>
                </c:pt>
                <c:pt idx="571">
                  <c:v>03/05/2023 11:00</c:v>
                </c:pt>
                <c:pt idx="572">
                  <c:v>03/05/2023 11:20</c:v>
                </c:pt>
                <c:pt idx="573">
                  <c:v>03/05/2023 11:40</c:v>
                </c:pt>
                <c:pt idx="574">
                  <c:v>03/05/2023 12:00</c:v>
                </c:pt>
                <c:pt idx="575">
                  <c:v>03/05/2023 12:20</c:v>
                </c:pt>
                <c:pt idx="576">
                  <c:v>03/05/2023 12:40</c:v>
                </c:pt>
                <c:pt idx="577">
                  <c:v>03/05/2023 13:00</c:v>
                </c:pt>
                <c:pt idx="578">
                  <c:v>03/05/2023 13:20</c:v>
                </c:pt>
                <c:pt idx="579">
                  <c:v>03/05/2023 13:40</c:v>
                </c:pt>
                <c:pt idx="580">
                  <c:v>03/05/2023 14:00</c:v>
                </c:pt>
                <c:pt idx="581">
                  <c:v>03/05/2023 14:20</c:v>
                </c:pt>
                <c:pt idx="582">
                  <c:v>03/05/2023 14:40</c:v>
                </c:pt>
                <c:pt idx="583">
                  <c:v>03/05/2023 15:00</c:v>
                </c:pt>
                <c:pt idx="584">
                  <c:v>03/05/2023 15:20</c:v>
                </c:pt>
                <c:pt idx="585">
                  <c:v>03/05/2023 15:40</c:v>
                </c:pt>
                <c:pt idx="586">
                  <c:v>03/05/2023 16:00</c:v>
                </c:pt>
                <c:pt idx="587">
                  <c:v>03/05/2023 16:20</c:v>
                </c:pt>
                <c:pt idx="588">
                  <c:v>03/05/2023 16:40</c:v>
                </c:pt>
                <c:pt idx="589">
                  <c:v>03/05/2023 17:00</c:v>
                </c:pt>
                <c:pt idx="590">
                  <c:v>03/05/2023 17:20</c:v>
                </c:pt>
                <c:pt idx="591">
                  <c:v>03/05/2023 17:40</c:v>
                </c:pt>
                <c:pt idx="592">
                  <c:v>03/05/2023 18:00</c:v>
                </c:pt>
                <c:pt idx="593">
                  <c:v>03/05/2023 18:20</c:v>
                </c:pt>
                <c:pt idx="594">
                  <c:v>03/05/2023 18:40</c:v>
                </c:pt>
                <c:pt idx="595">
                  <c:v>03/05/2023 19:00</c:v>
                </c:pt>
                <c:pt idx="596">
                  <c:v>03/05/2023 19:20</c:v>
                </c:pt>
                <c:pt idx="597">
                  <c:v>03/05/2023 19:40</c:v>
                </c:pt>
                <c:pt idx="598">
                  <c:v>03/05/2023 20:00</c:v>
                </c:pt>
                <c:pt idx="599">
                  <c:v>03/05/2023 20:20</c:v>
                </c:pt>
                <c:pt idx="600">
                  <c:v>03/05/2023 20:40</c:v>
                </c:pt>
                <c:pt idx="601">
                  <c:v>03/05/2023 21:00</c:v>
                </c:pt>
                <c:pt idx="602">
                  <c:v>03/05/2023 21:20</c:v>
                </c:pt>
                <c:pt idx="603">
                  <c:v>03/05/2023 21:40</c:v>
                </c:pt>
                <c:pt idx="604">
                  <c:v>03/05/2023 22:00</c:v>
                </c:pt>
                <c:pt idx="605">
                  <c:v>03/05/2023 22:20</c:v>
                </c:pt>
                <c:pt idx="606">
                  <c:v>03/05/2023 22:40</c:v>
                </c:pt>
                <c:pt idx="607">
                  <c:v>03/05/2023 23:00</c:v>
                </c:pt>
                <c:pt idx="608">
                  <c:v>03/05/2023 23:20</c:v>
                </c:pt>
                <c:pt idx="609">
                  <c:v>03/05/2023 23:40</c:v>
                </c:pt>
                <c:pt idx="610">
                  <c:v>04/05/2023 00:00</c:v>
                </c:pt>
                <c:pt idx="611">
                  <c:v>04/05/2023 00:20</c:v>
                </c:pt>
                <c:pt idx="612">
                  <c:v>04/05/2023 00:40</c:v>
                </c:pt>
                <c:pt idx="613">
                  <c:v>04/05/2023 01:00</c:v>
                </c:pt>
                <c:pt idx="614">
                  <c:v>04/05/2023 01:20</c:v>
                </c:pt>
                <c:pt idx="615">
                  <c:v>04/05/2023 01:40</c:v>
                </c:pt>
                <c:pt idx="616">
                  <c:v>04/05/2023 02:00</c:v>
                </c:pt>
                <c:pt idx="617">
                  <c:v>04/05/2023 02:20</c:v>
                </c:pt>
                <c:pt idx="618">
                  <c:v>04/05/2023 02:40</c:v>
                </c:pt>
                <c:pt idx="619">
                  <c:v>04/05/2023 03:00</c:v>
                </c:pt>
                <c:pt idx="620">
                  <c:v>04/05/2023 03:20</c:v>
                </c:pt>
                <c:pt idx="621">
                  <c:v>04/05/2023 03:40</c:v>
                </c:pt>
                <c:pt idx="622">
                  <c:v>04/05/2023 04:00</c:v>
                </c:pt>
                <c:pt idx="623">
                  <c:v>04/05/2023 04:20</c:v>
                </c:pt>
                <c:pt idx="624">
                  <c:v>04/05/2023 04:40</c:v>
                </c:pt>
                <c:pt idx="625">
                  <c:v>04/05/2023 05:00</c:v>
                </c:pt>
                <c:pt idx="626">
                  <c:v>04/05/2023 05:20</c:v>
                </c:pt>
                <c:pt idx="627">
                  <c:v>04/05/2023 05:40</c:v>
                </c:pt>
                <c:pt idx="628">
                  <c:v>04/05/2023 06:00</c:v>
                </c:pt>
                <c:pt idx="629">
                  <c:v>04/05/2023 06:20</c:v>
                </c:pt>
                <c:pt idx="630">
                  <c:v>04/05/2023 06:40</c:v>
                </c:pt>
                <c:pt idx="631">
                  <c:v>04/05/2023 07:00</c:v>
                </c:pt>
                <c:pt idx="632">
                  <c:v>04/05/2023 07:20</c:v>
                </c:pt>
                <c:pt idx="633">
                  <c:v>04/05/2023 07:40</c:v>
                </c:pt>
                <c:pt idx="634">
                  <c:v>04/05/2023 08:00</c:v>
                </c:pt>
                <c:pt idx="635">
                  <c:v>04/05/2023 08:20</c:v>
                </c:pt>
                <c:pt idx="636">
                  <c:v>04/05/2023 08:40</c:v>
                </c:pt>
                <c:pt idx="637">
                  <c:v>04/05/2023 09:00</c:v>
                </c:pt>
                <c:pt idx="638">
                  <c:v>04/05/2023 09:20</c:v>
                </c:pt>
                <c:pt idx="639">
                  <c:v>04/05/2023 09:40</c:v>
                </c:pt>
                <c:pt idx="640">
                  <c:v>04/05/2023 10:00</c:v>
                </c:pt>
                <c:pt idx="641">
                  <c:v>04/05/2023 10:20</c:v>
                </c:pt>
                <c:pt idx="642">
                  <c:v>04/05/2023 10:40</c:v>
                </c:pt>
                <c:pt idx="643">
                  <c:v>04/05/2023 11:00</c:v>
                </c:pt>
                <c:pt idx="644">
                  <c:v>04/05/2023 11:20</c:v>
                </c:pt>
                <c:pt idx="645">
                  <c:v>04/05/2023 11:40</c:v>
                </c:pt>
                <c:pt idx="646">
                  <c:v>04/05/2023 12:00</c:v>
                </c:pt>
                <c:pt idx="647">
                  <c:v>04/05/2023 12:20</c:v>
                </c:pt>
                <c:pt idx="648">
                  <c:v>04/05/2023 12:40</c:v>
                </c:pt>
                <c:pt idx="649">
                  <c:v>04/05/2023 13:00</c:v>
                </c:pt>
                <c:pt idx="650">
                  <c:v>04/05/2023 13:20</c:v>
                </c:pt>
                <c:pt idx="651">
                  <c:v>04/05/2023 13:40</c:v>
                </c:pt>
                <c:pt idx="652">
                  <c:v>04/05/2023 14:00</c:v>
                </c:pt>
                <c:pt idx="653">
                  <c:v>04/05/2023 14:20</c:v>
                </c:pt>
                <c:pt idx="654">
                  <c:v>04/05/2023 14:40</c:v>
                </c:pt>
                <c:pt idx="655">
                  <c:v>04/05/2023 15:00</c:v>
                </c:pt>
                <c:pt idx="656">
                  <c:v>04/05/2023 15:20</c:v>
                </c:pt>
                <c:pt idx="657">
                  <c:v>04/05/2023 15:40</c:v>
                </c:pt>
                <c:pt idx="658">
                  <c:v>04/05/2023 16:00</c:v>
                </c:pt>
                <c:pt idx="659">
                  <c:v>04/05/2023 16:20</c:v>
                </c:pt>
                <c:pt idx="660">
                  <c:v>04/05/2023 16:40</c:v>
                </c:pt>
                <c:pt idx="661">
                  <c:v>04/05/2023 17:00</c:v>
                </c:pt>
                <c:pt idx="662">
                  <c:v>04/05/2023 17:20</c:v>
                </c:pt>
                <c:pt idx="663">
                  <c:v>04/05/2023 17:40</c:v>
                </c:pt>
                <c:pt idx="664">
                  <c:v>04/05/2023 18:00</c:v>
                </c:pt>
                <c:pt idx="665">
                  <c:v>04/05/2023 18:20</c:v>
                </c:pt>
                <c:pt idx="666">
                  <c:v>04/05/2023 18:40</c:v>
                </c:pt>
                <c:pt idx="667">
                  <c:v>04/05/2023 19:00</c:v>
                </c:pt>
                <c:pt idx="668">
                  <c:v>04/05/2023 19:20</c:v>
                </c:pt>
                <c:pt idx="669">
                  <c:v>04/05/2023 19:40</c:v>
                </c:pt>
                <c:pt idx="670">
                  <c:v>04/05/2023 20:00</c:v>
                </c:pt>
                <c:pt idx="671">
                  <c:v>04/05/2023 20:20</c:v>
                </c:pt>
                <c:pt idx="672">
                  <c:v>04/05/2023 20:40</c:v>
                </c:pt>
                <c:pt idx="673">
                  <c:v>04/05/2023 21:00</c:v>
                </c:pt>
                <c:pt idx="674">
                  <c:v>04/05/2023 21:20</c:v>
                </c:pt>
                <c:pt idx="675">
                  <c:v>04/05/2023 21:40</c:v>
                </c:pt>
                <c:pt idx="676">
                  <c:v>04/05/2023 22:00</c:v>
                </c:pt>
                <c:pt idx="677">
                  <c:v>04/05/2023 22:20</c:v>
                </c:pt>
                <c:pt idx="678">
                  <c:v>04/05/2023 22:40</c:v>
                </c:pt>
                <c:pt idx="679">
                  <c:v>04/05/2023 23:00</c:v>
                </c:pt>
                <c:pt idx="680">
                  <c:v>04/05/2023 23:20</c:v>
                </c:pt>
                <c:pt idx="681">
                  <c:v>04/05/2023 23:40</c:v>
                </c:pt>
                <c:pt idx="682">
                  <c:v>05/05/2023 00:00</c:v>
                </c:pt>
                <c:pt idx="683">
                  <c:v>05/05/2023 00:20</c:v>
                </c:pt>
                <c:pt idx="684">
                  <c:v>05/05/2023 00:40</c:v>
                </c:pt>
                <c:pt idx="685">
                  <c:v>05/05/2023 01:00</c:v>
                </c:pt>
                <c:pt idx="686">
                  <c:v>05/05/2023 01:20</c:v>
                </c:pt>
                <c:pt idx="687">
                  <c:v>05/05/2023 01:40</c:v>
                </c:pt>
                <c:pt idx="688">
                  <c:v>05/05/2023 02:00</c:v>
                </c:pt>
                <c:pt idx="689">
                  <c:v>05/05/2023 02:20</c:v>
                </c:pt>
                <c:pt idx="690">
                  <c:v>05/05/2023 02:40</c:v>
                </c:pt>
                <c:pt idx="691">
                  <c:v>05/05/2023 03:00</c:v>
                </c:pt>
                <c:pt idx="692">
                  <c:v>05/05/2023 03:20</c:v>
                </c:pt>
                <c:pt idx="693">
                  <c:v>05/05/2023 03:40</c:v>
                </c:pt>
                <c:pt idx="694">
                  <c:v>05/05/2023 04:00</c:v>
                </c:pt>
                <c:pt idx="695">
                  <c:v>05/05/2023 04:20</c:v>
                </c:pt>
                <c:pt idx="696">
                  <c:v>05/05/2023 04:40</c:v>
                </c:pt>
                <c:pt idx="697">
                  <c:v>05/05/2023 05:00</c:v>
                </c:pt>
                <c:pt idx="698">
                  <c:v>05/05/2023 05:20</c:v>
                </c:pt>
                <c:pt idx="699">
                  <c:v>05/05/2023 05:40</c:v>
                </c:pt>
                <c:pt idx="700">
                  <c:v>05/05/2023 06:00</c:v>
                </c:pt>
                <c:pt idx="701">
                  <c:v>05/05/2023 06:20</c:v>
                </c:pt>
                <c:pt idx="702">
                  <c:v>05/05/2023 06:40</c:v>
                </c:pt>
                <c:pt idx="703">
                  <c:v>05/05/2023 07:00</c:v>
                </c:pt>
                <c:pt idx="704">
                  <c:v>05/05/2023 07:20</c:v>
                </c:pt>
                <c:pt idx="705">
                  <c:v>05/05/2023 07:40</c:v>
                </c:pt>
                <c:pt idx="706">
                  <c:v>05/05/2023 08:00</c:v>
                </c:pt>
                <c:pt idx="707">
                  <c:v>05/05/2023 08:20</c:v>
                </c:pt>
                <c:pt idx="708">
                  <c:v>05/05/2023 08:40</c:v>
                </c:pt>
                <c:pt idx="709">
                  <c:v>05/05/2023 09:00</c:v>
                </c:pt>
                <c:pt idx="710">
                  <c:v>05/05/2023 09:20</c:v>
                </c:pt>
                <c:pt idx="711">
                  <c:v>05/05/2023 09:40</c:v>
                </c:pt>
                <c:pt idx="712">
                  <c:v>05/05/2023 10:00</c:v>
                </c:pt>
                <c:pt idx="713">
                  <c:v>05/05/2023 10:20</c:v>
                </c:pt>
                <c:pt idx="714">
                  <c:v>05/05/2023 10:40</c:v>
                </c:pt>
                <c:pt idx="715">
                  <c:v>05/05/2023 11:00</c:v>
                </c:pt>
                <c:pt idx="716">
                  <c:v>05/05/2023 11:20</c:v>
                </c:pt>
                <c:pt idx="717">
                  <c:v>05/05/2023 11:40</c:v>
                </c:pt>
                <c:pt idx="718">
                  <c:v>05/05/2023 12:00</c:v>
                </c:pt>
                <c:pt idx="719">
                  <c:v>05/05/2023 12:20</c:v>
                </c:pt>
                <c:pt idx="720">
                  <c:v>05/05/2023 12:40</c:v>
                </c:pt>
                <c:pt idx="721">
                  <c:v>05/05/2023 13:00</c:v>
                </c:pt>
                <c:pt idx="722">
                  <c:v>05/05/2023 13:20</c:v>
                </c:pt>
                <c:pt idx="723">
                  <c:v>05/05/2023 13:40</c:v>
                </c:pt>
                <c:pt idx="724">
                  <c:v>05/05/2023 14:00</c:v>
                </c:pt>
                <c:pt idx="725">
                  <c:v>05/05/2023 14:20</c:v>
                </c:pt>
                <c:pt idx="726">
                  <c:v>05/05/2023 14:40</c:v>
                </c:pt>
                <c:pt idx="727">
                  <c:v>05/05/2023 15:00</c:v>
                </c:pt>
                <c:pt idx="728">
                  <c:v>05/05/2023 15:20</c:v>
                </c:pt>
                <c:pt idx="729">
                  <c:v>05/05/2023 15:40</c:v>
                </c:pt>
                <c:pt idx="730">
                  <c:v>05/05/2023 16:00</c:v>
                </c:pt>
                <c:pt idx="731">
                  <c:v>05/05/2023 16:20</c:v>
                </c:pt>
                <c:pt idx="732">
                  <c:v>05/05/2023 16:40</c:v>
                </c:pt>
                <c:pt idx="733">
                  <c:v>05/05/2023 17:00</c:v>
                </c:pt>
                <c:pt idx="734">
                  <c:v>05/05/2023 17:20</c:v>
                </c:pt>
                <c:pt idx="735">
                  <c:v>05/05/2023 17:40</c:v>
                </c:pt>
                <c:pt idx="736">
                  <c:v>05/05/2023 18:00</c:v>
                </c:pt>
                <c:pt idx="737">
                  <c:v>05/05/2023 18:20</c:v>
                </c:pt>
                <c:pt idx="738">
                  <c:v>05/05/2023 18:40</c:v>
                </c:pt>
                <c:pt idx="739">
                  <c:v>05/05/2023 19:00</c:v>
                </c:pt>
                <c:pt idx="740">
                  <c:v>05/05/2023 19:20</c:v>
                </c:pt>
                <c:pt idx="741">
                  <c:v>05/05/2023 19:40</c:v>
                </c:pt>
              </c:strCache>
            </c:strRef>
          </c:xVal>
          <c:yVal>
            <c:numRef>
              <c:f>'Reactor Data'!$BH$2:$BH$1725</c:f>
              <c:numCache>
                <c:formatCode>General</c:formatCode>
                <c:ptCount val="1724"/>
                <c:pt idx="0" formatCode="0.00E+00">
                  <c:v>-7.1054273576010003E-15</c:v>
                </c:pt>
                <c:pt idx="1">
                  <c:v>-8.1904679999999994E-2</c:v>
                </c:pt>
                <c:pt idx="2">
                  <c:v>-7.9551720000007098E-2</c:v>
                </c:pt>
                <c:pt idx="3">
                  <c:v>-7.9561007999990593E-2</c:v>
                </c:pt>
                <c:pt idx="4">
                  <c:v>-7.9574940000001301E-2</c:v>
                </c:pt>
                <c:pt idx="5">
                  <c:v>-7.9505279999999304E-2</c:v>
                </c:pt>
                <c:pt idx="6">
                  <c:v>-7.9412399999999703E-2</c:v>
                </c:pt>
                <c:pt idx="7">
                  <c:v>-7.9644599999999496E-2</c:v>
                </c:pt>
                <c:pt idx="8">
                  <c:v>-7.95981600000015E-2</c:v>
                </c:pt>
                <c:pt idx="9">
                  <c:v>-7.9505280000004605E-2</c:v>
                </c:pt>
                <c:pt idx="10">
                  <c:v>-7.9635311999998903E-2</c:v>
                </c:pt>
                <c:pt idx="11">
                  <c:v>-7.95285000000098E-2</c:v>
                </c:pt>
                <c:pt idx="12">
                  <c:v>-7.9561008000002306E-2</c:v>
                </c:pt>
                <c:pt idx="13">
                  <c:v>-7.9574940000002495E-2</c:v>
                </c:pt>
                <c:pt idx="14">
                  <c:v>-7.9505280000002496E-2</c:v>
                </c:pt>
                <c:pt idx="15">
                  <c:v>-7.9672464000005994E-2</c:v>
                </c:pt>
                <c:pt idx="16">
                  <c:v>-7.9505279999988507E-2</c:v>
                </c:pt>
                <c:pt idx="17">
                  <c:v>-7.96167360000095E-2</c:v>
                </c:pt>
                <c:pt idx="18">
                  <c:v>-7.9644599999991503E-2</c:v>
                </c:pt>
                <c:pt idx="19">
                  <c:v>-7.9579583999995901E-2</c:v>
                </c:pt>
                <c:pt idx="20">
                  <c:v>-7.9598160000000404E-2</c:v>
                </c:pt>
                <c:pt idx="21">
                  <c:v>-7.9561008000007094E-2</c:v>
                </c:pt>
                <c:pt idx="22">
                  <c:v>-7.9621380000002601E-2</c:v>
                </c:pt>
                <c:pt idx="23">
                  <c:v>-7.9435619999997903E-2</c:v>
                </c:pt>
                <c:pt idx="24">
                  <c:v>-7.9505279999997402E-2</c:v>
                </c:pt>
                <c:pt idx="25">
                  <c:v>-7.9621380000004294E-2</c:v>
                </c:pt>
                <c:pt idx="26">
                  <c:v>-7.9449552000005003E-2</c:v>
                </c:pt>
                <c:pt idx="27">
                  <c:v>-7.9598159999994506E-2</c:v>
                </c:pt>
                <c:pt idx="28">
                  <c:v>-7.9598160000001E-2</c:v>
                </c:pt>
                <c:pt idx="29">
                  <c:v>-7.9574939999994904E-2</c:v>
                </c:pt>
                <c:pt idx="30">
                  <c:v>-7.9523855999997006E-2</c:v>
                </c:pt>
                <c:pt idx="31">
                  <c:v>-7.9435619999996696E-2</c:v>
                </c:pt>
                <c:pt idx="32">
                  <c:v>-7.9598159999993603E-2</c:v>
                </c:pt>
                <c:pt idx="33">
                  <c:v>-7.95424319999984E-2</c:v>
                </c:pt>
                <c:pt idx="34">
                  <c:v>-7.9598159999991203E-2</c:v>
                </c:pt>
                <c:pt idx="35">
                  <c:v>-7.9505280000003703E-2</c:v>
                </c:pt>
                <c:pt idx="36">
                  <c:v>-7.9574939999994904E-2</c:v>
                </c:pt>
                <c:pt idx="37">
                  <c:v>-7.9542431999994598E-2</c:v>
                </c:pt>
                <c:pt idx="38">
                  <c:v>-7.9574940000004701E-2</c:v>
                </c:pt>
                <c:pt idx="39">
                  <c:v>-7.9482059999994595E-2</c:v>
                </c:pt>
                <c:pt idx="40">
                  <c:v>-7.9505280000001094E-2</c:v>
                </c:pt>
                <c:pt idx="41">
                  <c:v>-7.9551719999996703E-2</c:v>
                </c:pt>
                <c:pt idx="42">
                  <c:v>-7.95238560000011E-2</c:v>
                </c:pt>
                <c:pt idx="43">
                  <c:v>-7.9574939999996194E-2</c:v>
                </c:pt>
                <c:pt idx="44">
                  <c:v>-7.9561007999993494E-2</c:v>
                </c:pt>
                <c:pt idx="45">
                  <c:v>-7.9435619999996099E-2</c:v>
                </c:pt>
                <c:pt idx="46">
                  <c:v>-7.9561007999995603E-2</c:v>
                </c:pt>
                <c:pt idx="47">
                  <c:v>-7.9551720000007195E-2</c:v>
                </c:pt>
                <c:pt idx="48">
                  <c:v>-7.9482060000002797E-2</c:v>
                </c:pt>
                <c:pt idx="49">
                  <c:v>-7.9616736000009694E-2</c:v>
                </c:pt>
                <c:pt idx="50">
                  <c:v>-7.9598160000006302E-2</c:v>
                </c:pt>
                <c:pt idx="51">
                  <c:v>-7.9542431999999094E-2</c:v>
                </c:pt>
                <c:pt idx="52">
                  <c:v>-7.9574940000002703E-2</c:v>
                </c:pt>
                <c:pt idx="53">
                  <c:v>-7.9468127999992894E-2</c:v>
                </c:pt>
                <c:pt idx="54">
                  <c:v>-7.9482060000005197E-2</c:v>
                </c:pt>
                <c:pt idx="55">
                  <c:v>-7.9523856000000795E-2</c:v>
                </c:pt>
                <c:pt idx="56">
                  <c:v>-7.9551720000002907E-2</c:v>
                </c:pt>
                <c:pt idx="57">
                  <c:v>-7.9482059999996899E-2</c:v>
                </c:pt>
                <c:pt idx="58">
                  <c:v>-7.9486703999994301E-2</c:v>
                </c:pt>
                <c:pt idx="59">
                  <c:v>-7.9505279999998901E-2</c:v>
                </c:pt>
                <c:pt idx="60">
                  <c:v>-7.9598159999995199E-2</c:v>
                </c:pt>
                <c:pt idx="61">
                  <c:v>-7.9598159999996296E-2</c:v>
                </c:pt>
                <c:pt idx="62">
                  <c:v>-7.9644599999999996E-2</c:v>
                </c:pt>
                <c:pt idx="63">
                  <c:v>-7.9579583999997497E-2</c:v>
                </c:pt>
                <c:pt idx="64">
                  <c:v>-6.6316319999998499E-2</c:v>
                </c:pt>
                <c:pt idx="65" formatCode="0.00E+00">
                  <c:v>-4.4408920985006202E-16</c:v>
                </c:pt>
                <c:pt idx="66" formatCode="0.00E+00">
                  <c:v>5.2735593669694896E-15</c:v>
                </c:pt>
                <c:pt idx="67" formatCode="0.00E+00">
                  <c:v>7.2164496600635096E-16</c:v>
                </c:pt>
                <c:pt idx="68" formatCode="0.00E+00">
                  <c:v>-4.8849813083506801E-15</c:v>
                </c:pt>
                <c:pt idx="69" formatCode="0.00E+00">
                  <c:v>-1.7763568394002501E-15</c:v>
                </c:pt>
                <c:pt idx="70" formatCode="0.00E+00">
                  <c:v>-4.9960036108132005E-16</c:v>
                </c:pt>
                <c:pt idx="71" formatCode="0.00E+00">
                  <c:v>-2.2204460492503099E-15</c:v>
                </c:pt>
                <c:pt idx="72" formatCode="0.00E+00">
                  <c:v>-1.11022302462515E-15</c:v>
                </c:pt>
                <c:pt idx="73" formatCode="0.00E+00">
                  <c:v>4.49640324973188E-15</c:v>
                </c:pt>
                <c:pt idx="74" formatCode="0.00E+00">
                  <c:v>9.992007221626401E-16</c:v>
                </c:pt>
                <c:pt idx="75" formatCode="0.00E+00">
                  <c:v>6.6613381477509298E-15</c:v>
                </c:pt>
                <c:pt idx="76" formatCode="0.00E+00">
                  <c:v>-1.16573417585641E-15</c:v>
                </c:pt>
                <c:pt idx="77" formatCode="0.00E+00">
                  <c:v>-8.3266726846886701E-16</c:v>
                </c:pt>
                <c:pt idx="78" formatCode="0.00E+00">
                  <c:v>1.9984014443252802E-15</c:v>
                </c:pt>
                <c:pt idx="79" formatCode="0.00E+00">
                  <c:v>-1.5543122344752101E-15</c:v>
                </c:pt>
                <c:pt idx="80" formatCode="0.00E+00">
                  <c:v>-8.5487172896137006E-15</c:v>
                </c:pt>
                <c:pt idx="81" formatCode="0.00E+00">
                  <c:v>-4.3853809472693597E-15</c:v>
                </c:pt>
                <c:pt idx="82" formatCode="0.00E+00">
                  <c:v>-2.9976021664879199E-15</c:v>
                </c:pt>
                <c:pt idx="83" formatCode="0.00E+00">
                  <c:v>9.7699626167013697E-15</c:v>
                </c:pt>
                <c:pt idx="84" formatCode="0.00E+00">
                  <c:v>1.22124532708767E-15</c:v>
                </c:pt>
                <c:pt idx="85" formatCode="0.00E+00">
                  <c:v>-5.2180482157382302E-15</c:v>
                </c:pt>
                <c:pt idx="86" formatCode="0.00E+00">
                  <c:v>-7.7715611723760899E-16</c:v>
                </c:pt>
                <c:pt idx="87" formatCode="0.00E+00">
                  <c:v>-5.1070259132757201E-15</c:v>
                </c:pt>
                <c:pt idx="88" formatCode="0.00E+00">
                  <c:v>6.5503158452884196E-15</c:v>
                </c:pt>
                <c:pt idx="89" formatCode="0.00E+00">
                  <c:v>-1.11022302462515E-16</c:v>
                </c:pt>
                <c:pt idx="90" formatCode="0.00E+00">
                  <c:v>4.9960036108131997E-15</c:v>
                </c:pt>
                <c:pt idx="91" formatCode="0.00E+00">
                  <c:v>-8.6597395920762194E-15</c:v>
                </c:pt>
                <c:pt idx="92" formatCode="0.00E+00">
                  <c:v>-4.0523140398818198E-15</c:v>
                </c:pt>
                <c:pt idx="93" formatCode="0.00E+00">
                  <c:v>-6.71684929898219E-15</c:v>
                </c:pt>
                <c:pt idx="94" formatCode="0.00E+00">
                  <c:v>5.6621374255882897E-15</c:v>
                </c:pt>
                <c:pt idx="95" formatCode="0.00E+00">
                  <c:v>1.5543122344752101E-15</c:v>
                </c:pt>
                <c:pt idx="96" formatCode="0.00E+00">
                  <c:v>4.4408920985006202E-16</c:v>
                </c:pt>
                <c:pt idx="97" formatCode="0.00E+00">
                  <c:v>2.9976021664879199E-15</c:v>
                </c:pt>
                <c:pt idx="98" formatCode="0.00E+00">
                  <c:v>-1.38777878078144E-15</c:v>
                </c:pt>
                <c:pt idx="99" formatCode="0.00E+00">
                  <c:v>4.6074255521943996E-15</c:v>
                </c:pt>
                <c:pt idx="100" formatCode="0.00E+00">
                  <c:v>-1.9984014443252802E-15</c:v>
                </c:pt>
                <c:pt idx="101" formatCode="0.00E+00">
                  <c:v>-1.7763568394002501E-15</c:v>
                </c:pt>
                <c:pt idx="102" formatCode="0.00E+00">
                  <c:v>2.4424906541753401E-15</c:v>
                </c:pt>
                <c:pt idx="103" formatCode="0.00E+00">
                  <c:v>2.7755575615628902E-15</c:v>
                </c:pt>
                <c:pt idx="104" formatCode="0.00E+00">
                  <c:v>-7.8825834748386099E-15</c:v>
                </c:pt>
                <c:pt idx="105" formatCode="0.00E+00">
                  <c:v>-2.8310687127941401E-15</c:v>
                </c:pt>
                <c:pt idx="106" formatCode="0.00E+00">
                  <c:v>-3.4972025275692399E-15</c:v>
                </c:pt>
                <c:pt idx="107" formatCode="0.00E+00">
                  <c:v>1.7208456881689901E-15</c:v>
                </c:pt>
                <c:pt idx="108">
                  <c:v>0</c:v>
                </c:pt>
                <c:pt idx="109" formatCode="0.00E+00">
                  <c:v>-4.4408920985006199E-15</c:v>
                </c:pt>
                <c:pt idx="110" formatCode="0.00E+00">
                  <c:v>4.1078251911130697E-15</c:v>
                </c:pt>
                <c:pt idx="111" formatCode="0.00E+00">
                  <c:v>3.88578058618804E-16</c:v>
                </c:pt>
                <c:pt idx="112" formatCode="0.00E+00">
                  <c:v>-3.6082248300317501E-15</c:v>
                </c:pt>
                <c:pt idx="113" formatCode="0.00E+00">
                  <c:v>4.2743586448068503E-15</c:v>
                </c:pt>
                <c:pt idx="114" formatCode="0.00E+00">
                  <c:v>4.1633363423443299E-15</c:v>
                </c:pt>
                <c:pt idx="115" formatCode="0.00E+00">
                  <c:v>5.3845816694319998E-15</c:v>
                </c:pt>
                <c:pt idx="116" formatCode="0.00E+00">
                  <c:v>3.7747582837255299E-15</c:v>
                </c:pt>
                <c:pt idx="117" formatCode="0.00E+00">
                  <c:v>-4.77395900588817E-15</c:v>
                </c:pt>
                <c:pt idx="118" formatCode="0.00E+00">
                  <c:v>1.8873791418627598E-15</c:v>
                </c:pt>
                <c:pt idx="119" formatCode="0.00E+00">
                  <c:v>2.6645352591003702E-15</c:v>
                </c:pt>
                <c:pt idx="120" formatCode="0.00E+00">
                  <c:v>-9.4368957093138306E-16</c:v>
                </c:pt>
                <c:pt idx="121" formatCode="0.00E+00">
                  <c:v>1.11022302462515E-15</c:v>
                </c:pt>
                <c:pt idx="122" formatCode="0.00E+00">
                  <c:v>-4.77395900588817E-15</c:v>
                </c:pt>
                <c:pt idx="123" formatCode="0.00E+00">
                  <c:v>-5.0515147620444599E-15</c:v>
                </c:pt>
                <c:pt idx="124" formatCode="0.00E+00">
                  <c:v>-5.9396931817445804E-15</c:v>
                </c:pt>
                <c:pt idx="125" formatCode="0.00E+00">
                  <c:v>8.3266726846886701E-16</c:v>
                </c:pt>
                <c:pt idx="126" formatCode="0.00E+00">
                  <c:v>1.26010313294955E-14</c:v>
                </c:pt>
                <c:pt idx="127" formatCode="0.00E+00">
                  <c:v>2.3869795029440799E-15</c:v>
                </c:pt>
                <c:pt idx="128" formatCode="0.00E+00">
                  <c:v>-1.0602629885170201E-14</c:v>
                </c:pt>
                <c:pt idx="129" formatCode="0.00E+00">
                  <c:v>2.6645352591003702E-15</c:v>
                </c:pt>
                <c:pt idx="130" formatCode="0.00E+00">
                  <c:v>2.1094237467877899E-15</c:v>
                </c:pt>
                <c:pt idx="131" formatCode="0.00E+00">
                  <c:v>-3.88578058618804E-16</c:v>
                </c:pt>
                <c:pt idx="132" formatCode="0.00E+00">
                  <c:v>5.5511151231257797E-16</c:v>
                </c:pt>
                <c:pt idx="133" formatCode="0.00E+00">
                  <c:v>-9.3258734068513102E-15</c:v>
                </c:pt>
                <c:pt idx="134" formatCode="0.00E+00">
                  <c:v>2.9420910152566601E-15</c:v>
                </c:pt>
                <c:pt idx="135" formatCode="0.00E+00">
                  <c:v>6.1062266354383602E-15</c:v>
                </c:pt>
                <c:pt idx="136" formatCode="0.00E+00">
                  <c:v>2.2204460492503101E-16</c:v>
                </c:pt>
                <c:pt idx="137" formatCode="0.00E+00">
                  <c:v>1.22124532708767E-15</c:v>
                </c:pt>
                <c:pt idx="138" formatCode="0.00E+00">
                  <c:v>5.2735593669694896E-15</c:v>
                </c:pt>
                <c:pt idx="139" formatCode="0.00E+00">
                  <c:v>-9.3813845580825696E-15</c:v>
                </c:pt>
                <c:pt idx="140" formatCode="0.00E+00">
                  <c:v>-2.2204460492503101E-16</c:v>
                </c:pt>
                <c:pt idx="141" formatCode="0.00E+00">
                  <c:v>4.7184478546569098E-15</c:v>
                </c:pt>
                <c:pt idx="142" formatCode="0.00E+00">
                  <c:v>-1.6653345369377299E-16</c:v>
                </c:pt>
                <c:pt idx="143" formatCode="0.00E+00">
                  <c:v>-4.9960036108131997E-15</c:v>
                </c:pt>
                <c:pt idx="144" formatCode="0.00E+00">
                  <c:v>-9.992007221626401E-16</c:v>
                </c:pt>
                <c:pt idx="145" formatCode="0.00E+00">
                  <c:v>5.3290705182007498E-15</c:v>
                </c:pt>
                <c:pt idx="146">
                  <c:v>-2.30342399999976E-2</c:v>
                </c:pt>
                <c:pt idx="147">
                  <c:v>-7.9505279999994294E-2</c:v>
                </c:pt>
                <c:pt idx="148">
                  <c:v>-7.9616736000001298E-2</c:v>
                </c:pt>
                <c:pt idx="149">
                  <c:v>-7.95284999999923E-2</c:v>
                </c:pt>
                <c:pt idx="150">
                  <c:v>-7.9482059999998605E-2</c:v>
                </c:pt>
                <c:pt idx="151">
                  <c:v>-7.9561007999993799E-2</c:v>
                </c:pt>
                <c:pt idx="152">
                  <c:v>-7.9505280000001705E-2</c:v>
                </c:pt>
                <c:pt idx="153">
                  <c:v>-7.9468128000000596E-2</c:v>
                </c:pt>
                <c:pt idx="154">
                  <c:v>-7.9505280000001399E-2</c:v>
                </c:pt>
                <c:pt idx="155">
                  <c:v>-7.4062511999993696E-2</c:v>
                </c:pt>
                <c:pt idx="156">
                  <c:v>-7.0310159999995694E-2</c:v>
                </c:pt>
                <c:pt idx="157">
                  <c:v>-7.0356599999995495E-2</c:v>
                </c:pt>
                <c:pt idx="158">
                  <c:v>-7.0198703999996004E-2</c:v>
                </c:pt>
                <c:pt idx="159">
                  <c:v>-7.01708399999946E-2</c:v>
                </c:pt>
                <c:pt idx="160">
                  <c:v>-7.0217279999994206E-2</c:v>
                </c:pt>
                <c:pt idx="161">
                  <c:v>-7.0310160000004202E-2</c:v>
                </c:pt>
                <c:pt idx="162">
                  <c:v>-7.0180127999997899E-2</c:v>
                </c:pt>
                <c:pt idx="163">
                  <c:v>-7.0217279999999799E-2</c:v>
                </c:pt>
                <c:pt idx="164">
                  <c:v>-7.0217279999995996E-2</c:v>
                </c:pt>
                <c:pt idx="165">
                  <c:v>-7.0273008000002204E-2</c:v>
                </c:pt>
                <c:pt idx="166">
                  <c:v>-7.0286940000002004E-2</c:v>
                </c:pt>
                <c:pt idx="167">
                  <c:v>-7.0142976000005797E-2</c:v>
                </c:pt>
                <c:pt idx="168">
                  <c:v>-7.0217280000002102E-2</c:v>
                </c:pt>
                <c:pt idx="169">
                  <c:v>-7.0273008000005299E-2</c:v>
                </c:pt>
                <c:pt idx="170">
                  <c:v>-7.0217279999999604E-2</c:v>
                </c:pt>
                <c:pt idx="171">
                  <c:v>-7.0217279999995594E-2</c:v>
                </c:pt>
                <c:pt idx="172">
                  <c:v>-7.0217280000003199E-2</c:v>
                </c:pt>
                <c:pt idx="173">
                  <c:v>-7.0263720000003194E-2</c:v>
                </c:pt>
                <c:pt idx="174">
                  <c:v>-7.0254431999995495E-2</c:v>
                </c:pt>
                <c:pt idx="175">
                  <c:v>-7.0263720000003999E-2</c:v>
                </c:pt>
                <c:pt idx="176">
                  <c:v>-7.0254432000000297E-2</c:v>
                </c:pt>
                <c:pt idx="177">
                  <c:v>-7.0240499999997694E-2</c:v>
                </c:pt>
                <c:pt idx="178">
                  <c:v>-7.02172800000056E-2</c:v>
                </c:pt>
                <c:pt idx="179">
                  <c:v>-7.0240500000005299E-2</c:v>
                </c:pt>
                <c:pt idx="180">
                  <c:v>-7.0124400000003903E-2</c:v>
                </c:pt>
                <c:pt idx="181">
                  <c:v>-7.0235855999990202E-2</c:v>
                </c:pt>
                <c:pt idx="182">
                  <c:v>-7.0333379999988302E-2</c:v>
                </c:pt>
                <c:pt idx="183">
                  <c:v>-7.0235855999990895E-2</c:v>
                </c:pt>
                <c:pt idx="184">
                  <c:v>-7.0170840000007395E-2</c:v>
                </c:pt>
                <c:pt idx="185">
                  <c:v>-7.0235856000000693E-2</c:v>
                </c:pt>
                <c:pt idx="186">
                  <c:v>-7.0240500000001094E-2</c:v>
                </c:pt>
                <c:pt idx="187">
                  <c:v>-7.0254431999997105E-2</c:v>
                </c:pt>
                <c:pt idx="188">
                  <c:v>-7.0240499999994002E-2</c:v>
                </c:pt>
                <c:pt idx="189">
                  <c:v>-7.0263719999992993E-2</c:v>
                </c:pt>
                <c:pt idx="190">
                  <c:v>-7.0291584000000296E-2</c:v>
                </c:pt>
                <c:pt idx="191">
                  <c:v>-7.0194059999998906E-2</c:v>
                </c:pt>
                <c:pt idx="192">
                  <c:v>-7.0161551999995395E-2</c:v>
                </c:pt>
                <c:pt idx="193">
                  <c:v>-7.0286940000006598E-2</c:v>
                </c:pt>
                <c:pt idx="194">
                  <c:v>-7.0254432000000797E-2</c:v>
                </c:pt>
                <c:pt idx="195">
                  <c:v>-7.0124399999991593E-2</c:v>
                </c:pt>
                <c:pt idx="196">
                  <c:v>-7.0254432000009401E-2</c:v>
                </c:pt>
                <c:pt idx="197">
                  <c:v>-7.0194059999999905E-2</c:v>
                </c:pt>
                <c:pt idx="198">
                  <c:v>-7.0310159999990296E-2</c:v>
                </c:pt>
                <c:pt idx="199">
                  <c:v>-7.01615519999991E-2</c:v>
                </c:pt>
                <c:pt idx="200">
                  <c:v>-7.0310159999996999E-2</c:v>
                </c:pt>
                <c:pt idx="201">
                  <c:v>-7.0180127999998496E-2</c:v>
                </c:pt>
                <c:pt idx="202">
                  <c:v>-7.0286940000007195E-2</c:v>
                </c:pt>
                <c:pt idx="203">
                  <c:v>-7.0235855999998195E-2</c:v>
                </c:pt>
                <c:pt idx="204">
                  <c:v>-7.02172799999988E-2</c:v>
                </c:pt>
                <c:pt idx="205">
                  <c:v>-7.0217280000000895E-2</c:v>
                </c:pt>
                <c:pt idx="206">
                  <c:v>-7.0240499999991199E-2</c:v>
                </c:pt>
                <c:pt idx="207">
                  <c:v>-7.0124399999997797E-2</c:v>
                </c:pt>
                <c:pt idx="208">
                  <c:v>-7.02544319999963E-2</c:v>
                </c:pt>
                <c:pt idx="209">
                  <c:v>-7.00315199999961E-2</c:v>
                </c:pt>
                <c:pt idx="210">
                  <c:v>-7.0124399999994202E-2</c:v>
                </c:pt>
                <c:pt idx="211">
                  <c:v>-7.0101180000005398E-2</c:v>
                </c:pt>
                <c:pt idx="212">
                  <c:v>-7.0161551999996005E-2</c:v>
                </c:pt>
                <c:pt idx="213">
                  <c:v>-7.0147620000001104E-2</c:v>
                </c:pt>
                <c:pt idx="214">
                  <c:v>-7.0105824000005507E-2</c:v>
                </c:pt>
                <c:pt idx="215">
                  <c:v>-7.0194060000002806E-2</c:v>
                </c:pt>
                <c:pt idx="216">
                  <c:v>-7.0147620000005906E-2</c:v>
                </c:pt>
                <c:pt idx="217">
                  <c:v>-7.0310160000010294E-2</c:v>
                </c:pt>
                <c:pt idx="218">
                  <c:v>-7.0194060000002903E-2</c:v>
                </c:pt>
                <c:pt idx="219">
                  <c:v>-7.0180127999994499E-2</c:v>
                </c:pt>
                <c:pt idx="220">
                  <c:v>-7.0379820000004395E-2</c:v>
                </c:pt>
                <c:pt idx="221">
                  <c:v>-7.0217279999994303E-2</c:v>
                </c:pt>
                <c:pt idx="222">
                  <c:v>-7.0124399999992496E-2</c:v>
                </c:pt>
                <c:pt idx="223">
                  <c:v>-7.0161552000011604E-2</c:v>
                </c:pt>
                <c:pt idx="224">
                  <c:v>-7.02172799999983E-2</c:v>
                </c:pt>
                <c:pt idx="225">
                  <c:v>-7.0449479999995498E-2</c:v>
                </c:pt>
                <c:pt idx="226">
                  <c:v>-7.0161552000000404E-2</c:v>
                </c:pt>
                <c:pt idx="227">
                  <c:v>-7.0240500000004299E-2</c:v>
                </c:pt>
                <c:pt idx="228">
                  <c:v>-7.0254431999994801E-2</c:v>
                </c:pt>
                <c:pt idx="229">
                  <c:v>-7.0147620000010499E-2</c:v>
                </c:pt>
                <c:pt idx="230">
                  <c:v>-7.0365887999993396E-2</c:v>
                </c:pt>
                <c:pt idx="231">
                  <c:v>-7.02637199999981E-2</c:v>
                </c:pt>
                <c:pt idx="232">
                  <c:v>-7.0217280000000604E-2</c:v>
                </c:pt>
                <c:pt idx="233">
                  <c:v>-7.0180127999999606E-2</c:v>
                </c:pt>
                <c:pt idx="234">
                  <c:v>-7.0101179999991797E-2</c:v>
                </c:pt>
                <c:pt idx="235">
                  <c:v>-7.0273008000007395E-2</c:v>
                </c:pt>
                <c:pt idx="236">
                  <c:v>-7.0263719999994298E-2</c:v>
                </c:pt>
                <c:pt idx="237">
                  <c:v>-7.0198703999999904E-2</c:v>
                </c:pt>
                <c:pt idx="238">
                  <c:v>-7.0217279999994803E-2</c:v>
                </c:pt>
                <c:pt idx="239">
                  <c:v>-7.0286939999995995E-2</c:v>
                </c:pt>
                <c:pt idx="240">
                  <c:v>-7.0180127999997399E-2</c:v>
                </c:pt>
                <c:pt idx="241">
                  <c:v>-7.0240500000001996E-2</c:v>
                </c:pt>
                <c:pt idx="242">
                  <c:v>-7.0068671999993101E-2</c:v>
                </c:pt>
                <c:pt idx="243">
                  <c:v>-7.0240500000004799E-2</c:v>
                </c:pt>
                <c:pt idx="244">
                  <c:v>-7.0180127999999606E-2</c:v>
                </c:pt>
                <c:pt idx="245">
                  <c:v>-7.0170840000003107E-2</c:v>
                </c:pt>
                <c:pt idx="246">
                  <c:v>-7.02172800000051E-2</c:v>
                </c:pt>
                <c:pt idx="247">
                  <c:v>-7.0105824000003703E-2</c:v>
                </c:pt>
                <c:pt idx="248">
                  <c:v>-7.0263720000002E-2</c:v>
                </c:pt>
                <c:pt idx="249">
                  <c:v>-7.0273007999986897E-2</c:v>
                </c:pt>
                <c:pt idx="250">
                  <c:v>-7.0217280000006196E-2</c:v>
                </c:pt>
                <c:pt idx="251">
                  <c:v>-7.0142975999997401E-2</c:v>
                </c:pt>
                <c:pt idx="252">
                  <c:v>-7.0170839999996806E-2</c:v>
                </c:pt>
                <c:pt idx="253">
                  <c:v>-7.0273007999998902E-2</c:v>
                </c:pt>
                <c:pt idx="254">
                  <c:v>-7.0356599999996994E-2</c:v>
                </c:pt>
                <c:pt idx="255">
                  <c:v>-7.0170839999999499E-2</c:v>
                </c:pt>
                <c:pt idx="256">
                  <c:v>-7.0161552000000404E-2</c:v>
                </c:pt>
                <c:pt idx="257">
                  <c:v>-7.0286939999992804E-2</c:v>
                </c:pt>
                <c:pt idx="258">
                  <c:v>-7.0142976000002702E-2</c:v>
                </c:pt>
                <c:pt idx="259">
                  <c:v>-7.0217279999996704E-2</c:v>
                </c:pt>
                <c:pt idx="260">
                  <c:v>-7.0254432000001504E-2</c:v>
                </c:pt>
                <c:pt idx="261">
                  <c:v>-7.0147619999997607E-2</c:v>
                </c:pt>
                <c:pt idx="262">
                  <c:v>-7.0254431999996106E-2</c:v>
                </c:pt>
                <c:pt idx="263">
                  <c:v>-7.0077959999997094E-2</c:v>
                </c:pt>
                <c:pt idx="264">
                  <c:v>-7.0263720000000696E-2</c:v>
                </c:pt>
                <c:pt idx="265">
                  <c:v>-7.0161552000002597E-2</c:v>
                </c:pt>
                <c:pt idx="266">
                  <c:v>-7.0170839999999499E-2</c:v>
                </c:pt>
                <c:pt idx="267">
                  <c:v>-7.0180128000003394E-2</c:v>
                </c:pt>
                <c:pt idx="268">
                  <c:v>-7.0333379999999598E-2</c:v>
                </c:pt>
                <c:pt idx="269">
                  <c:v>-7.0235855999999403E-2</c:v>
                </c:pt>
                <c:pt idx="270">
                  <c:v>-7.0217279999990695E-2</c:v>
                </c:pt>
                <c:pt idx="271">
                  <c:v>-7.01244000000006E-2</c:v>
                </c:pt>
                <c:pt idx="272">
                  <c:v>-7.0217280000002297E-2</c:v>
                </c:pt>
                <c:pt idx="273">
                  <c:v>-7.0240499999999401E-2</c:v>
                </c:pt>
                <c:pt idx="274">
                  <c:v>-7.0124399999999296E-2</c:v>
                </c:pt>
                <c:pt idx="275">
                  <c:v>-7.0077960000002396E-2</c:v>
                </c:pt>
                <c:pt idx="276">
                  <c:v>-7.0310159999992294E-2</c:v>
                </c:pt>
                <c:pt idx="277">
                  <c:v>-7.0240499999998998E-2</c:v>
                </c:pt>
                <c:pt idx="278">
                  <c:v>-7.0198704000002596E-2</c:v>
                </c:pt>
                <c:pt idx="279">
                  <c:v>-7.0240499999997597E-2</c:v>
                </c:pt>
                <c:pt idx="280">
                  <c:v>-7.0198703999993201E-2</c:v>
                </c:pt>
                <c:pt idx="281">
                  <c:v>-7.0101179999995794E-2</c:v>
                </c:pt>
                <c:pt idx="282">
                  <c:v>-7.0147619999991903E-2</c:v>
                </c:pt>
                <c:pt idx="283">
                  <c:v>-7.0087247999997201E-2</c:v>
                </c:pt>
                <c:pt idx="284">
                  <c:v>-7.0124400000000697E-2</c:v>
                </c:pt>
                <c:pt idx="285">
                  <c:v>-7.0254431999993303E-2</c:v>
                </c:pt>
                <c:pt idx="286">
                  <c:v>-7.0194059999997893E-2</c:v>
                </c:pt>
                <c:pt idx="287">
                  <c:v>-7.0142976000003396E-2</c:v>
                </c:pt>
                <c:pt idx="288">
                  <c:v>-7.02172799999988E-2</c:v>
                </c:pt>
                <c:pt idx="289">
                  <c:v>-7.0194060000001807E-2</c:v>
                </c:pt>
                <c:pt idx="290">
                  <c:v>-7.0198703999998294E-2</c:v>
                </c:pt>
                <c:pt idx="291">
                  <c:v>-7.0124399999995604E-2</c:v>
                </c:pt>
                <c:pt idx="292">
                  <c:v>-7.0273007999999498E-2</c:v>
                </c:pt>
                <c:pt idx="293">
                  <c:v>-7.0124399999996201E-2</c:v>
                </c:pt>
                <c:pt idx="294">
                  <c:v>-7.0198703999997697E-2</c:v>
                </c:pt>
                <c:pt idx="295">
                  <c:v>-7.0356599999997702E-2</c:v>
                </c:pt>
                <c:pt idx="296">
                  <c:v>-7.0194059999999905E-2</c:v>
                </c:pt>
                <c:pt idx="297">
                  <c:v>-7.0180127999996095E-2</c:v>
                </c:pt>
                <c:pt idx="298">
                  <c:v>-7.0170840000000997E-2</c:v>
                </c:pt>
                <c:pt idx="299">
                  <c:v>-7.0124399999992898E-2</c:v>
                </c:pt>
                <c:pt idx="300">
                  <c:v>-7.0170840000003898E-2</c:v>
                </c:pt>
                <c:pt idx="301">
                  <c:v>-7.0068672000005994E-2</c:v>
                </c:pt>
                <c:pt idx="302">
                  <c:v>-7.0194059999996505E-2</c:v>
                </c:pt>
                <c:pt idx="303">
                  <c:v>-7.0124399999996007E-2</c:v>
                </c:pt>
                <c:pt idx="304">
                  <c:v>-7.0198703999997503E-2</c:v>
                </c:pt>
                <c:pt idx="305">
                  <c:v>-7.0263719999997101E-2</c:v>
                </c:pt>
                <c:pt idx="306">
                  <c:v>-7.0124399999995604E-2</c:v>
                </c:pt>
                <c:pt idx="307">
                  <c:v>-7.0217280000005794E-2</c:v>
                </c:pt>
                <c:pt idx="308">
                  <c:v>-7.0161551999995506E-2</c:v>
                </c:pt>
                <c:pt idx="309">
                  <c:v>-7.0170840000000401E-2</c:v>
                </c:pt>
                <c:pt idx="310">
                  <c:v>-7.0147620000004796E-2</c:v>
                </c:pt>
                <c:pt idx="311">
                  <c:v>-7.01615519999991E-2</c:v>
                </c:pt>
                <c:pt idx="312">
                  <c:v>-7.0217280000003698E-2</c:v>
                </c:pt>
                <c:pt idx="313">
                  <c:v>-7.0217280000008403E-2</c:v>
                </c:pt>
                <c:pt idx="314">
                  <c:v>-7.0170840000000706E-2</c:v>
                </c:pt>
                <c:pt idx="315">
                  <c:v>-7.0235856000004898E-2</c:v>
                </c:pt>
                <c:pt idx="316">
                  <c:v>-7.0077959999996303E-2</c:v>
                </c:pt>
                <c:pt idx="317">
                  <c:v>-7.0124400000008497E-2</c:v>
                </c:pt>
                <c:pt idx="318">
                  <c:v>-7.0147619999997801E-2</c:v>
                </c:pt>
                <c:pt idx="319">
                  <c:v>-7.01940599999928E-2</c:v>
                </c:pt>
                <c:pt idx="320">
                  <c:v>-7.00129440000022E-2</c:v>
                </c:pt>
                <c:pt idx="321">
                  <c:v>-7.0054740000003696E-2</c:v>
                </c:pt>
                <c:pt idx="322">
                  <c:v>-7.0142975999998095E-2</c:v>
                </c:pt>
                <c:pt idx="323">
                  <c:v>-7.0054739999999893E-2</c:v>
                </c:pt>
                <c:pt idx="324">
                  <c:v>-7.0291584000002197E-2</c:v>
                </c:pt>
                <c:pt idx="325">
                  <c:v>-7.0263720000002999E-2</c:v>
                </c:pt>
                <c:pt idx="326">
                  <c:v>-7.0161552000004804E-2</c:v>
                </c:pt>
                <c:pt idx="327">
                  <c:v>-7.0310159999994695E-2</c:v>
                </c:pt>
                <c:pt idx="328">
                  <c:v>-7.01940599999957E-2</c:v>
                </c:pt>
                <c:pt idx="329">
                  <c:v>-7.0198704000000306E-2</c:v>
                </c:pt>
                <c:pt idx="330">
                  <c:v>-7.0147619999999106E-2</c:v>
                </c:pt>
                <c:pt idx="331">
                  <c:v>-7.0273007999991893E-2</c:v>
                </c:pt>
                <c:pt idx="332">
                  <c:v>-7.0356600000004904E-2</c:v>
                </c:pt>
                <c:pt idx="333">
                  <c:v>-7.0180127999995706E-2</c:v>
                </c:pt>
                <c:pt idx="334">
                  <c:v>-7.0124399999996007E-2</c:v>
                </c:pt>
                <c:pt idx="335">
                  <c:v>-7.0254432000004502E-2</c:v>
                </c:pt>
                <c:pt idx="336">
                  <c:v>-7.0147620000007696E-2</c:v>
                </c:pt>
                <c:pt idx="337">
                  <c:v>-7.0147619999995803E-2</c:v>
                </c:pt>
                <c:pt idx="338">
                  <c:v>-7.0291584000000004E-2</c:v>
                </c:pt>
                <c:pt idx="339">
                  <c:v>-7.0147620000000493E-2</c:v>
                </c:pt>
                <c:pt idx="340">
                  <c:v>-7.0235855999999194E-2</c:v>
                </c:pt>
                <c:pt idx="341">
                  <c:v>-7.0240499999996195E-2</c:v>
                </c:pt>
                <c:pt idx="342">
                  <c:v>-7.0328735999993702E-2</c:v>
                </c:pt>
                <c:pt idx="343">
                  <c:v>-7.0217279999993901E-2</c:v>
                </c:pt>
                <c:pt idx="344">
                  <c:v>-7.0050095999996606E-2</c:v>
                </c:pt>
                <c:pt idx="345">
                  <c:v>-7.0240499999998401E-2</c:v>
                </c:pt>
                <c:pt idx="346">
                  <c:v>-7.0263720000003693E-2</c:v>
                </c:pt>
                <c:pt idx="347">
                  <c:v>-7.0180127999997205E-2</c:v>
                </c:pt>
                <c:pt idx="348">
                  <c:v>-7.0240500000006006E-2</c:v>
                </c:pt>
                <c:pt idx="349">
                  <c:v>-7.0180127999999703E-2</c:v>
                </c:pt>
                <c:pt idx="350">
                  <c:v>-7.0263719999993104E-2</c:v>
                </c:pt>
                <c:pt idx="351">
                  <c:v>-7.0068671999989507E-2</c:v>
                </c:pt>
                <c:pt idx="352">
                  <c:v>-7.0101179999994503E-2</c:v>
                </c:pt>
                <c:pt idx="353">
                  <c:v>-7.0286939999998202E-2</c:v>
                </c:pt>
                <c:pt idx="354">
                  <c:v>-7.0365887999998503E-2</c:v>
                </c:pt>
                <c:pt idx="355">
                  <c:v>-7.0101179999998695E-2</c:v>
                </c:pt>
                <c:pt idx="356">
                  <c:v>-7.0161551999996699E-2</c:v>
                </c:pt>
                <c:pt idx="357">
                  <c:v>-7.0403039999999403E-2</c:v>
                </c:pt>
                <c:pt idx="358">
                  <c:v>-7.0087247999988195E-2</c:v>
                </c:pt>
                <c:pt idx="359">
                  <c:v>-7.0240500000004702E-2</c:v>
                </c:pt>
                <c:pt idx="360">
                  <c:v>-7.0124399999997505E-2</c:v>
                </c:pt>
                <c:pt idx="361">
                  <c:v>-7.0286939999999104E-2</c:v>
                </c:pt>
                <c:pt idx="362">
                  <c:v>-7.0217280000003601E-2</c:v>
                </c:pt>
                <c:pt idx="363">
                  <c:v>-7.0105823999992406E-2</c:v>
                </c:pt>
                <c:pt idx="364">
                  <c:v>-7.0170839999994503E-2</c:v>
                </c:pt>
                <c:pt idx="365">
                  <c:v>-7.0273008000003898E-2</c:v>
                </c:pt>
                <c:pt idx="366">
                  <c:v>-7.0170840000008602E-2</c:v>
                </c:pt>
                <c:pt idx="367">
                  <c:v>-7.0161551999996699E-2</c:v>
                </c:pt>
                <c:pt idx="368">
                  <c:v>-7.0101180000007604E-2</c:v>
                </c:pt>
                <c:pt idx="369">
                  <c:v>-7.0124399999999296E-2</c:v>
                </c:pt>
                <c:pt idx="370">
                  <c:v>-7.0235856000000596E-2</c:v>
                </c:pt>
                <c:pt idx="371">
                  <c:v>-7.0310159999994501E-2</c:v>
                </c:pt>
                <c:pt idx="372">
                  <c:v>-7.0235855999993393E-2</c:v>
                </c:pt>
                <c:pt idx="373">
                  <c:v>-7.0240499999991199E-2</c:v>
                </c:pt>
                <c:pt idx="374">
                  <c:v>-7.0087247999995106E-2</c:v>
                </c:pt>
                <c:pt idx="375">
                  <c:v>-7.0054740000002197E-2</c:v>
                </c:pt>
                <c:pt idx="376">
                  <c:v>-7.0124399999999601E-2</c:v>
                </c:pt>
                <c:pt idx="377">
                  <c:v>-7.02637199999952E-2</c:v>
                </c:pt>
                <c:pt idx="378">
                  <c:v>-7.0263719999988705E-2</c:v>
                </c:pt>
                <c:pt idx="379">
                  <c:v>-7.0161551999997102E-2</c:v>
                </c:pt>
                <c:pt idx="380">
                  <c:v>-7.0124399999992801E-2</c:v>
                </c:pt>
                <c:pt idx="381">
                  <c:v>-7.0273008000007103E-2</c:v>
                </c:pt>
                <c:pt idx="382">
                  <c:v>-7.0170840000002205E-2</c:v>
                </c:pt>
                <c:pt idx="383">
                  <c:v>-7.0161551999995103E-2</c:v>
                </c:pt>
                <c:pt idx="384">
                  <c:v>-7.0217280000001006E-2</c:v>
                </c:pt>
                <c:pt idx="385">
                  <c:v>-7.0217280000000395E-2</c:v>
                </c:pt>
                <c:pt idx="386">
                  <c:v>-7.0217279999998605E-2</c:v>
                </c:pt>
                <c:pt idx="387">
                  <c:v>-7.0286939999997397E-2</c:v>
                </c:pt>
                <c:pt idx="388">
                  <c:v>-7.0291583999998797E-2</c:v>
                </c:pt>
                <c:pt idx="389">
                  <c:v>-7.0263719999994395E-2</c:v>
                </c:pt>
                <c:pt idx="390">
                  <c:v>-7.0161551999991703E-2</c:v>
                </c:pt>
                <c:pt idx="391">
                  <c:v>-7.0194059999990399E-2</c:v>
                </c:pt>
                <c:pt idx="392">
                  <c:v>-7.0254431999990902E-2</c:v>
                </c:pt>
                <c:pt idx="393">
                  <c:v>-7.0147620000008598E-2</c:v>
                </c:pt>
                <c:pt idx="394">
                  <c:v>-7.0077960000000397E-2</c:v>
                </c:pt>
                <c:pt idx="395">
                  <c:v>-7.0328736000003098E-2</c:v>
                </c:pt>
                <c:pt idx="396">
                  <c:v>-7.0240499999998707E-2</c:v>
                </c:pt>
                <c:pt idx="397">
                  <c:v>-7.0105823999993905E-2</c:v>
                </c:pt>
                <c:pt idx="398">
                  <c:v>-7.0077959999997094E-2</c:v>
                </c:pt>
                <c:pt idx="399">
                  <c:v>-7.0328735999998504E-2</c:v>
                </c:pt>
                <c:pt idx="400">
                  <c:v>-7.0170840000009199E-2</c:v>
                </c:pt>
                <c:pt idx="401">
                  <c:v>-7.0008300000005894E-2</c:v>
                </c:pt>
                <c:pt idx="402">
                  <c:v>-7.0180128000003394E-2</c:v>
                </c:pt>
                <c:pt idx="403">
                  <c:v>-7.0170840000004606E-2</c:v>
                </c:pt>
                <c:pt idx="404">
                  <c:v>-7.0087248000007402E-2</c:v>
                </c:pt>
                <c:pt idx="405">
                  <c:v>-7.0286939999995204E-2</c:v>
                </c:pt>
                <c:pt idx="406">
                  <c:v>-7.0263719999991994E-2</c:v>
                </c:pt>
                <c:pt idx="407">
                  <c:v>-7.0254432000002406E-2</c:v>
                </c:pt>
                <c:pt idx="408">
                  <c:v>-7.0217279999993304E-2</c:v>
                </c:pt>
                <c:pt idx="409">
                  <c:v>-7.0217279999998494E-2</c:v>
                </c:pt>
                <c:pt idx="410">
                  <c:v>-7.0310159999997304E-2</c:v>
                </c:pt>
                <c:pt idx="411">
                  <c:v>-7.02172799999978E-2</c:v>
                </c:pt>
                <c:pt idx="412">
                  <c:v>-7.0263719999995297E-2</c:v>
                </c:pt>
                <c:pt idx="413">
                  <c:v>-7.0147619999992403E-2</c:v>
                </c:pt>
                <c:pt idx="414">
                  <c:v>-7.0328736000001807E-2</c:v>
                </c:pt>
                <c:pt idx="415">
                  <c:v>-7.0170840000006895E-2</c:v>
                </c:pt>
                <c:pt idx="416">
                  <c:v>-7.0217279999997703E-2</c:v>
                </c:pt>
                <c:pt idx="417">
                  <c:v>-7.0240500000002398E-2</c:v>
                </c:pt>
                <c:pt idx="418">
                  <c:v>-7.0198703999995393E-2</c:v>
                </c:pt>
                <c:pt idx="419">
                  <c:v>-7.0194060000002695E-2</c:v>
                </c:pt>
                <c:pt idx="420">
                  <c:v>-7.0273007999992199E-2</c:v>
                </c:pt>
                <c:pt idx="421">
                  <c:v>-7.0286940000005099E-2</c:v>
                </c:pt>
                <c:pt idx="422">
                  <c:v>-7.0240500000000303E-2</c:v>
                </c:pt>
                <c:pt idx="423">
                  <c:v>-7.0273007999998804E-2</c:v>
                </c:pt>
                <c:pt idx="424">
                  <c:v>-7.01476199999988E-2</c:v>
                </c:pt>
                <c:pt idx="425">
                  <c:v>-7.0235855999994296E-2</c:v>
                </c:pt>
                <c:pt idx="426">
                  <c:v>-7.0147619999997704E-2</c:v>
                </c:pt>
                <c:pt idx="427">
                  <c:v>-7.0180127999996705E-2</c:v>
                </c:pt>
                <c:pt idx="428">
                  <c:v>-7.0147620000001104E-2</c:v>
                </c:pt>
                <c:pt idx="429">
                  <c:v>-7.0105824000005604E-2</c:v>
                </c:pt>
                <c:pt idx="430">
                  <c:v>-7.0333380000005802E-2</c:v>
                </c:pt>
                <c:pt idx="431">
                  <c:v>-7.0240499999997694E-2</c:v>
                </c:pt>
                <c:pt idx="432">
                  <c:v>-7.0217279999997204E-2</c:v>
                </c:pt>
                <c:pt idx="433">
                  <c:v>-7.0286940000004794E-2</c:v>
                </c:pt>
                <c:pt idx="434">
                  <c:v>-7.02730080000043E-2</c:v>
                </c:pt>
                <c:pt idx="435">
                  <c:v>-7.0310159999995903E-2</c:v>
                </c:pt>
                <c:pt idx="436">
                  <c:v>-7.0291583999989804E-2</c:v>
                </c:pt>
                <c:pt idx="437">
                  <c:v>-7.0194059999991607E-2</c:v>
                </c:pt>
                <c:pt idx="438">
                  <c:v>-7.0194059999998296E-2</c:v>
                </c:pt>
                <c:pt idx="439">
                  <c:v>-7.0180127999996997E-2</c:v>
                </c:pt>
                <c:pt idx="440">
                  <c:v>-7.0240499999999997E-2</c:v>
                </c:pt>
                <c:pt idx="441">
                  <c:v>-7.0291583999996896E-2</c:v>
                </c:pt>
                <c:pt idx="442">
                  <c:v>-7.0217279999999493E-2</c:v>
                </c:pt>
                <c:pt idx="443">
                  <c:v>-7.0142975999993501E-2</c:v>
                </c:pt>
                <c:pt idx="444">
                  <c:v>-7.0170839999994905E-2</c:v>
                </c:pt>
                <c:pt idx="445">
                  <c:v>-7.0263720000005803E-2</c:v>
                </c:pt>
                <c:pt idx="446">
                  <c:v>-7.0180127999995803E-2</c:v>
                </c:pt>
                <c:pt idx="447">
                  <c:v>-7.0101179999996197E-2</c:v>
                </c:pt>
                <c:pt idx="448">
                  <c:v>-7.0254431999997896E-2</c:v>
                </c:pt>
                <c:pt idx="449">
                  <c:v>-7.0147620000006294E-2</c:v>
                </c:pt>
                <c:pt idx="450">
                  <c:v>-7.0217280000000604E-2</c:v>
                </c:pt>
                <c:pt idx="451">
                  <c:v>-7.0263720000006899E-2</c:v>
                </c:pt>
                <c:pt idx="452">
                  <c:v>-7.0217279999996898E-2</c:v>
                </c:pt>
                <c:pt idx="453">
                  <c:v>-7.0263720000004595E-2</c:v>
                </c:pt>
                <c:pt idx="454">
                  <c:v>-7.0101180000008798E-2</c:v>
                </c:pt>
                <c:pt idx="455">
                  <c:v>-7.0161551999993896E-2</c:v>
                </c:pt>
                <c:pt idx="456">
                  <c:v>-7.0194059999992495E-2</c:v>
                </c:pt>
                <c:pt idx="457">
                  <c:v>-7.0142975999998095E-2</c:v>
                </c:pt>
                <c:pt idx="458">
                  <c:v>-7.0124399999996506E-2</c:v>
                </c:pt>
                <c:pt idx="459">
                  <c:v>-7.0333379999989995E-2</c:v>
                </c:pt>
                <c:pt idx="460">
                  <c:v>-7.0328736000002195E-2</c:v>
                </c:pt>
                <c:pt idx="461">
                  <c:v>-7.0124399999996201E-2</c:v>
                </c:pt>
                <c:pt idx="462">
                  <c:v>-7.0310159999993196E-2</c:v>
                </c:pt>
                <c:pt idx="463">
                  <c:v>-7.0263719999998295E-2</c:v>
                </c:pt>
                <c:pt idx="464">
                  <c:v>-7.01429760000013E-2</c:v>
                </c:pt>
                <c:pt idx="465">
                  <c:v>-7.0170839999996196E-2</c:v>
                </c:pt>
                <c:pt idx="466">
                  <c:v>-7.0161551999995103E-2</c:v>
                </c:pt>
                <c:pt idx="467">
                  <c:v>-7.0356599999993705E-2</c:v>
                </c:pt>
                <c:pt idx="468">
                  <c:v>-7.0240499999991102E-2</c:v>
                </c:pt>
                <c:pt idx="469">
                  <c:v>-7.0291584000004598E-2</c:v>
                </c:pt>
                <c:pt idx="470">
                  <c:v>-7.0147620000001104E-2</c:v>
                </c:pt>
                <c:pt idx="471">
                  <c:v>-7.0217279999996995E-2</c:v>
                </c:pt>
                <c:pt idx="472">
                  <c:v>-7.0356600000003905E-2</c:v>
                </c:pt>
                <c:pt idx="473">
                  <c:v>-7.0254431999991596E-2</c:v>
                </c:pt>
                <c:pt idx="474">
                  <c:v>-7.0310160000002106E-2</c:v>
                </c:pt>
                <c:pt idx="475">
                  <c:v>-7.0101180000009797E-2</c:v>
                </c:pt>
                <c:pt idx="476">
                  <c:v>-7.0142975999993598E-2</c:v>
                </c:pt>
                <c:pt idx="477">
                  <c:v>-7.0263720000001195E-2</c:v>
                </c:pt>
                <c:pt idx="478">
                  <c:v>-7.01429759999979E-2</c:v>
                </c:pt>
                <c:pt idx="479">
                  <c:v>-7.0240499999992198E-2</c:v>
                </c:pt>
                <c:pt idx="480">
                  <c:v>-7.0254431999998299E-2</c:v>
                </c:pt>
                <c:pt idx="481">
                  <c:v>-7.0170840000002704E-2</c:v>
                </c:pt>
                <c:pt idx="482">
                  <c:v>-7.0217279999995302E-2</c:v>
                </c:pt>
                <c:pt idx="483">
                  <c:v>-7.0263719999992799E-2</c:v>
                </c:pt>
                <c:pt idx="484">
                  <c:v>-7.0170840000003898E-2</c:v>
                </c:pt>
                <c:pt idx="485">
                  <c:v>-7.0124400000001794E-2</c:v>
                </c:pt>
                <c:pt idx="486">
                  <c:v>-7.0194060000000599E-2</c:v>
                </c:pt>
                <c:pt idx="487">
                  <c:v>-7.0124399999997297E-2</c:v>
                </c:pt>
                <c:pt idx="488">
                  <c:v>-7.0263720000006302E-2</c:v>
                </c:pt>
                <c:pt idx="489">
                  <c:v>-7.0347311999991696E-2</c:v>
                </c:pt>
                <c:pt idx="490">
                  <c:v>-7.0124400000005804E-2</c:v>
                </c:pt>
                <c:pt idx="491">
                  <c:v>-7.0403039999995601E-2</c:v>
                </c:pt>
                <c:pt idx="492">
                  <c:v>-7.0068671999990603E-2</c:v>
                </c:pt>
                <c:pt idx="493">
                  <c:v>-7.0263719999992397E-2</c:v>
                </c:pt>
                <c:pt idx="494">
                  <c:v>-7.0198703999999307E-2</c:v>
                </c:pt>
                <c:pt idx="495">
                  <c:v>-7.0101180000005606E-2</c:v>
                </c:pt>
                <c:pt idx="496">
                  <c:v>-7.0217279999996496E-2</c:v>
                </c:pt>
                <c:pt idx="497">
                  <c:v>-7.0077959999998607E-2</c:v>
                </c:pt>
                <c:pt idx="498">
                  <c:v>-7.0147619999998995E-2</c:v>
                </c:pt>
                <c:pt idx="499">
                  <c:v>-7.0291584000005E-2</c:v>
                </c:pt>
                <c:pt idx="500">
                  <c:v>-7.0147620000001701E-2</c:v>
                </c:pt>
                <c:pt idx="501">
                  <c:v>-7.0105824000012001E-2</c:v>
                </c:pt>
                <c:pt idx="502">
                  <c:v>-7.02404999999999E-2</c:v>
                </c:pt>
                <c:pt idx="503">
                  <c:v>-7.0077960000003103E-2</c:v>
                </c:pt>
                <c:pt idx="504">
                  <c:v>-7.0235855999999694E-2</c:v>
                </c:pt>
                <c:pt idx="505">
                  <c:v>-7.0194059999995798E-2</c:v>
                </c:pt>
                <c:pt idx="506">
                  <c:v>-7.0161551999997601E-2</c:v>
                </c:pt>
                <c:pt idx="507">
                  <c:v>-7.0217279999997897E-2</c:v>
                </c:pt>
                <c:pt idx="508">
                  <c:v>-7.0217280000000104E-2</c:v>
                </c:pt>
                <c:pt idx="509">
                  <c:v>-7.0240499999994904E-2</c:v>
                </c:pt>
                <c:pt idx="510">
                  <c:v>-7.0147619999999397E-2</c:v>
                </c:pt>
                <c:pt idx="511">
                  <c:v>-7.0403040000002401E-2</c:v>
                </c:pt>
                <c:pt idx="512">
                  <c:v>-7.0124399999995493E-2</c:v>
                </c:pt>
                <c:pt idx="513">
                  <c:v>-7.0310159999994501E-2</c:v>
                </c:pt>
                <c:pt idx="514">
                  <c:v>-7.02637200000088E-2</c:v>
                </c:pt>
                <c:pt idx="515">
                  <c:v>-7.0310159999998303E-2</c:v>
                </c:pt>
                <c:pt idx="516">
                  <c:v>-7.0240499999990602E-2</c:v>
                </c:pt>
                <c:pt idx="517">
                  <c:v>-7.0142975999988894E-2</c:v>
                </c:pt>
                <c:pt idx="518">
                  <c:v>-7.0147619999997496E-2</c:v>
                </c:pt>
                <c:pt idx="519">
                  <c:v>-7.0124400000004902E-2</c:v>
                </c:pt>
                <c:pt idx="520">
                  <c:v>-7.02172800000056E-2</c:v>
                </c:pt>
                <c:pt idx="521">
                  <c:v>-7.0240500000000594E-2</c:v>
                </c:pt>
                <c:pt idx="522">
                  <c:v>-7.0068672000002205E-2</c:v>
                </c:pt>
                <c:pt idx="523">
                  <c:v>-7.0124400000003195E-2</c:v>
                </c:pt>
                <c:pt idx="524">
                  <c:v>-7.0217279999998494E-2</c:v>
                </c:pt>
                <c:pt idx="525">
                  <c:v>-7.0008300000001203E-2</c:v>
                </c:pt>
                <c:pt idx="526">
                  <c:v>-7.0180127999993597E-2</c:v>
                </c:pt>
                <c:pt idx="527">
                  <c:v>-7.0194060000002001E-2</c:v>
                </c:pt>
                <c:pt idx="528">
                  <c:v>-7.0240499999988201E-2</c:v>
                </c:pt>
                <c:pt idx="529">
                  <c:v>-7.0217280000000701E-2</c:v>
                </c:pt>
                <c:pt idx="530">
                  <c:v>-7.0147619999997607E-2</c:v>
                </c:pt>
                <c:pt idx="531">
                  <c:v>-7.0328735999993494E-2</c:v>
                </c:pt>
                <c:pt idx="532">
                  <c:v>-7.0147620000000702E-2</c:v>
                </c:pt>
                <c:pt idx="533">
                  <c:v>-7.0235856000002594E-2</c:v>
                </c:pt>
                <c:pt idx="534">
                  <c:v>-7.0147619999997302E-2</c:v>
                </c:pt>
                <c:pt idx="535">
                  <c:v>-7.0254432000001393E-2</c:v>
                </c:pt>
                <c:pt idx="536">
                  <c:v>-7.0147620000000299E-2</c:v>
                </c:pt>
                <c:pt idx="537">
                  <c:v>-7.0124399999998505E-2</c:v>
                </c:pt>
                <c:pt idx="538">
                  <c:v>-7.0050095999996398E-2</c:v>
                </c:pt>
                <c:pt idx="539">
                  <c:v>-7.0101179999997904E-2</c:v>
                </c:pt>
                <c:pt idx="540">
                  <c:v>-7.0124399999999004E-2</c:v>
                </c:pt>
                <c:pt idx="541">
                  <c:v>-7.0031520000002706E-2</c:v>
                </c:pt>
                <c:pt idx="542">
                  <c:v>-7.0235856000003094E-2</c:v>
                </c:pt>
                <c:pt idx="543">
                  <c:v>-7.0054739999990706E-2</c:v>
                </c:pt>
                <c:pt idx="544">
                  <c:v>-7.0031519999994296E-2</c:v>
                </c:pt>
                <c:pt idx="545">
                  <c:v>-7.0235855999996696E-2</c:v>
                </c:pt>
                <c:pt idx="546">
                  <c:v>-7.0170839999990506E-2</c:v>
                </c:pt>
                <c:pt idx="547">
                  <c:v>-7.0142975999996707E-2</c:v>
                </c:pt>
                <c:pt idx="548">
                  <c:v>-7.0170840000005105E-2</c:v>
                </c:pt>
                <c:pt idx="549">
                  <c:v>-7.0198703999995601E-2</c:v>
                </c:pt>
                <c:pt idx="550">
                  <c:v>-7.0286940000001505E-2</c:v>
                </c:pt>
                <c:pt idx="551">
                  <c:v>-7.0235856000004704E-2</c:v>
                </c:pt>
                <c:pt idx="552">
                  <c:v>-7.0217279999998494E-2</c:v>
                </c:pt>
                <c:pt idx="553">
                  <c:v>-7.0194059999992398E-2</c:v>
                </c:pt>
                <c:pt idx="554">
                  <c:v>-7.0180127999998204E-2</c:v>
                </c:pt>
                <c:pt idx="555">
                  <c:v>-7.0170839999996001E-2</c:v>
                </c:pt>
                <c:pt idx="556">
                  <c:v>-7.0235855999988495E-2</c:v>
                </c:pt>
                <c:pt idx="557">
                  <c:v>-7.0217279999996898E-2</c:v>
                </c:pt>
                <c:pt idx="558">
                  <c:v>-7.01244000000045E-2</c:v>
                </c:pt>
                <c:pt idx="559">
                  <c:v>-7.00315199999961E-2</c:v>
                </c:pt>
                <c:pt idx="560">
                  <c:v>-4.6765079999988503E-2</c:v>
                </c:pt>
                <c:pt idx="561" formatCode="0.00E+00">
                  <c:v>3.5527136788005001E-15</c:v>
                </c:pt>
                <c:pt idx="562" formatCode="0.00E+00">
                  <c:v>1.5543122344752101E-15</c:v>
                </c:pt>
                <c:pt idx="563">
                  <c:v>0</c:v>
                </c:pt>
                <c:pt idx="564" formatCode="0.00E+00">
                  <c:v>3.7747582837255299E-15</c:v>
                </c:pt>
                <c:pt idx="565" formatCode="0.00E+00">
                  <c:v>5.1070259132757201E-15</c:v>
                </c:pt>
                <c:pt idx="566" formatCode="0.00E+00">
                  <c:v>3.10862446895043E-15</c:v>
                </c:pt>
                <c:pt idx="567" formatCode="0.00E+00">
                  <c:v>-3.5527136788005001E-15</c:v>
                </c:pt>
                <c:pt idx="568">
                  <c:v>-5.30189999999994E-2</c:v>
                </c:pt>
                <c:pt idx="569">
                  <c:v>-7.0142976000006296E-2</c:v>
                </c:pt>
                <c:pt idx="570">
                  <c:v>-7.0217280000000395E-2</c:v>
                </c:pt>
                <c:pt idx="571">
                  <c:v>-7.0328735999998407E-2</c:v>
                </c:pt>
                <c:pt idx="572">
                  <c:v>-7.0077959999997802E-2</c:v>
                </c:pt>
                <c:pt idx="573">
                  <c:v>-7.0087247999999797E-2</c:v>
                </c:pt>
                <c:pt idx="574">
                  <c:v>-7.0147620000000105E-2</c:v>
                </c:pt>
                <c:pt idx="575">
                  <c:v>-7.0254431999999506E-2</c:v>
                </c:pt>
                <c:pt idx="576">
                  <c:v>-6.99850800000094E-2</c:v>
                </c:pt>
                <c:pt idx="577">
                  <c:v>-7.0217280000006696E-2</c:v>
                </c:pt>
                <c:pt idx="578">
                  <c:v>-7.0142975999995999E-2</c:v>
                </c:pt>
                <c:pt idx="579">
                  <c:v>-7.0077959999996303E-2</c:v>
                </c:pt>
                <c:pt idx="580">
                  <c:v>-7.0124400000003195E-2</c:v>
                </c:pt>
                <c:pt idx="581">
                  <c:v>-7.0077959999993195E-2</c:v>
                </c:pt>
                <c:pt idx="582">
                  <c:v>-7.0273008000003495E-2</c:v>
                </c:pt>
                <c:pt idx="583">
                  <c:v>-7.0217279999999799E-2</c:v>
                </c:pt>
                <c:pt idx="584">
                  <c:v>-7.0101180000007896E-2</c:v>
                </c:pt>
                <c:pt idx="585">
                  <c:v>-7.66790742857206E-2</c:v>
                </c:pt>
                <c:pt idx="586">
                  <c:v>-7.9561008000004804E-2</c:v>
                </c:pt>
                <c:pt idx="587">
                  <c:v>-7.9412399999992694E-2</c:v>
                </c:pt>
                <c:pt idx="588">
                  <c:v>-7.9319519999992302E-2</c:v>
                </c:pt>
                <c:pt idx="589">
                  <c:v>-7.9412400000000202E-2</c:v>
                </c:pt>
                <c:pt idx="590">
                  <c:v>-7.9412399999990002E-2</c:v>
                </c:pt>
                <c:pt idx="591">
                  <c:v>-7.9430976000001999E-2</c:v>
                </c:pt>
                <c:pt idx="592">
                  <c:v>-7.9458840000002695E-2</c:v>
                </c:pt>
                <c:pt idx="593">
                  <c:v>-7.9616735999994803E-2</c:v>
                </c:pt>
                <c:pt idx="594">
                  <c:v>-7.9458839999994896E-2</c:v>
                </c:pt>
                <c:pt idx="595">
                  <c:v>-7.9375248000003396E-2</c:v>
                </c:pt>
                <c:pt idx="596">
                  <c:v>-7.9482059999997398E-2</c:v>
                </c:pt>
                <c:pt idx="597">
                  <c:v>-7.9505279999993794E-2</c:v>
                </c:pt>
                <c:pt idx="598">
                  <c:v>-7.9435620000000304E-2</c:v>
                </c:pt>
                <c:pt idx="599">
                  <c:v>-7.9435620000000998E-2</c:v>
                </c:pt>
                <c:pt idx="600">
                  <c:v>-7.9505280000000206E-2</c:v>
                </c:pt>
                <c:pt idx="601">
                  <c:v>-7.9342740000003506E-2</c:v>
                </c:pt>
                <c:pt idx="602">
                  <c:v>-7.9523855999995105E-2</c:v>
                </c:pt>
                <c:pt idx="603">
                  <c:v>-7.9458839999999503E-2</c:v>
                </c:pt>
                <c:pt idx="604">
                  <c:v>-7.9412399999996705E-2</c:v>
                </c:pt>
                <c:pt idx="605">
                  <c:v>-7.9598160000011506E-2</c:v>
                </c:pt>
                <c:pt idx="606">
                  <c:v>-7.9468127999997501E-2</c:v>
                </c:pt>
                <c:pt idx="607">
                  <c:v>-7.9528500000001195E-2</c:v>
                </c:pt>
                <c:pt idx="608">
                  <c:v>-7.9356672000001599E-2</c:v>
                </c:pt>
                <c:pt idx="609">
                  <c:v>-7.9561007999994202E-2</c:v>
                </c:pt>
                <c:pt idx="610">
                  <c:v>-7.9458839999991801E-2</c:v>
                </c:pt>
                <c:pt idx="611">
                  <c:v>-7.9393824000004901E-2</c:v>
                </c:pt>
                <c:pt idx="612">
                  <c:v>-7.9389179999994106E-2</c:v>
                </c:pt>
                <c:pt idx="613">
                  <c:v>-7.9282367999998105E-2</c:v>
                </c:pt>
                <c:pt idx="614">
                  <c:v>-7.9667819999999098E-2</c:v>
                </c:pt>
                <c:pt idx="615">
                  <c:v>-7.9574940000005395E-2</c:v>
                </c:pt>
                <c:pt idx="616">
                  <c:v>-7.9449552000000201E-2</c:v>
                </c:pt>
                <c:pt idx="617">
                  <c:v>-7.9574939999998706E-2</c:v>
                </c:pt>
                <c:pt idx="618">
                  <c:v>-7.9505279999999207E-2</c:v>
                </c:pt>
                <c:pt idx="619">
                  <c:v>-7.9296299999990202E-2</c:v>
                </c:pt>
                <c:pt idx="620">
                  <c:v>-7.9356672000006998E-2</c:v>
                </c:pt>
                <c:pt idx="621">
                  <c:v>-7.9574939999990102E-2</c:v>
                </c:pt>
                <c:pt idx="622">
                  <c:v>-7.9468127999994795E-2</c:v>
                </c:pt>
                <c:pt idx="623">
                  <c:v>-7.9505279999995404E-2</c:v>
                </c:pt>
                <c:pt idx="624">
                  <c:v>-7.9482060000001201E-2</c:v>
                </c:pt>
                <c:pt idx="625">
                  <c:v>-7.9430975999998099E-2</c:v>
                </c:pt>
                <c:pt idx="626">
                  <c:v>-7.9365960000001401E-2</c:v>
                </c:pt>
                <c:pt idx="627">
                  <c:v>-7.9486703999989403E-2</c:v>
                </c:pt>
                <c:pt idx="628">
                  <c:v>-7.9621379999999894E-2</c:v>
                </c:pt>
                <c:pt idx="629">
                  <c:v>-7.9393824000007204E-2</c:v>
                </c:pt>
                <c:pt idx="630">
                  <c:v>-7.9435620000000901E-2</c:v>
                </c:pt>
                <c:pt idx="631">
                  <c:v>-7.9574940000004701E-2</c:v>
                </c:pt>
                <c:pt idx="632">
                  <c:v>-7.9523855999987403E-2</c:v>
                </c:pt>
                <c:pt idx="633">
                  <c:v>-7.9505279999993003E-2</c:v>
                </c:pt>
                <c:pt idx="634">
                  <c:v>-7.9523855999993703E-2</c:v>
                </c:pt>
                <c:pt idx="635">
                  <c:v>-7.9505279999999096E-2</c:v>
                </c:pt>
                <c:pt idx="636">
                  <c:v>-7.9505280000005299E-2</c:v>
                </c:pt>
                <c:pt idx="637">
                  <c:v>-7.9621379999999006E-2</c:v>
                </c:pt>
                <c:pt idx="638">
                  <c:v>-7.9435619999996598E-2</c:v>
                </c:pt>
                <c:pt idx="639">
                  <c:v>-7.9523855999999296E-2</c:v>
                </c:pt>
                <c:pt idx="640">
                  <c:v>-7.9528499999987401E-2</c:v>
                </c:pt>
                <c:pt idx="641">
                  <c:v>-7.9523855999996201E-2</c:v>
                </c:pt>
                <c:pt idx="642">
                  <c:v>-7.9482060000008001E-2</c:v>
                </c:pt>
                <c:pt idx="643">
                  <c:v>-7.9561008000003194E-2</c:v>
                </c:pt>
                <c:pt idx="644">
                  <c:v>-7.9435620000002802E-2</c:v>
                </c:pt>
                <c:pt idx="645">
                  <c:v>-7.9706520000000197E-2</c:v>
                </c:pt>
                <c:pt idx="646">
                  <c:v>-7.9468128000004398E-2</c:v>
                </c:pt>
                <c:pt idx="647">
                  <c:v>-7.9319519999997701E-2</c:v>
                </c:pt>
                <c:pt idx="648">
                  <c:v>-7.9505280000001094E-2</c:v>
                </c:pt>
                <c:pt idx="649">
                  <c:v>-7.9412400000003006E-2</c:v>
                </c:pt>
                <c:pt idx="650">
                  <c:v>-7.9245215999996496E-2</c:v>
                </c:pt>
                <c:pt idx="651">
                  <c:v>-7.9621379999997105E-2</c:v>
                </c:pt>
                <c:pt idx="652">
                  <c:v>-7.9342740000004797E-2</c:v>
                </c:pt>
                <c:pt idx="653">
                  <c:v>-7.9505279999994502E-2</c:v>
                </c:pt>
                <c:pt idx="654">
                  <c:v>-7.9412399999998703E-2</c:v>
                </c:pt>
                <c:pt idx="655">
                  <c:v>-7.9468127999992005E-2</c:v>
                </c:pt>
                <c:pt idx="656">
                  <c:v>-7.9412400000003297E-2</c:v>
                </c:pt>
                <c:pt idx="657">
                  <c:v>-7.9356671999999795E-2</c:v>
                </c:pt>
                <c:pt idx="658">
                  <c:v>-7.9458839999989803E-2</c:v>
                </c:pt>
                <c:pt idx="659">
                  <c:v>-7.9319519999999394E-2</c:v>
                </c:pt>
                <c:pt idx="660">
                  <c:v>-7.9249859999995106E-2</c:v>
                </c:pt>
                <c:pt idx="661">
                  <c:v>-7.9458839999999101E-2</c:v>
                </c:pt>
                <c:pt idx="662">
                  <c:v>-7.9505279999991102E-2</c:v>
                </c:pt>
                <c:pt idx="663">
                  <c:v>-7.95981600000015E-2</c:v>
                </c:pt>
                <c:pt idx="664">
                  <c:v>-7.9468127999997501E-2</c:v>
                </c:pt>
                <c:pt idx="665">
                  <c:v>-6.2962319999998406E-2</c:v>
                </c:pt>
                <c:pt idx="666">
                  <c:v>-7.9356671999999795E-2</c:v>
                </c:pt>
                <c:pt idx="667">
                  <c:v>-7.9551719999995496E-2</c:v>
                </c:pt>
                <c:pt idx="668">
                  <c:v>-7.9393823999996505E-2</c:v>
                </c:pt>
                <c:pt idx="669">
                  <c:v>-7.9435619999996598E-2</c:v>
                </c:pt>
                <c:pt idx="670">
                  <c:v>-7.9468127999999499E-2</c:v>
                </c:pt>
                <c:pt idx="671">
                  <c:v>-7.9598160000000806E-2</c:v>
                </c:pt>
                <c:pt idx="672">
                  <c:v>-7.9342739999999495E-2</c:v>
                </c:pt>
                <c:pt idx="673">
                  <c:v>-7.9338095999999803E-2</c:v>
                </c:pt>
                <c:pt idx="674">
                  <c:v>-7.9458840000007094E-2</c:v>
                </c:pt>
                <c:pt idx="675">
                  <c:v>-7.9375247999995999E-2</c:v>
                </c:pt>
                <c:pt idx="676">
                  <c:v>-7.9482060000000104E-2</c:v>
                </c:pt>
                <c:pt idx="677">
                  <c:v>-7.9338095999997998E-2</c:v>
                </c:pt>
                <c:pt idx="678">
                  <c:v>-7.9319520000003196E-2</c:v>
                </c:pt>
                <c:pt idx="679">
                  <c:v>-7.9468128000006896E-2</c:v>
                </c:pt>
                <c:pt idx="680">
                  <c:v>-7.9598159999992799E-2</c:v>
                </c:pt>
                <c:pt idx="681">
                  <c:v>-7.9598160000004803E-2</c:v>
                </c:pt>
                <c:pt idx="682">
                  <c:v>-7.9635311999999001E-2</c:v>
                </c:pt>
                <c:pt idx="683">
                  <c:v>-7.9412400000004005E-2</c:v>
                </c:pt>
                <c:pt idx="684">
                  <c:v>-7.9567200000003793E-2</c:v>
                </c:pt>
                <c:pt idx="685">
                  <c:v>-7.9482059999999896E-2</c:v>
                </c:pt>
                <c:pt idx="686">
                  <c:v>-7.9561008000007705E-2</c:v>
                </c:pt>
                <c:pt idx="687">
                  <c:v>-7.9412400000003297E-2</c:v>
                </c:pt>
                <c:pt idx="688">
                  <c:v>-7.9536239999999397E-2</c:v>
                </c:pt>
                <c:pt idx="689">
                  <c:v>-7.9435619999998097E-2</c:v>
                </c:pt>
                <c:pt idx="690">
                  <c:v>-7.9486703999989805E-2</c:v>
                </c:pt>
                <c:pt idx="691">
                  <c:v>-7.9389180000006596E-2</c:v>
                </c:pt>
                <c:pt idx="692">
                  <c:v>-7.9486704000005501E-2</c:v>
                </c:pt>
                <c:pt idx="693">
                  <c:v>-7.9458839999995798E-2</c:v>
                </c:pt>
                <c:pt idx="694">
                  <c:v>-7.9468127999985996E-2</c:v>
                </c:pt>
                <c:pt idx="695">
                  <c:v>-7.93891800000006E-2</c:v>
                </c:pt>
                <c:pt idx="696">
                  <c:v>-7.9335000000002806E-2</c:v>
                </c:pt>
                <c:pt idx="697">
                  <c:v>-7.9505279999997097E-2</c:v>
                </c:pt>
                <c:pt idx="698">
                  <c:v>-7.9486704000000602E-2</c:v>
                </c:pt>
                <c:pt idx="699">
                  <c:v>-7.97607000000011E-2</c:v>
                </c:pt>
                <c:pt idx="700">
                  <c:v>-7.9579583999992196E-2</c:v>
                </c:pt>
                <c:pt idx="701">
                  <c:v>-7.9435619999999402E-2</c:v>
                </c:pt>
                <c:pt idx="702">
                  <c:v>-7.9338096000008906E-2</c:v>
                </c:pt>
                <c:pt idx="703">
                  <c:v>-7.9528500000001195E-2</c:v>
                </c:pt>
                <c:pt idx="704">
                  <c:v>-7.9551719999998202E-2</c:v>
                </c:pt>
                <c:pt idx="705">
                  <c:v>-7.9338095999996305E-2</c:v>
                </c:pt>
                <c:pt idx="706">
                  <c:v>-7.9389179999998102E-2</c:v>
                </c:pt>
                <c:pt idx="707">
                  <c:v>-7.9427879999999396E-2</c:v>
                </c:pt>
                <c:pt idx="708">
                  <c:v>-7.9375248000000703E-2</c:v>
                </c:pt>
                <c:pt idx="709">
                  <c:v>-7.9365960000006494E-2</c:v>
                </c:pt>
                <c:pt idx="710">
                  <c:v>-7.9505280000002204E-2</c:v>
                </c:pt>
                <c:pt idx="711">
                  <c:v>-7.9319519999994897E-2</c:v>
                </c:pt>
                <c:pt idx="712">
                  <c:v>-7.9356672000004694E-2</c:v>
                </c:pt>
                <c:pt idx="713">
                  <c:v>-7.9458840000006595E-2</c:v>
                </c:pt>
                <c:pt idx="714">
                  <c:v>-7.9365960000002206E-2</c:v>
                </c:pt>
                <c:pt idx="715">
                  <c:v>-7.9536239999991196E-2</c:v>
                </c:pt>
                <c:pt idx="716">
                  <c:v>-7.9468127999997099E-2</c:v>
                </c:pt>
                <c:pt idx="717">
                  <c:v>-7.9574939999998304E-2</c:v>
                </c:pt>
                <c:pt idx="718">
                  <c:v>-7.9430976000001596E-2</c:v>
                </c:pt>
                <c:pt idx="719">
                  <c:v>-7.9319519999995203E-2</c:v>
                </c:pt>
                <c:pt idx="720">
                  <c:v>-7.9523856000001295E-2</c:v>
                </c:pt>
                <c:pt idx="721">
                  <c:v>-7.9574940000003994E-2</c:v>
                </c:pt>
                <c:pt idx="722">
                  <c:v>-7.9430976000000694E-2</c:v>
                </c:pt>
                <c:pt idx="723">
                  <c:v>-7.9412400000002395E-2</c:v>
                </c:pt>
                <c:pt idx="724">
                  <c:v>-7.9505279999999706E-2</c:v>
                </c:pt>
                <c:pt idx="725">
                  <c:v>-7.9536239999996802E-2</c:v>
                </c:pt>
                <c:pt idx="726">
                  <c:v>-7.9505279999989104E-2</c:v>
                </c:pt>
                <c:pt idx="727">
                  <c:v>-7.9356672000002501E-2</c:v>
                </c:pt>
                <c:pt idx="728">
                  <c:v>-7.9226640000003901E-2</c:v>
                </c:pt>
                <c:pt idx="729">
                  <c:v>-7.9505280000002398E-2</c:v>
                </c:pt>
                <c:pt idx="730">
                  <c:v>-7.93427400000037E-2</c:v>
                </c:pt>
                <c:pt idx="731">
                  <c:v>-7.9412399999997094E-2</c:v>
                </c:pt>
                <c:pt idx="732">
                  <c:v>-7.9435620000007701E-2</c:v>
                </c:pt>
                <c:pt idx="733">
                  <c:v>-7.9245215999998106E-2</c:v>
                </c:pt>
                <c:pt idx="734">
                  <c:v>-7.9458839999989594E-2</c:v>
                </c:pt>
                <c:pt idx="735">
                  <c:v>-7.9435620000005897E-2</c:v>
                </c:pt>
                <c:pt idx="736">
                  <c:v>-7.9542431999993099E-2</c:v>
                </c:pt>
                <c:pt idx="737">
                  <c:v>-7.9342739999998593E-2</c:v>
                </c:pt>
                <c:pt idx="738">
                  <c:v>-7.9616735999994998E-2</c:v>
                </c:pt>
                <c:pt idx="739">
                  <c:v>-7.9528500000002098E-2</c:v>
                </c:pt>
                <c:pt idx="740">
                  <c:v>-5.3019000000005201E-2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3-44FC-96C0-7424AC5B8AF0}"/>
            </c:ext>
          </c:extLst>
        </c:ser>
        <c:ser>
          <c:idx val="1"/>
          <c:order val="1"/>
          <c:tx>
            <c:strRef>
              <c:f>'Reactor Data'!$BL$1</c:f>
              <c:strCache>
                <c:ptCount val="1"/>
                <c:pt idx="0">
                  <c:v>Cmol cons [mol/l]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'Reactor Data'!$B:$B</c:f>
              <c:strCache>
                <c:ptCount val="742"/>
                <c:pt idx="0">
                  <c:v>Timestampa</c:v>
                </c:pt>
                <c:pt idx="1">
                  <c:v>25/04/2023 13:00</c:v>
                </c:pt>
                <c:pt idx="2">
                  <c:v>25/04/2023 13:20</c:v>
                </c:pt>
                <c:pt idx="3">
                  <c:v>25/04/2023 13:40</c:v>
                </c:pt>
                <c:pt idx="4">
                  <c:v>25/04/2023 14:00</c:v>
                </c:pt>
                <c:pt idx="5">
                  <c:v>25/04/2023 14:20</c:v>
                </c:pt>
                <c:pt idx="6">
                  <c:v>25/04/2023 14:40</c:v>
                </c:pt>
                <c:pt idx="7">
                  <c:v>25/04/2023 15:00</c:v>
                </c:pt>
                <c:pt idx="8">
                  <c:v>25/04/2023 15:20</c:v>
                </c:pt>
                <c:pt idx="9">
                  <c:v>25/04/2023 15:40</c:v>
                </c:pt>
                <c:pt idx="10">
                  <c:v>25/04/2023 16:00</c:v>
                </c:pt>
                <c:pt idx="11">
                  <c:v>25/04/2023 16:20</c:v>
                </c:pt>
                <c:pt idx="12">
                  <c:v>25/04/2023 16:40</c:v>
                </c:pt>
                <c:pt idx="13">
                  <c:v>25/04/2023 17:00</c:v>
                </c:pt>
                <c:pt idx="14">
                  <c:v>25/04/2023 17:20</c:v>
                </c:pt>
                <c:pt idx="15">
                  <c:v>25/04/2023 17:40</c:v>
                </c:pt>
                <c:pt idx="16">
                  <c:v>25/04/2023 18:00</c:v>
                </c:pt>
                <c:pt idx="17">
                  <c:v>25/04/2023 18:20</c:v>
                </c:pt>
                <c:pt idx="18">
                  <c:v>25/04/2023 18:40</c:v>
                </c:pt>
                <c:pt idx="19">
                  <c:v>25/04/2023 19:00</c:v>
                </c:pt>
                <c:pt idx="20">
                  <c:v>25/04/2023 19:20</c:v>
                </c:pt>
                <c:pt idx="21">
                  <c:v>25/04/2023 19:40</c:v>
                </c:pt>
                <c:pt idx="22">
                  <c:v>25/04/2023 20:00</c:v>
                </c:pt>
                <c:pt idx="23">
                  <c:v>25/04/2023 20:20</c:v>
                </c:pt>
                <c:pt idx="24">
                  <c:v>25/04/2023 20:40</c:v>
                </c:pt>
                <c:pt idx="25">
                  <c:v>25/04/2023 21:00</c:v>
                </c:pt>
                <c:pt idx="26">
                  <c:v>25/04/2023 21:20</c:v>
                </c:pt>
                <c:pt idx="27">
                  <c:v>25/04/2023 21:40</c:v>
                </c:pt>
                <c:pt idx="28">
                  <c:v>25/04/2023 22:00</c:v>
                </c:pt>
                <c:pt idx="29">
                  <c:v>25/04/2023 22:20</c:v>
                </c:pt>
                <c:pt idx="30">
                  <c:v>25/04/2023 22:40</c:v>
                </c:pt>
                <c:pt idx="31">
                  <c:v>25/04/2023 23:00</c:v>
                </c:pt>
                <c:pt idx="32">
                  <c:v>25/04/2023 23:20</c:v>
                </c:pt>
                <c:pt idx="33">
                  <c:v>25/04/2023 23:40</c:v>
                </c:pt>
                <c:pt idx="34">
                  <c:v>26/04/2023 00:00</c:v>
                </c:pt>
                <c:pt idx="35">
                  <c:v>26/04/2023 00:20</c:v>
                </c:pt>
                <c:pt idx="36">
                  <c:v>26/04/2023 00:40</c:v>
                </c:pt>
                <c:pt idx="37">
                  <c:v>26/04/2023 01:00</c:v>
                </c:pt>
                <c:pt idx="38">
                  <c:v>26/04/2023 01:20</c:v>
                </c:pt>
                <c:pt idx="39">
                  <c:v>26/04/2023 01:40</c:v>
                </c:pt>
                <c:pt idx="40">
                  <c:v>26/04/2023 02:00</c:v>
                </c:pt>
                <c:pt idx="41">
                  <c:v>26/04/2023 02:20</c:v>
                </c:pt>
                <c:pt idx="42">
                  <c:v>26/04/2023 02:40</c:v>
                </c:pt>
                <c:pt idx="43">
                  <c:v>26/04/2023 03:00</c:v>
                </c:pt>
                <c:pt idx="44">
                  <c:v>26/04/2023 03:20</c:v>
                </c:pt>
                <c:pt idx="45">
                  <c:v>26/04/2023 03:40</c:v>
                </c:pt>
                <c:pt idx="46">
                  <c:v>26/04/2023 04:00</c:v>
                </c:pt>
                <c:pt idx="47">
                  <c:v>26/04/2023 04:20</c:v>
                </c:pt>
                <c:pt idx="48">
                  <c:v>26/04/2023 04:40</c:v>
                </c:pt>
                <c:pt idx="49">
                  <c:v>26/04/2023 05:00</c:v>
                </c:pt>
                <c:pt idx="50">
                  <c:v>26/04/2023 05:20</c:v>
                </c:pt>
                <c:pt idx="51">
                  <c:v>26/04/2023 05:40</c:v>
                </c:pt>
                <c:pt idx="52">
                  <c:v>26/04/2023 06:00</c:v>
                </c:pt>
                <c:pt idx="53">
                  <c:v>26/04/2023 06:20</c:v>
                </c:pt>
                <c:pt idx="54">
                  <c:v>26/04/2023 06:40</c:v>
                </c:pt>
                <c:pt idx="55">
                  <c:v>26/04/2023 07:00</c:v>
                </c:pt>
                <c:pt idx="56">
                  <c:v>26/04/2023 07:20</c:v>
                </c:pt>
                <c:pt idx="57">
                  <c:v>26/04/2023 07:40</c:v>
                </c:pt>
                <c:pt idx="58">
                  <c:v>26/04/2023 08:00</c:v>
                </c:pt>
                <c:pt idx="59">
                  <c:v>26/04/2023 08:20</c:v>
                </c:pt>
                <c:pt idx="60">
                  <c:v>26/04/2023 08:40</c:v>
                </c:pt>
                <c:pt idx="61">
                  <c:v>26/04/2023 09:00</c:v>
                </c:pt>
                <c:pt idx="62">
                  <c:v>26/04/2023 09:20</c:v>
                </c:pt>
                <c:pt idx="63">
                  <c:v>26/04/2023 09:40</c:v>
                </c:pt>
                <c:pt idx="64">
                  <c:v>26/04/2023 10:00</c:v>
                </c:pt>
                <c:pt idx="65">
                  <c:v>26/04/2023 10:20</c:v>
                </c:pt>
                <c:pt idx="66">
                  <c:v>26/04/2023 10:40</c:v>
                </c:pt>
                <c:pt idx="67">
                  <c:v>26/04/2023 11:00</c:v>
                </c:pt>
                <c:pt idx="68">
                  <c:v>26/04/2023 11:20</c:v>
                </c:pt>
                <c:pt idx="69">
                  <c:v>26/04/2023 11:40</c:v>
                </c:pt>
                <c:pt idx="70">
                  <c:v>26/04/2023 12:00</c:v>
                </c:pt>
                <c:pt idx="71">
                  <c:v>26/04/2023 12:20</c:v>
                </c:pt>
                <c:pt idx="72">
                  <c:v>26/04/2023 12:40</c:v>
                </c:pt>
                <c:pt idx="73">
                  <c:v>26/04/2023 13:00</c:v>
                </c:pt>
                <c:pt idx="74">
                  <c:v>26/04/2023 13:20</c:v>
                </c:pt>
                <c:pt idx="75">
                  <c:v>26/04/2023 13:40</c:v>
                </c:pt>
                <c:pt idx="76">
                  <c:v>26/04/2023 14:00</c:v>
                </c:pt>
                <c:pt idx="77">
                  <c:v>26/04/2023 14:20</c:v>
                </c:pt>
                <c:pt idx="78">
                  <c:v>26/04/2023 14:40</c:v>
                </c:pt>
                <c:pt idx="79">
                  <c:v>26/04/2023 15:00</c:v>
                </c:pt>
                <c:pt idx="80">
                  <c:v>26/04/2023 15:20</c:v>
                </c:pt>
                <c:pt idx="81">
                  <c:v>26/04/2023 15:40</c:v>
                </c:pt>
                <c:pt idx="82">
                  <c:v>26/04/2023 16:00</c:v>
                </c:pt>
                <c:pt idx="83">
                  <c:v>26/04/2023 16:20</c:v>
                </c:pt>
                <c:pt idx="84">
                  <c:v>26/04/2023 16:40</c:v>
                </c:pt>
                <c:pt idx="85">
                  <c:v>26/04/2023 17:00</c:v>
                </c:pt>
                <c:pt idx="86">
                  <c:v>26/04/2023 17:20</c:v>
                </c:pt>
                <c:pt idx="87">
                  <c:v>26/04/2023 17:40</c:v>
                </c:pt>
                <c:pt idx="88">
                  <c:v>26/04/2023 18:00</c:v>
                </c:pt>
                <c:pt idx="89">
                  <c:v>26/04/2023 18:20</c:v>
                </c:pt>
                <c:pt idx="90">
                  <c:v>26/04/2023 18:40</c:v>
                </c:pt>
                <c:pt idx="91">
                  <c:v>26/04/2023 19:00</c:v>
                </c:pt>
                <c:pt idx="92">
                  <c:v>26/04/2023 19:20</c:v>
                </c:pt>
                <c:pt idx="93">
                  <c:v>26/04/2023 19:40</c:v>
                </c:pt>
                <c:pt idx="94">
                  <c:v>26/04/2023 20:00</c:v>
                </c:pt>
                <c:pt idx="95">
                  <c:v>26/04/2023 20:20</c:v>
                </c:pt>
                <c:pt idx="96">
                  <c:v>26/04/2023 20:40</c:v>
                </c:pt>
                <c:pt idx="97">
                  <c:v>26/04/2023 21:00</c:v>
                </c:pt>
                <c:pt idx="98">
                  <c:v>26/04/2023 21:20</c:v>
                </c:pt>
                <c:pt idx="99">
                  <c:v>26/04/2023 21:40</c:v>
                </c:pt>
                <c:pt idx="100">
                  <c:v>26/04/2023 22:00</c:v>
                </c:pt>
                <c:pt idx="101">
                  <c:v>26/04/2023 22:20</c:v>
                </c:pt>
                <c:pt idx="102">
                  <c:v>26/04/2023 22:40</c:v>
                </c:pt>
                <c:pt idx="103">
                  <c:v>26/04/2023 23:00</c:v>
                </c:pt>
                <c:pt idx="104">
                  <c:v>26/04/2023 23:20</c:v>
                </c:pt>
                <c:pt idx="105">
                  <c:v>26/04/2023 23:40</c:v>
                </c:pt>
                <c:pt idx="106">
                  <c:v>27/04/2023 00:00</c:v>
                </c:pt>
                <c:pt idx="107">
                  <c:v>27/04/2023 00:20</c:v>
                </c:pt>
                <c:pt idx="108">
                  <c:v>27/04/2023 00:40</c:v>
                </c:pt>
                <c:pt idx="109">
                  <c:v>27/04/2023 01:00</c:v>
                </c:pt>
                <c:pt idx="110">
                  <c:v>27/04/2023 01:20</c:v>
                </c:pt>
                <c:pt idx="111">
                  <c:v>27/04/2023 01:40</c:v>
                </c:pt>
                <c:pt idx="112">
                  <c:v>27/04/2023 02:00</c:v>
                </c:pt>
                <c:pt idx="113">
                  <c:v>27/04/2023 02:20</c:v>
                </c:pt>
                <c:pt idx="114">
                  <c:v>27/04/2023 02:40</c:v>
                </c:pt>
                <c:pt idx="115">
                  <c:v>27/04/2023 03:00</c:v>
                </c:pt>
                <c:pt idx="116">
                  <c:v>27/04/2023 03:20</c:v>
                </c:pt>
                <c:pt idx="117">
                  <c:v>27/04/2023 03:40</c:v>
                </c:pt>
                <c:pt idx="118">
                  <c:v>27/04/2023 04:00</c:v>
                </c:pt>
                <c:pt idx="119">
                  <c:v>27/04/2023 04:20</c:v>
                </c:pt>
                <c:pt idx="120">
                  <c:v>27/04/2023 04:40</c:v>
                </c:pt>
                <c:pt idx="121">
                  <c:v>27/04/2023 05:00</c:v>
                </c:pt>
                <c:pt idx="122">
                  <c:v>27/04/2023 05:20</c:v>
                </c:pt>
                <c:pt idx="123">
                  <c:v>27/04/2023 05:40</c:v>
                </c:pt>
                <c:pt idx="124">
                  <c:v>27/04/2023 06:00</c:v>
                </c:pt>
                <c:pt idx="125">
                  <c:v>27/04/2023 06:20</c:v>
                </c:pt>
                <c:pt idx="126">
                  <c:v>27/04/2023 06:40</c:v>
                </c:pt>
                <c:pt idx="127">
                  <c:v>27/04/2023 07:00</c:v>
                </c:pt>
                <c:pt idx="128">
                  <c:v>27/04/2023 07:20</c:v>
                </c:pt>
                <c:pt idx="129">
                  <c:v>27/04/2023 07:40</c:v>
                </c:pt>
                <c:pt idx="130">
                  <c:v>27/04/2023 08:00</c:v>
                </c:pt>
                <c:pt idx="131">
                  <c:v>27/04/2023 08:20</c:v>
                </c:pt>
                <c:pt idx="132">
                  <c:v>27/04/2023 08:40</c:v>
                </c:pt>
                <c:pt idx="133">
                  <c:v>27/04/2023 09:00</c:v>
                </c:pt>
                <c:pt idx="134">
                  <c:v>27/04/2023 09:20</c:v>
                </c:pt>
                <c:pt idx="135">
                  <c:v>27/04/2023 09:40</c:v>
                </c:pt>
                <c:pt idx="136">
                  <c:v>27/04/2023 10:00</c:v>
                </c:pt>
                <c:pt idx="137">
                  <c:v>27/04/2023 10:20</c:v>
                </c:pt>
                <c:pt idx="138">
                  <c:v>27/04/2023 10:40</c:v>
                </c:pt>
                <c:pt idx="139">
                  <c:v>27/04/2023 11:00</c:v>
                </c:pt>
                <c:pt idx="140">
                  <c:v>27/04/2023 11:20</c:v>
                </c:pt>
                <c:pt idx="141">
                  <c:v>27/04/2023 11:40</c:v>
                </c:pt>
                <c:pt idx="142">
                  <c:v>27/04/2023 12:00</c:v>
                </c:pt>
                <c:pt idx="143">
                  <c:v>27/04/2023 12:20</c:v>
                </c:pt>
                <c:pt idx="144">
                  <c:v>27/04/2023 12:40</c:v>
                </c:pt>
                <c:pt idx="145">
                  <c:v>27/04/2023 13:00</c:v>
                </c:pt>
                <c:pt idx="146">
                  <c:v>27/04/2023 13:20</c:v>
                </c:pt>
                <c:pt idx="147">
                  <c:v>27/04/2023 13:40</c:v>
                </c:pt>
                <c:pt idx="148">
                  <c:v>27/04/2023 14:00</c:v>
                </c:pt>
                <c:pt idx="149">
                  <c:v>27/04/2023 14:20</c:v>
                </c:pt>
                <c:pt idx="150">
                  <c:v>27/04/2023 14:40</c:v>
                </c:pt>
                <c:pt idx="151">
                  <c:v>27/04/2023 15:00</c:v>
                </c:pt>
                <c:pt idx="152">
                  <c:v>27/04/2023 15:20</c:v>
                </c:pt>
                <c:pt idx="153">
                  <c:v>27/04/2023 15:40</c:v>
                </c:pt>
                <c:pt idx="154">
                  <c:v>27/04/2023 16:00</c:v>
                </c:pt>
                <c:pt idx="155">
                  <c:v>27/04/2023 16:20</c:v>
                </c:pt>
                <c:pt idx="156">
                  <c:v>27/04/2023 16:40</c:v>
                </c:pt>
                <c:pt idx="157">
                  <c:v>27/04/2023 17:00</c:v>
                </c:pt>
                <c:pt idx="158">
                  <c:v>27/04/2023 17:20</c:v>
                </c:pt>
                <c:pt idx="159">
                  <c:v>27/04/2023 17:40</c:v>
                </c:pt>
                <c:pt idx="160">
                  <c:v>27/04/2023 18:00</c:v>
                </c:pt>
                <c:pt idx="161">
                  <c:v>27/04/2023 18:20</c:v>
                </c:pt>
                <c:pt idx="162">
                  <c:v>27/04/2023 18:40</c:v>
                </c:pt>
                <c:pt idx="163">
                  <c:v>27/04/2023 19:00</c:v>
                </c:pt>
                <c:pt idx="164">
                  <c:v>27/04/2023 19:20</c:v>
                </c:pt>
                <c:pt idx="165">
                  <c:v>27/04/2023 19:40</c:v>
                </c:pt>
                <c:pt idx="166">
                  <c:v>27/04/2023 20:00</c:v>
                </c:pt>
                <c:pt idx="167">
                  <c:v>27/04/2023 20:20</c:v>
                </c:pt>
                <c:pt idx="168">
                  <c:v>27/04/2023 20:40</c:v>
                </c:pt>
                <c:pt idx="169">
                  <c:v>27/04/2023 21:00</c:v>
                </c:pt>
                <c:pt idx="170">
                  <c:v>27/04/2023 21:20</c:v>
                </c:pt>
                <c:pt idx="171">
                  <c:v>27/04/2023 21:40</c:v>
                </c:pt>
                <c:pt idx="172">
                  <c:v>27/04/2023 22:00</c:v>
                </c:pt>
                <c:pt idx="173">
                  <c:v>27/04/2023 22:20</c:v>
                </c:pt>
                <c:pt idx="174">
                  <c:v>27/04/2023 22:40</c:v>
                </c:pt>
                <c:pt idx="175">
                  <c:v>27/04/2023 23:00</c:v>
                </c:pt>
                <c:pt idx="176">
                  <c:v>27/04/2023 23:20</c:v>
                </c:pt>
                <c:pt idx="177">
                  <c:v>27/04/2023 23:40</c:v>
                </c:pt>
                <c:pt idx="178">
                  <c:v>28/04/2023 00:00</c:v>
                </c:pt>
                <c:pt idx="179">
                  <c:v>28/04/2023 00:20</c:v>
                </c:pt>
                <c:pt idx="180">
                  <c:v>28/04/2023 00:40</c:v>
                </c:pt>
                <c:pt idx="181">
                  <c:v>28/04/2023 01:00</c:v>
                </c:pt>
                <c:pt idx="182">
                  <c:v>28/04/2023 01:20</c:v>
                </c:pt>
                <c:pt idx="183">
                  <c:v>28/04/2023 01:40</c:v>
                </c:pt>
                <c:pt idx="184">
                  <c:v>28/04/2023 02:00</c:v>
                </c:pt>
                <c:pt idx="185">
                  <c:v>28/04/2023 02:20</c:v>
                </c:pt>
                <c:pt idx="186">
                  <c:v>28/04/2023 02:40</c:v>
                </c:pt>
                <c:pt idx="187">
                  <c:v>28/04/2023 03:00</c:v>
                </c:pt>
                <c:pt idx="188">
                  <c:v>28/04/2023 03:20</c:v>
                </c:pt>
                <c:pt idx="189">
                  <c:v>28/04/2023 03:40</c:v>
                </c:pt>
                <c:pt idx="190">
                  <c:v>28/04/2023 04:00</c:v>
                </c:pt>
                <c:pt idx="191">
                  <c:v>28/04/2023 04:20</c:v>
                </c:pt>
                <c:pt idx="192">
                  <c:v>28/04/2023 04:40</c:v>
                </c:pt>
                <c:pt idx="193">
                  <c:v>28/04/2023 05:00</c:v>
                </c:pt>
                <c:pt idx="194">
                  <c:v>28/04/2023 05:20</c:v>
                </c:pt>
                <c:pt idx="195">
                  <c:v>28/04/2023 05:40</c:v>
                </c:pt>
                <c:pt idx="196">
                  <c:v>28/04/2023 06:00</c:v>
                </c:pt>
                <c:pt idx="197">
                  <c:v>28/04/2023 06:20</c:v>
                </c:pt>
                <c:pt idx="198">
                  <c:v>28/04/2023 06:40</c:v>
                </c:pt>
                <c:pt idx="199">
                  <c:v>28/04/2023 07:00</c:v>
                </c:pt>
                <c:pt idx="200">
                  <c:v>28/04/2023 07:20</c:v>
                </c:pt>
                <c:pt idx="201">
                  <c:v>28/04/2023 07:40</c:v>
                </c:pt>
                <c:pt idx="202">
                  <c:v>28/04/2023 08:00</c:v>
                </c:pt>
                <c:pt idx="203">
                  <c:v>28/04/2023 08:20</c:v>
                </c:pt>
                <c:pt idx="204">
                  <c:v>28/04/2023 08:40</c:v>
                </c:pt>
                <c:pt idx="205">
                  <c:v>28/04/2023 09:00</c:v>
                </c:pt>
                <c:pt idx="206">
                  <c:v>28/04/2023 09:20</c:v>
                </c:pt>
                <c:pt idx="207">
                  <c:v>28/04/2023 09:40</c:v>
                </c:pt>
                <c:pt idx="208">
                  <c:v>28/04/2023 10:00</c:v>
                </c:pt>
                <c:pt idx="209">
                  <c:v>28/04/2023 10:20</c:v>
                </c:pt>
                <c:pt idx="210">
                  <c:v>28/04/2023 10:40</c:v>
                </c:pt>
                <c:pt idx="211">
                  <c:v>28/04/2023 11:00</c:v>
                </c:pt>
                <c:pt idx="212">
                  <c:v>28/04/2023 11:20</c:v>
                </c:pt>
                <c:pt idx="213">
                  <c:v>28/04/2023 11:40</c:v>
                </c:pt>
                <c:pt idx="214">
                  <c:v>28/04/2023 12:00</c:v>
                </c:pt>
                <c:pt idx="215">
                  <c:v>28/04/2023 12:20</c:v>
                </c:pt>
                <c:pt idx="216">
                  <c:v>28/04/2023 12:40</c:v>
                </c:pt>
                <c:pt idx="217">
                  <c:v>28/04/2023 13:00</c:v>
                </c:pt>
                <c:pt idx="218">
                  <c:v>28/04/2023 13:20</c:v>
                </c:pt>
                <c:pt idx="219">
                  <c:v>28/04/2023 13:40</c:v>
                </c:pt>
                <c:pt idx="220">
                  <c:v>28/04/2023 14:00</c:v>
                </c:pt>
                <c:pt idx="221">
                  <c:v>28/04/2023 14:20</c:v>
                </c:pt>
                <c:pt idx="222">
                  <c:v>28/04/2023 14:40</c:v>
                </c:pt>
                <c:pt idx="223">
                  <c:v>28/04/2023 15:00</c:v>
                </c:pt>
                <c:pt idx="224">
                  <c:v>28/04/2023 15:20</c:v>
                </c:pt>
                <c:pt idx="225">
                  <c:v>28/04/2023 15:40</c:v>
                </c:pt>
                <c:pt idx="226">
                  <c:v>28/04/2023 16:00</c:v>
                </c:pt>
                <c:pt idx="227">
                  <c:v>28/04/2023 16:20</c:v>
                </c:pt>
                <c:pt idx="228">
                  <c:v>28/04/2023 16:40</c:v>
                </c:pt>
                <c:pt idx="229">
                  <c:v>28/04/2023 17:00</c:v>
                </c:pt>
                <c:pt idx="230">
                  <c:v>28/04/2023 17:20</c:v>
                </c:pt>
                <c:pt idx="231">
                  <c:v>28/04/2023 17:40</c:v>
                </c:pt>
                <c:pt idx="232">
                  <c:v>28/04/2023 18:00</c:v>
                </c:pt>
                <c:pt idx="233">
                  <c:v>28/04/2023 18:20</c:v>
                </c:pt>
                <c:pt idx="234">
                  <c:v>28/04/2023 18:40</c:v>
                </c:pt>
                <c:pt idx="235">
                  <c:v>28/04/2023 19:00</c:v>
                </c:pt>
                <c:pt idx="236">
                  <c:v>28/04/2023 19:20</c:v>
                </c:pt>
                <c:pt idx="237">
                  <c:v>28/04/2023 19:40</c:v>
                </c:pt>
                <c:pt idx="238">
                  <c:v>28/04/2023 20:00</c:v>
                </c:pt>
                <c:pt idx="239">
                  <c:v>28/04/2023 20:20</c:v>
                </c:pt>
                <c:pt idx="240">
                  <c:v>28/04/2023 20:40</c:v>
                </c:pt>
                <c:pt idx="241">
                  <c:v>28/04/2023 21:00</c:v>
                </c:pt>
                <c:pt idx="242">
                  <c:v>28/04/2023 21:20</c:v>
                </c:pt>
                <c:pt idx="243">
                  <c:v>28/04/2023 21:40</c:v>
                </c:pt>
                <c:pt idx="244">
                  <c:v>28/04/2023 22:00</c:v>
                </c:pt>
                <c:pt idx="245">
                  <c:v>28/04/2023 22:20</c:v>
                </c:pt>
                <c:pt idx="246">
                  <c:v>28/04/2023 22:40</c:v>
                </c:pt>
                <c:pt idx="247">
                  <c:v>28/04/2023 23:00</c:v>
                </c:pt>
                <c:pt idx="248">
                  <c:v>28/04/2023 23:20</c:v>
                </c:pt>
                <c:pt idx="249">
                  <c:v>28/04/2023 23:40</c:v>
                </c:pt>
                <c:pt idx="250">
                  <c:v>29/04/2023 00:00</c:v>
                </c:pt>
                <c:pt idx="251">
                  <c:v>29/04/2023 00:20</c:v>
                </c:pt>
                <c:pt idx="252">
                  <c:v>29/04/2023 00:40</c:v>
                </c:pt>
                <c:pt idx="253">
                  <c:v>29/04/2023 01:00</c:v>
                </c:pt>
                <c:pt idx="254">
                  <c:v>29/04/2023 01:20</c:v>
                </c:pt>
                <c:pt idx="255">
                  <c:v>29/04/2023 01:40</c:v>
                </c:pt>
                <c:pt idx="256">
                  <c:v>29/04/2023 02:00</c:v>
                </c:pt>
                <c:pt idx="257">
                  <c:v>29/04/2023 02:20</c:v>
                </c:pt>
                <c:pt idx="258">
                  <c:v>29/04/2023 02:40</c:v>
                </c:pt>
                <c:pt idx="259">
                  <c:v>29/04/2023 03:00</c:v>
                </c:pt>
                <c:pt idx="260">
                  <c:v>29/04/2023 03:20</c:v>
                </c:pt>
                <c:pt idx="261">
                  <c:v>29/04/2023 03:40</c:v>
                </c:pt>
                <c:pt idx="262">
                  <c:v>29/04/2023 04:00</c:v>
                </c:pt>
                <c:pt idx="263">
                  <c:v>29/04/2023 04:20</c:v>
                </c:pt>
                <c:pt idx="264">
                  <c:v>29/04/2023 04:40</c:v>
                </c:pt>
                <c:pt idx="265">
                  <c:v>29/04/2023 05:00</c:v>
                </c:pt>
                <c:pt idx="266">
                  <c:v>29/04/2023 05:20</c:v>
                </c:pt>
                <c:pt idx="267">
                  <c:v>29/04/2023 05:40</c:v>
                </c:pt>
                <c:pt idx="268">
                  <c:v>29/04/2023 06:00</c:v>
                </c:pt>
                <c:pt idx="269">
                  <c:v>29/04/2023 06:20</c:v>
                </c:pt>
                <c:pt idx="270">
                  <c:v>29/04/2023 06:40</c:v>
                </c:pt>
                <c:pt idx="271">
                  <c:v>29/04/2023 07:00</c:v>
                </c:pt>
                <c:pt idx="272">
                  <c:v>29/04/2023 07:20</c:v>
                </c:pt>
                <c:pt idx="273">
                  <c:v>29/04/2023 07:40</c:v>
                </c:pt>
                <c:pt idx="274">
                  <c:v>29/04/2023 08:00</c:v>
                </c:pt>
                <c:pt idx="275">
                  <c:v>29/04/2023 08:20</c:v>
                </c:pt>
                <c:pt idx="276">
                  <c:v>29/04/2023 08:40</c:v>
                </c:pt>
                <c:pt idx="277">
                  <c:v>29/04/2023 09:00</c:v>
                </c:pt>
                <c:pt idx="278">
                  <c:v>29/04/2023 09:20</c:v>
                </c:pt>
                <c:pt idx="279">
                  <c:v>29/04/2023 09:40</c:v>
                </c:pt>
                <c:pt idx="280">
                  <c:v>29/04/2023 10:00</c:v>
                </c:pt>
                <c:pt idx="281">
                  <c:v>29/04/2023 10:20</c:v>
                </c:pt>
                <c:pt idx="282">
                  <c:v>29/04/2023 10:40</c:v>
                </c:pt>
                <c:pt idx="283">
                  <c:v>29/04/2023 11:00</c:v>
                </c:pt>
                <c:pt idx="284">
                  <c:v>29/04/2023 11:20</c:v>
                </c:pt>
                <c:pt idx="285">
                  <c:v>29/04/2023 11:40</c:v>
                </c:pt>
                <c:pt idx="286">
                  <c:v>29/04/2023 12:00</c:v>
                </c:pt>
                <c:pt idx="287">
                  <c:v>29/04/2023 12:20</c:v>
                </c:pt>
                <c:pt idx="288">
                  <c:v>29/04/2023 12:40</c:v>
                </c:pt>
                <c:pt idx="289">
                  <c:v>29/04/2023 13:00</c:v>
                </c:pt>
                <c:pt idx="290">
                  <c:v>29/04/2023 13:20</c:v>
                </c:pt>
                <c:pt idx="291">
                  <c:v>29/04/2023 13:40</c:v>
                </c:pt>
                <c:pt idx="292">
                  <c:v>29/04/2023 14:00</c:v>
                </c:pt>
                <c:pt idx="293">
                  <c:v>29/04/2023 14:20</c:v>
                </c:pt>
                <c:pt idx="294">
                  <c:v>29/04/2023 14:40</c:v>
                </c:pt>
                <c:pt idx="295">
                  <c:v>29/04/2023 15:00</c:v>
                </c:pt>
                <c:pt idx="296">
                  <c:v>29/04/2023 15:20</c:v>
                </c:pt>
                <c:pt idx="297">
                  <c:v>29/04/2023 15:40</c:v>
                </c:pt>
                <c:pt idx="298">
                  <c:v>29/04/2023 16:00</c:v>
                </c:pt>
                <c:pt idx="299">
                  <c:v>29/04/2023 16:20</c:v>
                </c:pt>
                <c:pt idx="300">
                  <c:v>29/04/2023 16:40</c:v>
                </c:pt>
                <c:pt idx="301">
                  <c:v>29/04/2023 17:00</c:v>
                </c:pt>
                <c:pt idx="302">
                  <c:v>29/04/2023 17:20</c:v>
                </c:pt>
                <c:pt idx="303">
                  <c:v>29/04/2023 17:40</c:v>
                </c:pt>
                <c:pt idx="304">
                  <c:v>29/04/2023 18:00</c:v>
                </c:pt>
                <c:pt idx="305">
                  <c:v>29/04/2023 18:20</c:v>
                </c:pt>
                <c:pt idx="306">
                  <c:v>29/04/2023 18:40</c:v>
                </c:pt>
                <c:pt idx="307">
                  <c:v>29/04/2023 19:00</c:v>
                </c:pt>
                <c:pt idx="308">
                  <c:v>29/04/2023 19:20</c:v>
                </c:pt>
                <c:pt idx="309">
                  <c:v>29/04/2023 19:40</c:v>
                </c:pt>
                <c:pt idx="310">
                  <c:v>29/04/2023 20:00</c:v>
                </c:pt>
                <c:pt idx="311">
                  <c:v>29/04/2023 20:20</c:v>
                </c:pt>
                <c:pt idx="312">
                  <c:v>29/04/2023 20:40</c:v>
                </c:pt>
                <c:pt idx="313">
                  <c:v>29/04/2023 21:00</c:v>
                </c:pt>
                <c:pt idx="314">
                  <c:v>29/04/2023 21:20</c:v>
                </c:pt>
                <c:pt idx="315">
                  <c:v>29/04/2023 21:40</c:v>
                </c:pt>
                <c:pt idx="316">
                  <c:v>29/04/2023 22:00</c:v>
                </c:pt>
                <c:pt idx="317">
                  <c:v>29/04/2023 22:20</c:v>
                </c:pt>
                <c:pt idx="318">
                  <c:v>29/04/2023 22:40</c:v>
                </c:pt>
                <c:pt idx="319">
                  <c:v>29/04/2023 23:00</c:v>
                </c:pt>
                <c:pt idx="320">
                  <c:v>29/04/2023 23:20</c:v>
                </c:pt>
                <c:pt idx="321">
                  <c:v>29/04/2023 23:40</c:v>
                </c:pt>
                <c:pt idx="322">
                  <c:v>30/04/2023 00:00</c:v>
                </c:pt>
                <c:pt idx="323">
                  <c:v>30/04/2023 00:20</c:v>
                </c:pt>
                <c:pt idx="324">
                  <c:v>30/04/2023 00:40</c:v>
                </c:pt>
                <c:pt idx="325">
                  <c:v>30/04/2023 01:00</c:v>
                </c:pt>
                <c:pt idx="326">
                  <c:v>30/04/2023 01:20</c:v>
                </c:pt>
                <c:pt idx="327">
                  <c:v>30/04/2023 01:40</c:v>
                </c:pt>
                <c:pt idx="328">
                  <c:v>30/04/2023 02:00</c:v>
                </c:pt>
                <c:pt idx="329">
                  <c:v>30/04/2023 02:20</c:v>
                </c:pt>
                <c:pt idx="330">
                  <c:v>30/04/2023 02:40</c:v>
                </c:pt>
                <c:pt idx="331">
                  <c:v>30/04/2023 03:00</c:v>
                </c:pt>
                <c:pt idx="332">
                  <c:v>30/04/2023 03:20</c:v>
                </c:pt>
                <c:pt idx="333">
                  <c:v>30/04/2023 03:40</c:v>
                </c:pt>
                <c:pt idx="334">
                  <c:v>30/04/2023 04:00</c:v>
                </c:pt>
                <c:pt idx="335">
                  <c:v>30/04/2023 04:20</c:v>
                </c:pt>
                <c:pt idx="336">
                  <c:v>30/04/2023 04:40</c:v>
                </c:pt>
                <c:pt idx="337">
                  <c:v>30/04/2023 05:00</c:v>
                </c:pt>
                <c:pt idx="338">
                  <c:v>30/04/2023 05:20</c:v>
                </c:pt>
                <c:pt idx="339">
                  <c:v>30/04/2023 05:40</c:v>
                </c:pt>
                <c:pt idx="340">
                  <c:v>30/04/2023 06:00</c:v>
                </c:pt>
                <c:pt idx="341">
                  <c:v>30/04/2023 06:20</c:v>
                </c:pt>
                <c:pt idx="342">
                  <c:v>30/04/2023 06:40</c:v>
                </c:pt>
                <c:pt idx="343">
                  <c:v>30/04/2023 07:00</c:v>
                </c:pt>
                <c:pt idx="344">
                  <c:v>30/04/2023 07:20</c:v>
                </c:pt>
                <c:pt idx="345">
                  <c:v>30/04/2023 07:40</c:v>
                </c:pt>
                <c:pt idx="346">
                  <c:v>30/04/2023 08:00</c:v>
                </c:pt>
                <c:pt idx="347">
                  <c:v>30/04/2023 08:20</c:v>
                </c:pt>
                <c:pt idx="348">
                  <c:v>30/04/2023 08:40</c:v>
                </c:pt>
                <c:pt idx="349">
                  <c:v>30/04/2023 09:00</c:v>
                </c:pt>
                <c:pt idx="350">
                  <c:v>30/04/2023 09:20</c:v>
                </c:pt>
                <c:pt idx="351">
                  <c:v>30/04/2023 09:40</c:v>
                </c:pt>
                <c:pt idx="352">
                  <c:v>30/04/2023 10:00</c:v>
                </c:pt>
                <c:pt idx="353">
                  <c:v>30/04/2023 10:20</c:v>
                </c:pt>
                <c:pt idx="354">
                  <c:v>30/04/2023 10:40</c:v>
                </c:pt>
                <c:pt idx="355">
                  <c:v>30/04/2023 11:00</c:v>
                </c:pt>
                <c:pt idx="356">
                  <c:v>30/04/2023 11:20</c:v>
                </c:pt>
                <c:pt idx="357">
                  <c:v>30/04/2023 11:40</c:v>
                </c:pt>
                <c:pt idx="358">
                  <c:v>30/04/2023 12:00</c:v>
                </c:pt>
                <c:pt idx="359">
                  <c:v>30/04/2023 12:20</c:v>
                </c:pt>
                <c:pt idx="360">
                  <c:v>30/04/2023 12:40</c:v>
                </c:pt>
                <c:pt idx="361">
                  <c:v>30/04/2023 13:00</c:v>
                </c:pt>
                <c:pt idx="362">
                  <c:v>30/04/2023 13:20</c:v>
                </c:pt>
                <c:pt idx="363">
                  <c:v>30/04/2023 13:40</c:v>
                </c:pt>
                <c:pt idx="364">
                  <c:v>30/04/2023 14:00</c:v>
                </c:pt>
                <c:pt idx="365">
                  <c:v>30/04/2023 14:20</c:v>
                </c:pt>
                <c:pt idx="366">
                  <c:v>30/04/2023 14:40</c:v>
                </c:pt>
                <c:pt idx="367">
                  <c:v>30/04/2023 15:00</c:v>
                </c:pt>
                <c:pt idx="368">
                  <c:v>30/04/2023 15:20</c:v>
                </c:pt>
                <c:pt idx="369">
                  <c:v>30/04/2023 15:40</c:v>
                </c:pt>
                <c:pt idx="370">
                  <c:v>30/04/2023 16:00</c:v>
                </c:pt>
                <c:pt idx="371">
                  <c:v>30/04/2023 16:20</c:v>
                </c:pt>
                <c:pt idx="372">
                  <c:v>30/04/2023 16:40</c:v>
                </c:pt>
                <c:pt idx="373">
                  <c:v>30/04/2023 17:00</c:v>
                </c:pt>
                <c:pt idx="374">
                  <c:v>30/04/2023 17:20</c:v>
                </c:pt>
                <c:pt idx="375">
                  <c:v>30/04/2023 17:40</c:v>
                </c:pt>
                <c:pt idx="376">
                  <c:v>30/04/2023 18:00</c:v>
                </c:pt>
                <c:pt idx="377">
                  <c:v>30/04/2023 18:20</c:v>
                </c:pt>
                <c:pt idx="378">
                  <c:v>30/04/2023 18:40</c:v>
                </c:pt>
                <c:pt idx="379">
                  <c:v>30/04/2023 19:00</c:v>
                </c:pt>
                <c:pt idx="380">
                  <c:v>30/04/2023 19:20</c:v>
                </c:pt>
                <c:pt idx="381">
                  <c:v>30/04/2023 19:40</c:v>
                </c:pt>
                <c:pt idx="382">
                  <c:v>30/04/2023 20:00</c:v>
                </c:pt>
                <c:pt idx="383">
                  <c:v>30/04/2023 20:20</c:v>
                </c:pt>
                <c:pt idx="384">
                  <c:v>30/04/2023 20:40</c:v>
                </c:pt>
                <c:pt idx="385">
                  <c:v>30/04/2023 21:00</c:v>
                </c:pt>
                <c:pt idx="386">
                  <c:v>30/04/2023 21:20</c:v>
                </c:pt>
                <c:pt idx="387">
                  <c:v>30/04/2023 21:40</c:v>
                </c:pt>
                <c:pt idx="388">
                  <c:v>30/04/2023 22:00</c:v>
                </c:pt>
                <c:pt idx="389">
                  <c:v>30/04/2023 22:20</c:v>
                </c:pt>
                <c:pt idx="390">
                  <c:v>30/04/2023 22:40</c:v>
                </c:pt>
                <c:pt idx="391">
                  <c:v>30/04/2023 23:00</c:v>
                </c:pt>
                <c:pt idx="392">
                  <c:v>30/04/2023 23:20</c:v>
                </c:pt>
                <c:pt idx="393">
                  <c:v>30/04/2023 23:40</c:v>
                </c:pt>
                <c:pt idx="394">
                  <c:v>01/05/2023 00:00</c:v>
                </c:pt>
                <c:pt idx="395">
                  <c:v>01/05/2023 00:20</c:v>
                </c:pt>
                <c:pt idx="396">
                  <c:v>01/05/2023 00:40</c:v>
                </c:pt>
                <c:pt idx="397">
                  <c:v>01/05/2023 01:00</c:v>
                </c:pt>
                <c:pt idx="398">
                  <c:v>01/05/2023 01:20</c:v>
                </c:pt>
                <c:pt idx="399">
                  <c:v>01/05/2023 01:40</c:v>
                </c:pt>
                <c:pt idx="400">
                  <c:v>01/05/2023 02:00</c:v>
                </c:pt>
                <c:pt idx="401">
                  <c:v>01/05/2023 02:20</c:v>
                </c:pt>
                <c:pt idx="402">
                  <c:v>01/05/2023 02:40</c:v>
                </c:pt>
                <c:pt idx="403">
                  <c:v>01/05/2023 03:00</c:v>
                </c:pt>
                <c:pt idx="404">
                  <c:v>01/05/2023 03:20</c:v>
                </c:pt>
                <c:pt idx="405">
                  <c:v>01/05/2023 03:40</c:v>
                </c:pt>
                <c:pt idx="406">
                  <c:v>01/05/2023 04:00</c:v>
                </c:pt>
                <c:pt idx="407">
                  <c:v>01/05/2023 04:20</c:v>
                </c:pt>
                <c:pt idx="408">
                  <c:v>01/05/2023 04:40</c:v>
                </c:pt>
                <c:pt idx="409">
                  <c:v>01/05/2023 05:00</c:v>
                </c:pt>
                <c:pt idx="410">
                  <c:v>01/05/2023 05:20</c:v>
                </c:pt>
                <c:pt idx="411">
                  <c:v>01/05/2023 05:40</c:v>
                </c:pt>
                <c:pt idx="412">
                  <c:v>01/05/2023 06:00</c:v>
                </c:pt>
                <c:pt idx="413">
                  <c:v>01/05/2023 06:20</c:v>
                </c:pt>
                <c:pt idx="414">
                  <c:v>01/05/2023 06:40</c:v>
                </c:pt>
                <c:pt idx="415">
                  <c:v>01/05/2023 07:00</c:v>
                </c:pt>
                <c:pt idx="416">
                  <c:v>01/05/2023 07:20</c:v>
                </c:pt>
                <c:pt idx="417">
                  <c:v>01/05/2023 07:40</c:v>
                </c:pt>
                <c:pt idx="418">
                  <c:v>01/05/2023 08:00</c:v>
                </c:pt>
                <c:pt idx="419">
                  <c:v>01/05/2023 08:20</c:v>
                </c:pt>
                <c:pt idx="420">
                  <c:v>01/05/2023 08:40</c:v>
                </c:pt>
                <c:pt idx="421">
                  <c:v>01/05/2023 09:00</c:v>
                </c:pt>
                <c:pt idx="422">
                  <c:v>01/05/2023 09:20</c:v>
                </c:pt>
                <c:pt idx="423">
                  <c:v>01/05/2023 09:40</c:v>
                </c:pt>
                <c:pt idx="424">
                  <c:v>01/05/2023 10:00</c:v>
                </c:pt>
                <c:pt idx="425">
                  <c:v>01/05/2023 10:20</c:v>
                </c:pt>
                <c:pt idx="426">
                  <c:v>01/05/2023 10:40</c:v>
                </c:pt>
                <c:pt idx="427">
                  <c:v>01/05/2023 11:00</c:v>
                </c:pt>
                <c:pt idx="428">
                  <c:v>01/05/2023 11:20</c:v>
                </c:pt>
                <c:pt idx="429">
                  <c:v>01/05/2023 11:40</c:v>
                </c:pt>
                <c:pt idx="430">
                  <c:v>01/05/2023 12:00</c:v>
                </c:pt>
                <c:pt idx="431">
                  <c:v>01/05/2023 12:20</c:v>
                </c:pt>
                <c:pt idx="432">
                  <c:v>01/05/2023 12:40</c:v>
                </c:pt>
                <c:pt idx="433">
                  <c:v>01/05/2023 13:00</c:v>
                </c:pt>
                <c:pt idx="434">
                  <c:v>01/05/2023 13:20</c:v>
                </c:pt>
                <c:pt idx="435">
                  <c:v>01/05/2023 13:40</c:v>
                </c:pt>
                <c:pt idx="436">
                  <c:v>01/05/2023 14:00</c:v>
                </c:pt>
                <c:pt idx="437">
                  <c:v>01/05/2023 14:20</c:v>
                </c:pt>
                <c:pt idx="438">
                  <c:v>01/05/2023 14:40</c:v>
                </c:pt>
                <c:pt idx="439">
                  <c:v>01/05/2023 15:00</c:v>
                </c:pt>
                <c:pt idx="440">
                  <c:v>01/05/2023 15:20</c:v>
                </c:pt>
                <c:pt idx="441">
                  <c:v>01/05/2023 15:40</c:v>
                </c:pt>
                <c:pt idx="442">
                  <c:v>01/05/2023 16:00</c:v>
                </c:pt>
                <c:pt idx="443">
                  <c:v>01/05/2023 16:20</c:v>
                </c:pt>
                <c:pt idx="444">
                  <c:v>01/05/2023 16:40</c:v>
                </c:pt>
                <c:pt idx="445">
                  <c:v>01/05/2023 17:00</c:v>
                </c:pt>
                <c:pt idx="446">
                  <c:v>01/05/2023 17:20</c:v>
                </c:pt>
                <c:pt idx="447">
                  <c:v>01/05/2023 17:40</c:v>
                </c:pt>
                <c:pt idx="448">
                  <c:v>01/05/2023 18:00</c:v>
                </c:pt>
                <c:pt idx="449">
                  <c:v>01/05/2023 18:20</c:v>
                </c:pt>
                <c:pt idx="450">
                  <c:v>01/05/2023 18:40</c:v>
                </c:pt>
                <c:pt idx="451">
                  <c:v>01/05/2023 19:00</c:v>
                </c:pt>
                <c:pt idx="452">
                  <c:v>01/05/2023 19:20</c:v>
                </c:pt>
                <c:pt idx="453">
                  <c:v>01/05/2023 19:40</c:v>
                </c:pt>
                <c:pt idx="454">
                  <c:v>01/05/2023 20:00</c:v>
                </c:pt>
                <c:pt idx="455">
                  <c:v>01/05/2023 20:20</c:v>
                </c:pt>
                <c:pt idx="456">
                  <c:v>01/05/2023 20:40</c:v>
                </c:pt>
                <c:pt idx="457">
                  <c:v>01/05/2023 21:00</c:v>
                </c:pt>
                <c:pt idx="458">
                  <c:v>01/05/2023 21:20</c:v>
                </c:pt>
                <c:pt idx="459">
                  <c:v>01/05/2023 21:40</c:v>
                </c:pt>
                <c:pt idx="460">
                  <c:v>01/05/2023 22:00</c:v>
                </c:pt>
                <c:pt idx="461">
                  <c:v>01/05/2023 22:20</c:v>
                </c:pt>
                <c:pt idx="462">
                  <c:v>01/05/2023 22:40</c:v>
                </c:pt>
                <c:pt idx="463">
                  <c:v>01/05/2023 23:00</c:v>
                </c:pt>
                <c:pt idx="464">
                  <c:v>01/05/2023 23:20</c:v>
                </c:pt>
                <c:pt idx="465">
                  <c:v>01/05/2023 23:40</c:v>
                </c:pt>
                <c:pt idx="466">
                  <c:v>02/05/2023 00:00</c:v>
                </c:pt>
                <c:pt idx="467">
                  <c:v>02/05/2023 00:20</c:v>
                </c:pt>
                <c:pt idx="468">
                  <c:v>02/05/2023 00:40</c:v>
                </c:pt>
                <c:pt idx="469">
                  <c:v>02/05/2023 01:00</c:v>
                </c:pt>
                <c:pt idx="470">
                  <c:v>02/05/2023 01:20</c:v>
                </c:pt>
                <c:pt idx="471">
                  <c:v>02/05/2023 01:40</c:v>
                </c:pt>
                <c:pt idx="472">
                  <c:v>02/05/2023 02:00</c:v>
                </c:pt>
                <c:pt idx="473">
                  <c:v>02/05/2023 02:20</c:v>
                </c:pt>
                <c:pt idx="474">
                  <c:v>02/05/2023 02:40</c:v>
                </c:pt>
                <c:pt idx="475">
                  <c:v>02/05/2023 03:00</c:v>
                </c:pt>
                <c:pt idx="476">
                  <c:v>02/05/2023 03:20</c:v>
                </c:pt>
                <c:pt idx="477">
                  <c:v>02/05/2023 03:40</c:v>
                </c:pt>
                <c:pt idx="478">
                  <c:v>02/05/2023 04:00</c:v>
                </c:pt>
                <c:pt idx="479">
                  <c:v>02/05/2023 04:20</c:v>
                </c:pt>
                <c:pt idx="480">
                  <c:v>02/05/2023 04:40</c:v>
                </c:pt>
                <c:pt idx="481">
                  <c:v>02/05/2023 05:00</c:v>
                </c:pt>
                <c:pt idx="482">
                  <c:v>02/05/2023 05:20</c:v>
                </c:pt>
                <c:pt idx="483">
                  <c:v>02/05/2023 05:40</c:v>
                </c:pt>
                <c:pt idx="484">
                  <c:v>02/05/2023 06:00</c:v>
                </c:pt>
                <c:pt idx="485">
                  <c:v>02/05/2023 06:20</c:v>
                </c:pt>
                <c:pt idx="486">
                  <c:v>02/05/2023 06:40</c:v>
                </c:pt>
                <c:pt idx="487">
                  <c:v>02/05/2023 07:00</c:v>
                </c:pt>
                <c:pt idx="488">
                  <c:v>02/05/2023 07:20</c:v>
                </c:pt>
                <c:pt idx="489">
                  <c:v>02/05/2023 07:40</c:v>
                </c:pt>
                <c:pt idx="490">
                  <c:v>02/05/2023 08:00</c:v>
                </c:pt>
                <c:pt idx="491">
                  <c:v>02/05/2023 08:20</c:v>
                </c:pt>
                <c:pt idx="492">
                  <c:v>02/05/2023 08:40</c:v>
                </c:pt>
                <c:pt idx="493">
                  <c:v>02/05/2023 09:00</c:v>
                </c:pt>
                <c:pt idx="494">
                  <c:v>02/05/2023 09:20</c:v>
                </c:pt>
                <c:pt idx="495">
                  <c:v>02/05/2023 09:40</c:v>
                </c:pt>
                <c:pt idx="496">
                  <c:v>02/05/2023 10:00</c:v>
                </c:pt>
                <c:pt idx="497">
                  <c:v>02/05/2023 10:20</c:v>
                </c:pt>
                <c:pt idx="498">
                  <c:v>02/05/2023 10:40</c:v>
                </c:pt>
                <c:pt idx="499">
                  <c:v>02/05/2023 11:00</c:v>
                </c:pt>
                <c:pt idx="500">
                  <c:v>02/05/2023 11:20</c:v>
                </c:pt>
                <c:pt idx="501">
                  <c:v>02/05/2023 11:40</c:v>
                </c:pt>
                <c:pt idx="502">
                  <c:v>02/05/2023 12:00</c:v>
                </c:pt>
                <c:pt idx="503">
                  <c:v>02/05/2023 12:20</c:v>
                </c:pt>
                <c:pt idx="504">
                  <c:v>02/05/2023 12:40</c:v>
                </c:pt>
                <c:pt idx="505">
                  <c:v>02/05/2023 13:00</c:v>
                </c:pt>
                <c:pt idx="506">
                  <c:v>02/05/2023 13:20</c:v>
                </c:pt>
                <c:pt idx="507">
                  <c:v>02/05/2023 13:40</c:v>
                </c:pt>
                <c:pt idx="508">
                  <c:v>02/05/2023 14:00</c:v>
                </c:pt>
                <c:pt idx="509">
                  <c:v>02/05/2023 14:20</c:v>
                </c:pt>
                <c:pt idx="510">
                  <c:v>02/05/2023 14:40</c:v>
                </c:pt>
                <c:pt idx="511">
                  <c:v>02/05/2023 15:00</c:v>
                </c:pt>
                <c:pt idx="512">
                  <c:v>02/05/2023 15:20</c:v>
                </c:pt>
                <c:pt idx="513">
                  <c:v>02/05/2023 15:40</c:v>
                </c:pt>
                <c:pt idx="514">
                  <c:v>02/05/2023 16:00</c:v>
                </c:pt>
                <c:pt idx="515">
                  <c:v>02/05/2023 16:20</c:v>
                </c:pt>
                <c:pt idx="516">
                  <c:v>02/05/2023 16:40</c:v>
                </c:pt>
                <c:pt idx="517">
                  <c:v>02/05/2023 17:00</c:v>
                </c:pt>
                <c:pt idx="518">
                  <c:v>02/05/2023 17:20</c:v>
                </c:pt>
                <c:pt idx="519">
                  <c:v>02/05/2023 17:40</c:v>
                </c:pt>
                <c:pt idx="520">
                  <c:v>02/05/2023 18:00</c:v>
                </c:pt>
                <c:pt idx="521">
                  <c:v>02/05/2023 18:20</c:v>
                </c:pt>
                <c:pt idx="522">
                  <c:v>02/05/2023 18:40</c:v>
                </c:pt>
                <c:pt idx="523">
                  <c:v>02/05/2023 19:00</c:v>
                </c:pt>
                <c:pt idx="524">
                  <c:v>02/05/2023 19:20</c:v>
                </c:pt>
                <c:pt idx="525">
                  <c:v>02/05/2023 19:40</c:v>
                </c:pt>
                <c:pt idx="526">
                  <c:v>02/05/2023 20:00</c:v>
                </c:pt>
                <c:pt idx="527">
                  <c:v>02/05/2023 20:20</c:v>
                </c:pt>
                <c:pt idx="528">
                  <c:v>02/05/2023 20:40</c:v>
                </c:pt>
                <c:pt idx="529">
                  <c:v>02/05/2023 21:00</c:v>
                </c:pt>
                <c:pt idx="530">
                  <c:v>02/05/2023 21:20</c:v>
                </c:pt>
                <c:pt idx="531">
                  <c:v>02/05/2023 21:40</c:v>
                </c:pt>
                <c:pt idx="532">
                  <c:v>02/05/2023 22:00</c:v>
                </c:pt>
                <c:pt idx="533">
                  <c:v>02/05/2023 22:20</c:v>
                </c:pt>
                <c:pt idx="534">
                  <c:v>02/05/2023 22:40</c:v>
                </c:pt>
                <c:pt idx="535">
                  <c:v>02/05/2023 23:00</c:v>
                </c:pt>
                <c:pt idx="536">
                  <c:v>02/05/2023 23:20</c:v>
                </c:pt>
                <c:pt idx="537">
                  <c:v>02/05/2023 23:40</c:v>
                </c:pt>
                <c:pt idx="538">
                  <c:v>03/05/2023 00:00</c:v>
                </c:pt>
                <c:pt idx="539">
                  <c:v>03/05/2023 00:20</c:v>
                </c:pt>
                <c:pt idx="540">
                  <c:v>03/05/2023 00:40</c:v>
                </c:pt>
                <c:pt idx="541">
                  <c:v>03/05/2023 01:00</c:v>
                </c:pt>
                <c:pt idx="542">
                  <c:v>03/05/2023 01:20</c:v>
                </c:pt>
                <c:pt idx="543">
                  <c:v>03/05/2023 01:40</c:v>
                </c:pt>
                <c:pt idx="544">
                  <c:v>03/05/2023 02:00</c:v>
                </c:pt>
                <c:pt idx="545">
                  <c:v>03/05/2023 02:20</c:v>
                </c:pt>
                <c:pt idx="546">
                  <c:v>03/05/2023 02:40</c:v>
                </c:pt>
                <c:pt idx="547">
                  <c:v>03/05/2023 03:00</c:v>
                </c:pt>
                <c:pt idx="548">
                  <c:v>03/05/2023 03:20</c:v>
                </c:pt>
                <c:pt idx="549">
                  <c:v>03/05/2023 03:40</c:v>
                </c:pt>
                <c:pt idx="550">
                  <c:v>03/05/2023 04:00</c:v>
                </c:pt>
                <c:pt idx="551">
                  <c:v>03/05/2023 04:20</c:v>
                </c:pt>
                <c:pt idx="552">
                  <c:v>03/05/2023 04:40</c:v>
                </c:pt>
                <c:pt idx="553">
                  <c:v>03/05/2023 05:00</c:v>
                </c:pt>
                <c:pt idx="554">
                  <c:v>03/05/2023 05:20</c:v>
                </c:pt>
                <c:pt idx="555">
                  <c:v>03/05/2023 05:40</c:v>
                </c:pt>
                <c:pt idx="556">
                  <c:v>03/05/2023 06:00</c:v>
                </c:pt>
                <c:pt idx="557">
                  <c:v>03/05/2023 06:20</c:v>
                </c:pt>
                <c:pt idx="558">
                  <c:v>03/05/2023 06:40</c:v>
                </c:pt>
                <c:pt idx="559">
                  <c:v>03/05/2023 07:00</c:v>
                </c:pt>
                <c:pt idx="560">
                  <c:v>03/05/2023 07:20</c:v>
                </c:pt>
                <c:pt idx="561">
                  <c:v>03/05/2023 07:40</c:v>
                </c:pt>
                <c:pt idx="562">
                  <c:v>03/05/2023 08:00</c:v>
                </c:pt>
                <c:pt idx="563">
                  <c:v>03/05/2023 08:20</c:v>
                </c:pt>
                <c:pt idx="564">
                  <c:v>03/05/2023 08:40</c:v>
                </c:pt>
                <c:pt idx="565">
                  <c:v>03/05/2023 09:00</c:v>
                </c:pt>
                <c:pt idx="566">
                  <c:v>03/05/2023 09:20</c:v>
                </c:pt>
                <c:pt idx="567">
                  <c:v>03/05/2023 09:40</c:v>
                </c:pt>
                <c:pt idx="568">
                  <c:v>03/05/2023 10:00</c:v>
                </c:pt>
                <c:pt idx="569">
                  <c:v>03/05/2023 10:20</c:v>
                </c:pt>
                <c:pt idx="570">
                  <c:v>03/05/2023 10:40</c:v>
                </c:pt>
                <c:pt idx="571">
                  <c:v>03/05/2023 11:00</c:v>
                </c:pt>
                <c:pt idx="572">
                  <c:v>03/05/2023 11:20</c:v>
                </c:pt>
                <c:pt idx="573">
                  <c:v>03/05/2023 11:40</c:v>
                </c:pt>
                <c:pt idx="574">
                  <c:v>03/05/2023 12:00</c:v>
                </c:pt>
                <c:pt idx="575">
                  <c:v>03/05/2023 12:20</c:v>
                </c:pt>
                <c:pt idx="576">
                  <c:v>03/05/2023 12:40</c:v>
                </c:pt>
                <c:pt idx="577">
                  <c:v>03/05/2023 13:00</c:v>
                </c:pt>
                <c:pt idx="578">
                  <c:v>03/05/2023 13:20</c:v>
                </c:pt>
                <c:pt idx="579">
                  <c:v>03/05/2023 13:40</c:v>
                </c:pt>
                <c:pt idx="580">
                  <c:v>03/05/2023 14:00</c:v>
                </c:pt>
                <c:pt idx="581">
                  <c:v>03/05/2023 14:20</c:v>
                </c:pt>
                <c:pt idx="582">
                  <c:v>03/05/2023 14:40</c:v>
                </c:pt>
                <c:pt idx="583">
                  <c:v>03/05/2023 15:00</c:v>
                </c:pt>
                <c:pt idx="584">
                  <c:v>03/05/2023 15:20</c:v>
                </c:pt>
                <c:pt idx="585">
                  <c:v>03/05/2023 15:40</c:v>
                </c:pt>
                <c:pt idx="586">
                  <c:v>03/05/2023 16:00</c:v>
                </c:pt>
                <c:pt idx="587">
                  <c:v>03/05/2023 16:20</c:v>
                </c:pt>
                <c:pt idx="588">
                  <c:v>03/05/2023 16:40</c:v>
                </c:pt>
                <c:pt idx="589">
                  <c:v>03/05/2023 17:00</c:v>
                </c:pt>
                <c:pt idx="590">
                  <c:v>03/05/2023 17:20</c:v>
                </c:pt>
                <c:pt idx="591">
                  <c:v>03/05/2023 17:40</c:v>
                </c:pt>
                <c:pt idx="592">
                  <c:v>03/05/2023 18:00</c:v>
                </c:pt>
                <c:pt idx="593">
                  <c:v>03/05/2023 18:20</c:v>
                </c:pt>
                <c:pt idx="594">
                  <c:v>03/05/2023 18:40</c:v>
                </c:pt>
                <c:pt idx="595">
                  <c:v>03/05/2023 19:00</c:v>
                </c:pt>
                <c:pt idx="596">
                  <c:v>03/05/2023 19:20</c:v>
                </c:pt>
                <c:pt idx="597">
                  <c:v>03/05/2023 19:40</c:v>
                </c:pt>
                <c:pt idx="598">
                  <c:v>03/05/2023 20:00</c:v>
                </c:pt>
                <c:pt idx="599">
                  <c:v>03/05/2023 20:20</c:v>
                </c:pt>
                <c:pt idx="600">
                  <c:v>03/05/2023 20:40</c:v>
                </c:pt>
                <c:pt idx="601">
                  <c:v>03/05/2023 21:00</c:v>
                </c:pt>
                <c:pt idx="602">
                  <c:v>03/05/2023 21:20</c:v>
                </c:pt>
                <c:pt idx="603">
                  <c:v>03/05/2023 21:40</c:v>
                </c:pt>
                <c:pt idx="604">
                  <c:v>03/05/2023 22:00</c:v>
                </c:pt>
                <c:pt idx="605">
                  <c:v>03/05/2023 22:20</c:v>
                </c:pt>
                <c:pt idx="606">
                  <c:v>03/05/2023 22:40</c:v>
                </c:pt>
                <c:pt idx="607">
                  <c:v>03/05/2023 23:00</c:v>
                </c:pt>
                <c:pt idx="608">
                  <c:v>03/05/2023 23:20</c:v>
                </c:pt>
                <c:pt idx="609">
                  <c:v>03/05/2023 23:40</c:v>
                </c:pt>
                <c:pt idx="610">
                  <c:v>04/05/2023 00:00</c:v>
                </c:pt>
                <c:pt idx="611">
                  <c:v>04/05/2023 00:20</c:v>
                </c:pt>
                <c:pt idx="612">
                  <c:v>04/05/2023 00:40</c:v>
                </c:pt>
                <c:pt idx="613">
                  <c:v>04/05/2023 01:00</c:v>
                </c:pt>
                <c:pt idx="614">
                  <c:v>04/05/2023 01:20</c:v>
                </c:pt>
                <c:pt idx="615">
                  <c:v>04/05/2023 01:40</c:v>
                </c:pt>
                <c:pt idx="616">
                  <c:v>04/05/2023 02:00</c:v>
                </c:pt>
                <c:pt idx="617">
                  <c:v>04/05/2023 02:20</c:v>
                </c:pt>
                <c:pt idx="618">
                  <c:v>04/05/2023 02:40</c:v>
                </c:pt>
                <c:pt idx="619">
                  <c:v>04/05/2023 03:00</c:v>
                </c:pt>
                <c:pt idx="620">
                  <c:v>04/05/2023 03:20</c:v>
                </c:pt>
                <c:pt idx="621">
                  <c:v>04/05/2023 03:40</c:v>
                </c:pt>
                <c:pt idx="622">
                  <c:v>04/05/2023 04:00</c:v>
                </c:pt>
                <c:pt idx="623">
                  <c:v>04/05/2023 04:20</c:v>
                </c:pt>
                <c:pt idx="624">
                  <c:v>04/05/2023 04:40</c:v>
                </c:pt>
                <c:pt idx="625">
                  <c:v>04/05/2023 05:00</c:v>
                </c:pt>
                <c:pt idx="626">
                  <c:v>04/05/2023 05:20</c:v>
                </c:pt>
                <c:pt idx="627">
                  <c:v>04/05/2023 05:40</c:v>
                </c:pt>
                <c:pt idx="628">
                  <c:v>04/05/2023 06:00</c:v>
                </c:pt>
                <c:pt idx="629">
                  <c:v>04/05/2023 06:20</c:v>
                </c:pt>
                <c:pt idx="630">
                  <c:v>04/05/2023 06:40</c:v>
                </c:pt>
                <c:pt idx="631">
                  <c:v>04/05/2023 07:00</c:v>
                </c:pt>
                <c:pt idx="632">
                  <c:v>04/05/2023 07:20</c:v>
                </c:pt>
                <c:pt idx="633">
                  <c:v>04/05/2023 07:40</c:v>
                </c:pt>
                <c:pt idx="634">
                  <c:v>04/05/2023 08:00</c:v>
                </c:pt>
                <c:pt idx="635">
                  <c:v>04/05/2023 08:20</c:v>
                </c:pt>
                <c:pt idx="636">
                  <c:v>04/05/2023 08:40</c:v>
                </c:pt>
                <c:pt idx="637">
                  <c:v>04/05/2023 09:00</c:v>
                </c:pt>
                <c:pt idx="638">
                  <c:v>04/05/2023 09:20</c:v>
                </c:pt>
                <c:pt idx="639">
                  <c:v>04/05/2023 09:40</c:v>
                </c:pt>
                <c:pt idx="640">
                  <c:v>04/05/2023 10:00</c:v>
                </c:pt>
                <c:pt idx="641">
                  <c:v>04/05/2023 10:20</c:v>
                </c:pt>
                <c:pt idx="642">
                  <c:v>04/05/2023 10:40</c:v>
                </c:pt>
                <c:pt idx="643">
                  <c:v>04/05/2023 11:00</c:v>
                </c:pt>
                <c:pt idx="644">
                  <c:v>04/05/2023 11:20</c:v>
                </c:pt>
                <c:pt idx="645">
                  <c:v>04/05/2023 11:40</c:v>
                </c:pt>
                <c:pt idx="646">
                  <c:v>04/05/2023 12:00</c:v>
                </c:pt>
                <c:pt idx="647">
                  <c:v>04/05/2023 12:20</c:v>
                </c:pt>
                <c:pt idx="648">
                  <c:v>04/05/2023 12:40</c:v>
                </c:pt>
                <c:pt idx="649">
                  <c:v>04/05/2023 13:00</c:v>
                </c:pt>
                <c:pt idx="650">
                  <c:v>04/05/2023 13:20</c:v>
                </c:pt>
                <c:pt idx="651">
                  <c:v>04/05/2023 13:40</c:v>
                </c:pt>
                <c:pt idx="652">
                  <c:v>04/05/2023 14:00</c:v>
                </c:pt>
                <c:pt idx="653">
                  <c:v>04/05/2023 14:20</c:v>
                </c:pt>
                <c:pt idx="654">
                  <c:v>04/05/2023 14:40</c:v>
                </c:pt>
                <c:pt idx="655">
                  <c:v>04/05/2023 15:00</c:v>
                </c:pt>
                <c:pt idx="656">
                  <c:v>04/05/2023 15:20</c:v>
                </c:pt>
                <c:pt idx="657">
                  <c:v>04/05/2023 15:40</c:v>
                </c:pt>
                <c:pt idx="658">
                  <c:v>04/05/2023 16:00</c:v>
                </c:pt>
                <c:pt idx="659">
                  <c:v>04/05/2023 16:20</c:v>
                </c:pt>
                <c:pt idx="660">
                  <c:v>04/05/2023 16:40</c:v>
                </c:pt>
                <c:pt idx="661">
                  <c:v>04/05/2023 17:00</c:v>
                </c:pt>
                <c:pt idx="662">
                  <c:v>04/05/2023 17:20</c:v>
                </c:pt>
                <c:pt idx="663">
                  <c:v>04/05/2023 17:40</c:v>
                </c:pt>
                <c:pt idx="664">
                  <c:v>04/05/2023 18:00</c:v>
                </c:pt>
                <c:pt idx="665">
                  <c:v>04/05/2023 18:20</c:v>
                </c:pt>
                <c:pt idx="666">
                  <c:v>04/05/2023 18:40</c:v>
                </c:pt>
                <c:pt idx="667">
                  <c:v>04/05/2023 19:00</c:v>
                </c:pt>
                <c:pt idx="668">
                  <c:v>04/05/2023 19:20</c:v>
                </c:pt>
                <c:pt idx="669">
                  <c:v>04/05/2023 19:40</c:v>
                </c:pt>
                <c:pt idx="670">
                  <c:v>04/05/2023 20:00</c:v>
                </c:pt>
                <c:pt idx="671">
                  <c:v>04/05/2023 20:20</c:v>
                </c:pt>
                <c:pt idx="672">
                  <c:v>04/05/2023 20:40</c:v>
                </c:pt>
                <c:pt idx="673">
                  <c:v>04/05/2023 21:00</c:v>
                </c:pt>
                <c:pt idx="674">
                  <c:v>04/05/2023 21:20</c:v>
                </c:pt>
                <c:pt idx="675">
                  <c:v>04/05/2023 21:40</c:v>
                </c:pt>
                <c:pt idx="676">
                  <c:v>04/05/2023 22:00</c:v>
                </c:pt>
                <c:pt idx="677">
                  <c:v>04/05/2023 22:20</c:v>
                </c:pt>
                <c:pt idx="678">
                  <c:v>04/05/2023 22:40</c:v>
                </c:pt>
                <c:pt idx="679">
                  <c:v>04/05/2023 23:00</c:v>
                </c:pt>
                <c:pt idx="680">
                  <c:v>04/05/2023 23:20</c:v>
                </c:pt>
                <c:pt idx="681">
                  <c:v>04/05/2023 23:40</c:v>
                </c:pt>
                <c:pt idx="682">
                  <c:v>05/05/2023 00:00</c:v>
                </c:pt>
                <c:pt idx="683">
                  <c:v>05/05/2023 00:20</c:v>
                </c:pt>
                <c:pt idx="684">
                  <c:v>05/05/2023 00:40</c:v>
                </c:pt>
                <c:pt idx="685">
                  <c:v>05/05/2023 01:00</c:v>
                </c:pt>
                <c:pt idx="686">
                  <c:v>05/05/2023 01:20</c:v>
                </c:pt>
                <c:pt idx="687">
                  <c:v>05/05/2023 01:40</c:v>
                </c:pt>
                <c:pt idx="688">
                  <c:v>05/05/2023 02:00</c:v>
                </c:pt>
                <c:pt idx="689">
                  <c:v>05/05/2023 02:20</c:v>
                </c:pt>
                <c:pt idx="690">
                  <c:v>05/05/2023 02:40</c:v>
                </c:pt>
                <c:pt idx="691">
                  <c:v>05/05/2023 03:00</c:v>
                </c:pt>
                <c:pt idx="692">
                  <c:v>05/05/2023 03:20</c:v>
                </c:pt>
                <c:pt idx="693">
                  <c:v>05/05/2023 03:40</c:v>
                </c:pt>
                <c:pt idx="694">
                  <c:v>05/05/2023 04:00</c:v>
                </c:pt>
                <c:pt idx="695">
                  <c:v>05/05/2023 04:20</c:v>
                </c:pt>
                <c:pt idx="696">
                  <c:v>05/05/2023 04:40</c:v>
                </c:pt>
                <c:pt idx="697">
                  <c:v>05/05/2023 05:00</c:v>
                </c:pt>
                <c:pt idx="698">
                  <c:v>05/05/2023 05:20</c:v>
                </c:pt>
                <c:pt idx="699">
                  <c:v>05/05/2023 05:40</c:v>
                </c:pt>
                <c:pt idx="700">
                  <c:v>05/05/2023 06:00</c:v>
                </c:pt>
                <c:pt idx="701">
                  <c:v>05/05/2023 06:20</c:v>
                </c:pt>
                <c:pt idx="702">
                  <c:v>05/05/2023 06:40</c:v>
                </c:pt>
                <c:pt idx="703">
                  <c:v>05/05/2023 07:00</c:v>
                </c:pt>
                <c:pt idx="704">
                  <c:v>05/05/2023 07:20</c:v>
                </c:pt>
                <c:pt idx="705">
                  <c:v>05/05/2023 07:40</c:v>
                </c:pt>
                <c:pt idx="706">
                  <c:v>05/05/2023 08:00</c:v>
                </c:pt>
                <c:pt idx="707">
                  <c:v>05/05/2023 08:20</c:v>
                </c:pt>
                <c:pt idx="708">
                  <c:v>05/05/2023 08:40</c:v>
                </c:pt>
                <c:pt idx="709">
                  <c:v>05/05/2023 09:00</c:v>
                </c:pt>
                <c:pt idx="710">
                  <c:v>05/05/2023 09:20</c:v>
                </c:pt>
                <c:pt idx="711">
                  <c:v>05/05/2023 09:40</c:v>
                </c:pt>
                <c:pt idx="712">
                  <c:v>05/05/2023 10:00</c:v>
                </c:pt>
                <c:pt idx="713">
                  <c:v>05/05/2023 10:20</c:v>
                </c:pt>
                <c:pt idx="714">
                  <c:v>05/05/2023 10:40</c:v>
                </c:pt>
                <c:pt idx="715">
                  <c:v>05/05/2023 11:00</c:v>
                </c:pt>
                <c:pt idx="716">
                  <c:v>05/05/2023 11:20</c:v>
                </c:pt>
                <c:pt idx="717">
                  <c:v>05/05/2023 11:40</c:v>
                </c:pt>
                <c:pt idx="718">
                  <c:v>05/05/2023 12:00</c:v>
                </c:pt>
                <c:pt idx="719">
                  <c:v>05/05/2023 12:20</c:v>
                </c:pt>
                <c:pt idx="720">
                  <c:v>05/05/2023 12:40</c:v>
                </c:pt>
                <c:pt idx="721">
                  <c:v>05/05/2023 13:00</c:v>
                </c:pt>
                <c:pt idx="722">
                  <c:v>05/05/2023 13:20</c:v>
                </c:pt>
                <c:pt idx="723">
                  <c:v>05/05/2023 13:40</c:v>
                </c:pt>
                <c:pt idx="724">
                  <c:v>05/05/2023 14:00</c:v>
                </c:pt>
                <c:pt idx="725">
                  <c:v>05/05/2023 14:20</c:v>
                </c:pt>
                <c:pt idx="726">
                  <c:v>05/05/2023 14:40</c:v>
                </c:pt>
                <c:pt idx="727">
                  <c:v>05/05/2023 15:00</c:v>
                </c:pt>
                <c:pt idx="728">
                  <c:v>05/05/2023 15:20</c:v>
                </c:pt>
                <c:pt idx="729">
                  <c:v>05/05/2023 15:40</c:v>
                </c:pt>
                <c:pt idx="730">
                  <c:v>05/05/2023 16:00</c:v>
                </c:pt>
                <c:pt idx="731">
                  <c:v>05/05/2023 16:20</c:v>
                </c:pt>
                <c:pt idx="732">
                  <c:v>05/05/2023 16:40</c:v>
                </c:pt>
                <c:pt idx="733">
                  <c:v>05/05/2023 17:00</c:v>
                </c:pt>
                <c:pt idx="734">
                  <c:v>05/05/2023 17:20</c:v>
                </c:pt>
                <c:pt idx="735">
                  <c:v>05/05/2023 17:40</c:v>
                </c:pt>
                <c:pt idx="736">
                  <c:v>05/05/2023 18:00</c:v>
                </c:pt>
                <c:pt idx="737">
                  <c:v>05/05/2023 18:20</c:v>
                </c:pt>
                <c:pt idx="738">
                  <c:v>05/05/2023 18:40</c:v>
                </c:pt>
                <c:pt idx="739">
                  <c:v>05/05/2023 19:00</c:v>
                </c:pt>
                <c:pt idx="740">
                  <c:v>05/05/2023 19:20</c:v>
                </c:pt>
                <c:pt idx="741">
                  <c:v>05/05/2023 19:40</c:v>
                </c:pt>
              </c:strCache>
            </c:strRef>
          </c:xVal>
          <c:yVal>
            <c:numRef>
              <c:f>'Reactor Data'!$BL$2:$BL$1725</c:f>
              <c:numCache>
                <c:formatCode>General</c:formatCode>
                <c:ptCount val="1724"/>
                <c:pt idx="0">
                  <c:v>0</c:v>
                </c:pt>
                <c:pt idx="1">
                  <c:v>-9.5599840042312808E-3</c:v>
                </c:pt>
                <c:pt idx="2">
                  <c:v>-0.106033199265086</c:v>
                </c:pt>
                <c:pt idx="3">
                  <c:v>7.8794474312239696E-2</c:v>
                </c:pt>
                <c:pt idx="4">
                  <c:v>-0.15605145405781701</c:v>
                </c:pt>
                <c:pt idx="5">
                  <c:v>-0.246006482600439</c:v>
                </c:pt>
                <c:pt idx="6">
                  <c:v>-0.70398179490708501</c:v>
                </c:pt>
                <c:pt idx="7">
                  <c:v>0.59005321619486195</c:v>
                </c:pt>
                <c:pt idx="8">
                  <c:v>-0.247736914647609</c:v>
                </c:pt>
                <c:pt idx="9">
                  <c:v>-1.7632907659885999</c:v>
                </c:pt>
                <c:pt idx="10">
                  <c:v>-1.6956237124421301</c:v>
                </c:pt>
                <c:pt idx="11">
                  <c:v>-0.13661618138422399</c:v>
                </c:pt>
                <c:pt idx="12">
                  <c:v>-5.0627815933962701</c:v>
                </c:pt>
                <c:pt idx="13">
                  <c:v>-0.91874920314656605</c:v>
                </c:pt>
                <c:pt idx="14">
                  <c:v>0.324019259768629</c:v>
                </c:pt>
                <c:pt idx="15">
                  <c:v>-0.22104730373768799</c:v>
                </c:pt>
                <c:pt idx="16">
                  <c:v>0</c:v>
                </c:pt>
                <c:pt idx="17">
                  <c:v>-1.98159907026606</c:v>
                </c:pt>
                <c:pt idx="18">
                  <c:v>-2.2771849245457001</c:v>
                </c:pt>
                <c:pt idx="19">
                  <c:v>-2.6949092795753198</c:v>
                </c:pt>
                <c:pt idx="20">
                  <c:v>-1.20810346445383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-3.4223448830080101</c:v>
                </c:pt>
                <c:pt idx="28">
                  <c:v>-2.1647808594585198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0.570054640267327</c:v>
                </c:pt>
                <c:pt idx="33">
                  <c:v>0</c:v>
                </c:pt>
                <c:pt idx="34">
                  <c:v>0</c:v>
                </c:pt>
                <c:pt idx="35">
                  <c:v>0.60785061869915102</c:v>
                </c:pt>
                <c:pt idx="36">
                  <c:v>0</c:v>
                </c:pt>
                <c:pt idx="37">
                  <c:v>0</c:v>
                </c:pt>
                <c:pt idx="38">
                  <c:v>-2.7251038570236399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-0.26324247177509003</c:v>
                </c:pt>
                <c:pt idx="148">
                  <c:v>-0.24833664205154901</c:v>
                </c:pt>
                <c:pt idx="149">
                  <c:v>-3.9145485941584797E-2</c:v>
                </c:pt>
                <c:pt idx="150">
                  <c:v>-0.65580789601824896</c:v>
                </c:pt>
                <c:pt idx="151">
                  <c:v>-1.5634123718663699</c:v>
                </c:pt>
                <c:pt idx="152">
                  <c:v>-1.53076109018662</c:v>
                </c:pt>
                <c:pt idx="153">
                  <c:v>-4.86065511988535</c:v>
                </c:pt>
                <c:pt idx="154">
                  <c:v>-2.5682851591765399</c:v>
                </c:pt>
                <c:pt idx="155">
                  <c:v>-23.791082880977601</c:v>
                </c:pt>
                <c:pt idx="156">
                  <c:v>-0.70583184842301705</c:v>
                </c:pt>
                <c:pt idx="157">
                  <c:v>-0.67185440130593599</c:v>
                </c:pt>
                <c:pt idx="158">
                  <c:v>0.13834544362846499</c:v>
                </c:pt>
                <c:pt idx="159">
                  <c:v>-0.44168864207295899</c:v>
                </c:pt>
                <c:pt idx="160">
                  <c:v>-1.7660010055322799</c:v>
                </c:pt>
                <c:pt idx="161">
                  <c:v>-0.36643548658900899</c:v>
                </c:pt>
                <c:pt idx="162">
                  <c:v>-0.56401690853771103</c:v>
                </c:pt>
                <c:pt idx="163">
                  <c:v>-2.1802448162292198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-3.7197152374657398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-7.2189387152121795E-2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-1.2625741237746699</c:v>
                </c:pt>
                <c:pt idx="501">
                  <c:v>-3.1847730773505201</c:v>
                </c:pt>
                <c:pt idx="502">
                  <c:v>-2.4059377572012002</c:v>
                </c:pt>
                <c:pt idx="503">
                  <c:v>-1.86151433224842</c:v>
                </c:pt>
                <c:pt idx="504">
                  <c:v>-0.48814903046137798</c:v>
                </c:pt>
                <c:pt idx="505">
                  <c:v>-1.6307857359606801</c:v>
                </c:pt>
                <c:pt idx="506">
                  <c:v>-1.0860509666932101</c:v>
                </c:pt>
                <c:pt idx="507">
                  <c:v>3.2835188418741501E-2</c:v>
                </c:pt>
                <c:pt idx="508">
                  <c:v>0</c:v>
                </c:pt>
                <c:pt idx="509">
                  <c:v>-0.32204046530831798</c:v>
                </c:pt>
                <c:pt idx="510">
                  <c:v>-0.63429830564477396</c:v>
                </c:pt>
                <c:pt idx="511">
                  <c:v>-0.41843459578430697</c:v>
                </c:pt>
                <c:pt idx="512">
                  <c:v>0.163886669867263</c:v>
                </c:pt>
                <c:pt idx="513">
                  <c:v>-0.91042100971790496</c:v>
                </c:pt>
                <c:pt idx="514">
                  <c:v>-0.45967787532478499</c:v>
                </c:pt>
                <c:pt idx="515">
                  <c:v>-1.5003817379055899</c:v>
                </c:pt>
                <c:pt idx="516">
                  <c:v>-0.99087065288838205</c:v>
                </c:pt>
                <c:pt idx="517">
                  <c:v>0.24942315005697799</c:v>
                </c:pt>
                <c:pt idx="518">
                  <c:v>-1.23926951277325</c:v>
                </c:pt>
                <c:pt idx="519">
                  <c:v>-1.36527609784115</c:v>
                </c:pt>
                <c:pt idx="520">
                  <c:v>-0.35418306761836299</c:v>
                </c:pt>
                <c:pt idx="521">
                  <c:v>0.227120970267741</c:v>
                </c:pt>
                <c:pt idx="522">
                  <c:v>-0.46248274795827199</c:v>
                </c:pt>
                <c:pt idx="523">
                  <c:v>3.3304023984953197E-2</c:v>
                </c:pt>
                <c:pt idx="524">
                  <c:v>0.26198967416187802</c:v>
                </c:pt>
                <c:pt idx="525">
                  <c:v>-0.44929345262079501</c:v>
                </c:pt>
                <c:pt idx="526">
                  <c:v>-1.0905986569010999</c:v>
                </c:pt>
                <c:pt idx="527">
                  <c:v>-0.89447725754866103</c:v>
                </c:pt>
                <c:pt idx="528">
                  <c:v>0.171927211441329</c:v>
                </c:pt>
                <c:pt idx="529">
                  <c:v>-4.7711627298772902E-2</c:v>
                </c:pt>
                <c:pt idx="530">
                  <c:v>0.31588206836131599</c:v>
                </c:pt>
                <c:pt idx="531">
                  <c:v>-0.64559036829157102</c:v>
                </c:pt>
                <c:pt idx="532">
                  <c:v>-7.7956846079271502E-2</c:v>
                </c:pt>
                <c:pt idx="533">
                  <c:v>-0.49634917296304998</c:v>
                </c:pt>
                <c:pt idx="534">
                  <c:v>-3.1149630253052101E-2</c:v>
                </c:pt>
                <c:pt idx="535">
                  <c:v>-0.47514942650762998</c:v>
                </c:pt>
                <c:pt idx="536">
                  <c:v>0.20861791623159601</c:v>
                </c:pt>
                <c:pt idx="537">
                  <c:v>5.2646390638208002E-2</c:v>
                </c:pt>
                <c:pt idx="538">
                  <c:v>0.32319544329438199</c:v>
                </c:pt>
                <c:pt idx="539">
                  <c:v>0.39750026932596599</c:v>
                </c:pt>
                <c:pt idx="540">
                  <c:v>0.38980673164185797</c:v>
                </c:pt>
                <c:pt idx="541">
                  <c:v>0.79393270369956803</c:v>
                </c:pt>
                <c:pt idx="542">
                  <c:v>0.34548602540495099</c:v>
                </c:pt>
                <c:pt idx="543">
                  <c:v>0.73025001656368804</c:v>
                </c:pt>
                <c:pt idx="544">
                  <c:v>0.825998193807849</c:v>
                </c:pt>
                <c:pt idx="545">
                  <c:v>0.29592602257043599</c:v>
                </c:pt>
                <c:pt idx="546">
                  <c:v>0.38692384959415899</c:v>
                </c:pt>
                <c:pt idx="547">
                  <c:v>0.277748886510228</c:v>
                </c:pt>
                <c:pt idx="548">
                  <c:v>1.1756857708296999</c:v>
                </c:pt>
                <c:pt idx="549">
                  <c:v>0.80270519864422696</c:v>
                </c:pt>
                <c:pt idx="550">
                  <c:v>0.812879685595706</c:v>
                </c:pt>
                <c:pt idx="551">
                  <c:v>1.0246439491193999</c:v>
                </c:pt>
                <c:pt idx="552">
                  <c:v>0.62759656936724395</c:v>
                </c:pt>
                <c:pt idx="553">
                  <c:v>0.67276854857662904</c:v>
                </c:pt>
                <c:pt idx="554">
                  <c:v>0.78540995593936103</c:v>
                </c:pt>
                <c:pt idx="555">
                  <c:v>1.5693672951105599</c:v>
                </c:pt>
                <c:pt idx="556">
                  <c:v>0.51709618305429506</c:v>
                </c:pt>
                <c:pt idx="557">
                  <c:v>1.05175060976529</c:v>
                </c:pt>
                <c:pt idx="558">
                  <c:v>1.63500823131475</c:v>
                </c:pt>
                <c:pt idx="559">
                  <c:v>1.9632519759051901</c:v>
                </c:pt>
                <c:pt idx="560">
                  <c:v>2.2871067769052398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-1.18535890803255</c:v>
                </c:pt>
                <c:pt idx="569">
                  <c:v>0.53074880155281401</c:v>
                </c:pt>
                <c:pt idx="570">
                  <c:v>1.23921994723763</c:v>
                </c:pt>
                <c:pt idx="571">
                  <c:v>2.2798485046430499</c:v>
                </c:pt>
                <c:pt idx="572">
                  <c:v>1.6254513397910699</c:v>
                </c:pt>
                <c:pt idx="573">
                  <c:v>2.2829435880115998</c:v>
                </c:pt>
                <c:pt idx="574">
                  <c:v>1.45652728638534</c:v>
                </c:pt>
                <c:pt idx="575">
                  <c:v>2.8978336033830598</c:v>
                </c:pt>
                <c:pt idx="576">
                  <c:v>1.5539916441019801</c:v>
                </c:pt>
                <c:pt idx="577">
                  <c:v>1.5404045368383401</c:v>
                </c:pt>
                <c:pt idx="578">
                  <c:v>3.5022987263360199</c:v>
                </c:pt>
                <c:pt idx="579">
                  <c:v>1.58447372217204</c:v>
                </c:pt>
                <c:pt idx="580">
                  <c:v>-2.5598460233920501E-2</c:v>
                </c:pt>
                <c:pt idx="581">
                  <c:v>1.00919112113893E-2</c:v>
                </c:pt>
                <c:pt idx="582">
                  <c:v>1.67007216473966E-2</c:v>
                </c:pt>
                <c:pt idx="583">
                  <c:v>4.9808089265592E-2</c:v>
                </c:pt>
                <c:pt idx="584">
                  <c:v>8.44394494248384E-2</c:v>
                </c:pt>
                <c:pt idx="585">
                  <c:v>3.1807221314332501E-2</c:v>
                </c:pt>
                <c:pt idx="586">
                  <c:v>2.8484445886167602E-2</c:v>
                </c:pt>
                <c:pt idx="587">
                  <c:v>4.1744306980062498E-2</c:v>
                </c:pt>
                <c:pt idx="588">
                  <c:v>2.3763376565964701E-2</c:v>
                </c:pt>
                <c:pt idx="589">
                  <c:v>3.0736985822749599E-2</c:v>
                </c:pt>
                <c:pt idx="590">
                  <c:v>3.2003529745152998E-2</c:v>
                </c:pt>
                <c:pt idx="591">
                  <c:v>3.8351130936432901E-2</c:v>
                </c:pt>
                <c:pt idx="592">
                  <c:v>2.2491888238159299E-2</c:v>
                </c:pt>
                <c:pt idx="593">
                  <c:v>3.7463341178906803E-2</c:v>
                </c:pt>
                <c:pt idx="594">
                  <c:v>3.93531249121667E-2</c:v>
                </c:pt>
                <c:pt idx="595">
                  <c:v>5.3589734902438298E-2</c:v>
                </c:pt>
                <c:pt idx="596">
                  <c:v>5.0963957043840102E-2</c:v>
                </c:pt>
                <c:pt idx="597">
                  <c:v>4.0520241844411303E-2</c:v>
                </c:pt>
                <c:pt idx="598">
                  <c:v>2.0363279166537799E-2</c:v>
                </c:pt>
                <c:pt idx="599">
                  <c:v>5.1215898585545303E-2</c:v>
                </c:pt>
                <c:pt idx="600">
                  <c:v>4.2356562597482397E-2</c:v>
                </c:pt>
                <c:pt idx="601">
                  <c:v>4.7066629770637997E-2</c:v>
                </c:pt>
                <c:pt idx="602">
                  <c:v>4.9488301098166203E-2</c:v>
                </c:pt>
                <c:pt idx="603">
                  <c:v>4.6616295726285402E-2</c:v>
                </c:pt>
                <c:pt idx="604">
                  <c:v>4.4674059883078002E-2</c:v>
                </c:pt>
                <c:pt idx="605">
                  <c:v>4.5166486250958003E-2</c:v>
                </c:pt>
                <c:pt idx="606">
                  <c:v>4.2433681405382999E-2</c:v>
                </c:pt>
                <c:pt idx="607">
                  <c:v>5.3467710496544703E-2</c:v>
                </c:pt>
                <c:pt idx="608">
                  <c:v>3.3384946119928802E-2</c:v>
                </c:pt>
                <c:pt idx="609">
                  <c:v>4.92104581268272E-2</c:v>
                </c:pt>
                <c:pt idx="610">
                  <c:v>5.3175359924238198E-2</c:v>
                </c:pt>
                <c:pt idx="611">
                  <c:v>2.2833343007681701E-2</c:v>
                </c:pt>
                <c:pt idx="612">
                  <c:v>4.5606539729095598E-2</c:v>
                </c:pt>
                <c:pt idx="613">
                  <c:v>4.1371665971502998E-2</c:v>
                </c:pt>
                <c:pt idx="614">
                  <c:v>3.87800388180028E-2</c:v>
                </c:pt>
                <c:pt idx="615">
                  <c:v>4.5064964095758199E-2</c:v>
                </c:pt>
                <c:pt idx="616">
                  <c:v>3.8582896036755E-2</c:v>
                </c:pt>
                <c:pt idx="617">
                  <c:v>4.4891268828901799E-2</c:v>
                </c:pt>
                <c:pt idx="618">
                  <c:v>3.8762752283048103E-2</c:v>
                </c:pt>
                <c:pt idx="619">
                  <c:v>3.9168469735791397E-2</c:v>
                </c:pt>
                <c:pt idx="620">
                  <c:v>3.8424565175776498E-2</c:v>
                </c:pt>
                <c:pt idx="621">
                  <c:v>1.11273873987598E-2</c:v>
                </c:pt>
                <c:pt idx="622">
                  <c:v>2.4274072543394799E-2</c:v>
                </c:pt>
                <c:pt idx="623">
                  <c:v>1.8861437691367999E-4</c:v>
                </c:pt>
                <c:pt idx="624">
                  <c:v>8.1864888302692305E-3</c:v>
                </c:pt>
                <c:pt idx="625">
                  <c:v>1.3580265175191401E-2</c:v>
                </c:pt>
                <c:pt idx="626">
                  <c:v>3.1872056441168597E-2</c:v>
                </c:pt>
                <c:pt idx="627">
                  <c:v>2.1048025932095898E-2</c:v>
                </c:pt>
                <c:pt idx="628">
                  <c:v>2.2468325399469701E-2</c:v>
                </c:pt>
                <c:pt idx="629">
                  <c:v>2.27733652569755E-2</c:v>
                </c:pt>
                <c:pt idx="630">
                  <c:v>-5.14217951090908E-3</c:v>
                </c:pt>
                <c:pt idx="631">
                  <c:v>8.49724880899589E-3</c:v>
                </c:pt>
                <c:pt idx="632">
                  <c:v>-5.0343443092108501E-3</c:v>
                </c:pt>
                <c:pt idx="633">
                  <c:v>-1.09121795311915E-4</c:v>
                </c:pt>
                <c:pt idx="634">
                  <c:v>-6.4998704754963303E-3</c:v>
                </c:pt>
                <c:pt idx="635">
                  <c:v>1.1279625528876E-2</c:v>
                </c:pt>
                <c:pt idx="636">
                  <c:v>-1.10029018394413E-2</c:v>
                </c:pt>
                <c:pt idx="637">
                  <c:v>4.3287311212649197E-3</c:v>
                </c:pt>
                <c:pt idx="638">
                  <c:v>4.2881660908047998E-3</c:v>
                </c:pt>
                <c:pt idx="639">
                  <c:v>-8.2662937152909004E-3</c:v>
                </c:pt>
                <c:pt idx="640">
                  <c:v>-1.9915164299930802E-2</c:v>
                </c:pt>
                <c:pt idx="641">
                  <c:v>1.2883676565991899E-2</c:v>
                </c:pt>
                <c:pt idx="642">
                  <c:v>1.0157599075155E-2</c:v>
                </c:pt>
                <c:pt idx="643">
                  <c:v>-8.5954570368106092E-3</c:v>
                </c:pt>
                <c:pt idx="644">
                  <c:v>1.87253597466071E-2</c:v>
                </c:pt>
                <c:pt idx="645">
                  <c:v>2.89759728660882E-2</c:v>
                </c:pt>
                <c:pt idx="646">
                  <c:v>-2.02848134356318E-2</c:v>
                </c:pt>
                <c:pt idx="647">
                  <c:v>-1.6889115744698199E-2</c:v>
                </c:pt>
                <c:pt idx="648">
                  <c:v>-1.07979106076629E-2</c:v>
                </c:pt>
                <c:pt idx="649">
                  <c:v>-1.8094042534636399E-2</c:v>
                </c:pt>
                <c:pt idx="650">
                  <c:v>-4.0924195759572998E-2</c:v>
                </c:pt>
                <c:pt idx="651">
                  <c:v>-9.9994123341529094E-3</c:v>
                </c:pt>
                <c:pt idx="652">
                  <c:v>2.51148514819878E-3</c:v>
                </c:pt>
                <c:pt idx="653">
                  <c:v>-3.9896171637526297E-2</c:v>
                </c:pt>
                <c:pt idx="654">
                  <c:v>1.4531632962101601E-2</c:v>
                </c:pt>
                <c:pt idx="655">
                  <c:v>2.0110506379479101E-3</c:v>
                </c:pt>
                <c:pt idx="656">
                  <c:v>-4.4278347691819403E-2</c:v>
                </c:pt>
                <c:pt idx="657">
                  <c:v>-1.91476497292936E-2</c:v>
                </c:pt>
                <c:pt idx="658">
                  <c:v>-1.18000530362166E-2</c:v>
                </c:pt>
                <c:pt idx="659">
                  <c:v>6.3439074246078003E-2</c:v>
                </c:pt>
                <c:pt idx="660">
                  <c:v>-6.4594006439260198E-3</c:v>
                </c:pt>
                <c:pt idx="661">
                  <c:v>1.3354288584886499E-2</c:v>
                </c:pt>
                <c:pt idx="662">
                  <c:v>-4.2089772664011E-3</c:v>
                </c:pt>
                <c:pt idx="663">
                  <c:v>3.5537107149139997E-2</c:v>
                </c:pt>
                <c:pt idx="664">
                  <c:v>2.8063236857039101E-2</c:v>
                </c:pt>
                <c:pt idx="665">
                  <c:v>-5.6127354075234698E-2</c:v>
                </c:pt>
                <c:pt idx="666">
                  <c:v>-1.1310049626798E-2</c:v>
                </c:pt>
                <c:pt idx="667">
                  <c:v>-7.8857054501701405E-3</c:v>
                </c:pt>
                <c:pt idx="668">
                  <c:v>-1.57505369821077E-2</c:v>
                </c:pt>
                <c:pt idx="669">
                  <c:v>-3.13404604214822E-3</c:v>
                </c:pt>
                <c:pt idx="670">
                  <c:v>-8.8405301124624899E-3</c:v>
                </c:pt>
                <c:pt idx="671">
                  <c:v>-4.9504307512999897E-3</c:v>
                </c:pt>
                <c:pt idx="672">
                  <c:v>-1.6665891804396701E-2</c:v>
                </c:pt>
                <c:pt idx="673">
                  <c:v>8.7040020161336697E-3</c:v>
                </c:pt>
                <c:pt idx="674">
                  <c:v>-2.5617587161129499E-2</c:v>
                </c:pt>
                <c:pt idx="675">
                  <c:v>-3.1793217961944099E-2</c:v>
                </c:pt>
                <c:pt idx="676">
                  <c:v>-1.7507584789276599E-2</c:v>
                </c:pt>
                <c:pt idx="677">
                  <c:v>-2.0637003012247999E-2</c:v>
                </c:pt>
                <c:pt idx="678">
                  <c:v>-1.0695853322977299E-2</c:v>
                </c:pt>
                <c:pt idx="679">
                  <c:v>-1.35276114225403E-2</c:v>
                </c:pt>
                <c:pt idx="680">
                  <c:v>-2.7079682588082899E-2</c:v>
                </c:pt>
                <c:pt idx="681">
                  <c:v>-1.79990114862239E-3</c:v>
                </c:pt>
                <c:pt idx="682">
                  <c:v>-1.08116874658597E-2</c:v>
                </c:pt>
                <c:pt idx="683">
                  <c:v>-5.5154584828327798E-3</c:v>
                </c:pt>
                <c:pt idx="684">
                  <c:v>-1.20178617287529E-2</c:v>
                </c:pt>
                <c:pt idx="685">
                  <c:v>-9.6715697609509408E-3</c:v>
                </c:pt>
                <c:pt idx="686">
                  <c:v>1.3741256952862801E-3</c:v>
                </c:pt>
                <c:pt idx="687">
                  <c:v>-5.3267602436670204E-3</c:v>
                </c:pt>
                <c:pt idx="688">
                  <c:v>-1.79698938673033E-3</c:v>
                </c:pt>
                <c:pt idx="689">
                  <c:v>7.2935053629251297E-3</c:v>
                </c:pt>
                <c:pt idx="690">
                  <c:v>-5.0258626411613201E-3</c:v>
                </c:pt>
                <c:pt idx="691">
                  <c:v>-5.2215128797679098E-3</c:v>
                </c:pt>
                <c:pt idx="692">
                  <c:v>-1.09583306345102E-2</c:v>
                </c:pt>
                <c:pt idx="693">
                  <c:v>8.2102017491893203E-3</c:v>
                </c:pt>
                <c:pt idx="694">
                  <c:v>-1.07495404392297E-3</c:v>
                </c:pt>
                <c:pt idx="695">
                  <c:v>-9.4649631072961597E-3</c:v>
                </c:pt>
                <c:pt idx="696">
                  <c:v>2.9787587521907201E-3</c:v>
                </c:pt>
                <c:pt idx="697">
                  <c:v>-1.1893701886902501E-2</c:v>
                </c:pt>
                <c:pt idx="698">
                  <c:v>-2.5301094587446001E-2</c:v>
                </c:pt>
                <c:pt idx="699">
                  <c:v>-1.69089043960894E-2</c:v>
                </c:pt>
                <c:pt idx="700">
                  <c:v>-1.7716070164350499E-2</c:v>
                </c:pt>
                <c:pt idx="701">
                  <c:v>1.0839007865380999E-3</c:v>
                </c:pt>
                <c:pt idx="702">
                  <c:v>-1.8511128690771299E-2</c:v>
                </c:pt>
                <c:pt idx="703">
                  <c:v>-2.25303149807594E-2</c:v>
                </c:pt>
                <c:pt idx="704">
                  <c:v>-2.5396483422095599E-2</c:v>
                </c:pt>
                <c:pt idx="705">
                  <c:v>-1.7305936529058399E-2</c:v>
                </c:pt>
                <c:pt idx="706">
                  <c:v>-3.9421739909547698E-3</c:v>
                </c:pt>
                <c:pt idx="707">
                  <c:v>-2.5297416607227102E-2</c:v>
                </c:pt>
                <c:pt idx="708">
                  <c:v>-1.7223018774399499E-2</c:v>
                </c:pt>
                <c:pt idx="709">
                  <c:v>-1.63666404887606E-2</c:v>
                </c:pt>
                <c:pt idx="710">
                  <c:v>-9.3439577173514698E-3</c:v>
                </c:pt>
                <c:pt idx="711">
                  <c:v>-1.8256542951358201E-2</c:v>
                </c:pt>
                <c:pt idx="712">
                  <c:v>-3.8467183118700898E-4</c:v>
                </c:pt>
                <c:pt idx="713">
                  <c:v>-1.24590183671263E-2</c:v>
                </c:pt>
                <c:pt idx="714">
                  <c:v>-5.5252361818730897E-3</c:v>
                </c:pt>
                <c:pt idx="715">
                  <c:v>-1.02555001184725E-2</c:v>
                </c:pt>
                <c:pt idx="716">
                  <c:v>-1.39445167550437E-2</c:v>
                </c:pt>
                <c:pt idx="717">
                  <c:v>-7.7273753355075704E-3</c:v>
                </c:pt>
                <c:pt idx="718">
                  <c:v>-7.0526397912992504E-3</c:v>
                </c:pt>
                <c:pt idx="719">
                  <c:v>-2.9208257605440602E-3</c:v>
                </c:pt>
                <c:pt idx="720">
                  <c:v>-1.59256917084886E-2</c:v>
                </c:pt>
                <c:pt idx="721">
                  <c:v>-1.6125206846439699E-2</c:v>
                </c:pt>
                <c:pt idx="722">
                  <c:v>-5.0753349969955598E-3</c:v>
                </c:pt>
                <c:pt idx="723">
                  <c:v>-9.8957140440546695E-3</c:v>
                </c:pt>
                <c:pt idx="724">
                  <c:v>-1.8461701728599698E-2</c:v>
                </c:pt>
                <c:pt idx="725">
                  <c:v>-3.5258016597702703E-2</c:v>
                </c:pt>
                <c:pt idx="726">
                  <c:v>-3.11462691259623E-2</c:v>
                </c:pt>
                <c:pt idx="727">
                  <c:v>-6.1160236319202097E-3</c:v>
                </c:pt>
                <c:pt idx="728">
                  <c:v>-2.9636377355317801E-2</c:v>
                </c:pt>
                <c:pt idx="729">
                  <c:v>-9.8212066152682694E-3</c:v>
                </c:pt>
                <c:pt idx="730">
                  <c:v>1.0257257690849999E-2</c:v>
                </c:pt>
                <c:pt idx="731">
                  <c:v>-1.0618903477776999E-2</c:v>
                </c:pt>
                <c:pt idx="732">
                  <c:v>-6.08506091827674E-3</c:v>
                </c:pt>
                <c:pt idx="733">
                  <c:v>2.8133614025482298E-4</c:v>
                </c:pt>
                <c:pt idx="734">
                  <c:v>1.30192292121918E-3</c:v>
                </c:pt>
                <c:pt idx="735">
                  <c:v>-2.5294568627123301E-2</c:v>
                </c:pt>
                <c:pt idx="736">
                  <c:v>-1.5460785583232601E-2</c:v>
                </c:pt>
                <c:pt idx="737">
                  <c:v>-4.1422354497619301E-3</c:v>
                </c:pt>
                <c:pt idx="738">
                  <c:v>-5.1417079680203303E-3</c:v>
                </c:pt>
                <c:pt idx="739">
                  <c:v>2.0528212889418199E-2</c:v>
                </c:pt>
                <c:pt idx="740">
                  <c:v>-2.5414773807482301E-2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03-44FC-96C0-7424AC5B8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966767"/>
        <c:axId val="514967183"/>
      </c:scatterChart>
      <c:valAx>
        <c:axId val="514966767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67183"/>
        <c:crosses val="autoZero"/>
        <c:crossBetween val="midCat"/>
      </c:valAx>
      <c:valAx>
        <c:axId val="5149671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66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795337</xdr:colOff>
      <xdr:row>811</xdr:row>
      <xdr:rowOff>109537</xdr:rowOff>
    </xdr:from>
    <xdr:to>
      <xdr:col>9</xdr:col>
      <xdr:colOff>757237</xdr:colOff>
      <xdr:row>825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28D801-7ACF-4FEB-AA88-E8E00F0DD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723899</xdr:colOff>
      <xdr:row>717</xdr:row>
      <xdr:rowOff>133350</xdr:rowOff>
    </xdr:from>
    <xdr:to>
      <xdr:col>48</xdr:col>
      <xdr:colOff>152399</xdr:colOff>
      <xdr:row>737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89EE50-302E-81E6-05C5-B8D2A7988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50</xdr:col>
      <xdr:colOff>723900</xdr:colOff>
      <xdr:row>4</xdr:row>
      <xdr:rowOff>0</xdr:rowOff>
    </xdr:from>
    <xdr:to>
      <xdr:col>58</xdr:col>
      <xdr:colOff>304800</xdr:colOff>
      <xdr:row>20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6C1682-80FB-90C8-23E7-05AD923D8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13</xdr:col>
      <xdr:colOff>479612</xdr:colOff>
      <xdr:row>22</xdr:row>
      <xdr:rowOff>82363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184189-0C43-484C-B789-00B859336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161926</xdr:colOff>
      <xdr:row>3</xdr:row>
      <xdr:rowOff>112060</xdr:rowOff>
    </xdr:from>
    <xdr:to>
      <xdr:col>27</xdr:col>
      <xdr:colOff>560294</xdr:colOff>
      <xdr:row>20</xdr:row>
      <xdr:rowOff>142876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A6B142-F12A-4ED4-BC70-B924B1AB4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100853</xdr:rowOff>
    </xdr:from>
    <xdr:to>
      <xdr:col>13</xdr:col>
      <xdr:colOff>600074</xdr:colOff>
      <xdr:row>58</xdr:row>
      <xdr:rowOff>96371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A7FBDE-0FBF-45C4-A0A0-18A35B82B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22414</xdr:colOff>
      <xdr:row>63</xdr:row>
      <xdr:rowOff>44824</xdr:rowOff>
    </xdr:from>
    <xdr:to>
      <xdr:col>27</xdr:col>
      <xdr:colOff>257737</xdr:colOff>
      <xdr:row>84</xdr:row>
      <xdr:rowOff>22412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682F96-8B87-4600-9A28-C38A0BCE5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78441</xdr:rowOff>
    </xdr:from>
    <xdr:to>
      <xdr:col>14</xdr:col>
      <xdr:colOff>100852</xdr:colOff>
      <xdr:row>79</xdr:row>
      <xdr:rowOff>8964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E3E5C4-6DD2-42BC-9459-B30A095D9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134470</xdr:colOff>
      <xdr:row>23</xdr:row>
      <xdr:rowOff>145677</xdr:rowOff>
    </xdr:from>
    <xdr:to>
      <xdr:col>28</xdr:col>
      <xdr:colOff>11204</xdr:colOff>
      <xdr:row>43</xdr:row>
      <xdr:rowOff>100853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40BCA3-3031-4DD6-A5FB-8A9615AB0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23</xdr:row>
      <xdr:rowOff>11205</xdr:rowOff>
    </xdr:from>
    <xdr:to>
      <xdr:col>13</xdr:col>
      <xdr:colOff>437029</xdr:colOff>
      <xdr:row>40</xdr:row>
      <xdr:rowOff>87405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4B9464-DC2A-456C-94AF-466FFB733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87</xdr:row>
      <xdr:rowOff>0</xdr:rowOff>
    </xdr:from>
    <xdr:to>
      <xdr:col>13</xdr:col>
      <xdr:colOff>437029</xdr:colOff>
      <xdr:row>104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6F1B50-5FC9-45EF-9CB9-1171E536D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78441</xdr:colOff>
      <xdr:row>43</xdr:row>
      <xdr:rowOff>100853</xdr:rowOff>
    </xdr:from>
    <xdr:to>
      <xdr:col>27</xdr:col>
      <xdr:colOff>560293</xdr:colOff>
      <xdr:row>63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FC48ACB-8DC4-494A-9663-2ADDFB8A1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20</xdr:row>
      <xdr:rowOff>76200</xdr:rowOff>
    </xdr:from>
    <xdr:to>
      <xdr:col>15</xdr:col>
      <xdr:colOff>400049</xdr:colOff>
      <xdr:row>37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D20CF7-FDCB-F187-ED8A-056F8677C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409575</xdr:colOff>
      <xdr:row>33</xdr:row>
      <xdr:rowOff>85725</xdr:rowOff>
    </xdr:from>
    <xdr:to>
      <xdr:col>13</xdr:col>
      <xdr:colOff>609599</xdr:colOff>
      <xdr:row>50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8B9716-ADCC-4F7E-8DEE-30AC101D7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harry_newton_nottingham_ac_uk/Documents/Reactor%20Runs%20Data/reactor%20data/4th%20Run%20Proteomics%20Pilot%202.0/olim%20to%20hlim%20merged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cdata"/>
      <sheetName val="olim to hlim merged data"/>
    </sheetNames>
    <sheetDataSet>
      <sheetData sheetId="0">
        <row r="1">
          <cell r="G1" t="str">
            <v>H2.PV [sL/h]</v>
          </cell>
          <cell r="H1" t="str">
            <v>FAir1.PV [sL/h]</v>
          </cell>
          <cell r="AX1" t="str">
            <v>CO2 cons [sL/h]</v>
          </cell>
          <cell r="AY1" t="str">
            <v>O2 cons [sL/h]</v>
          </cell>
          <cell r="AZ1" t="str">
            <v>H2 cons [sL/h]</v>
          </cell>
        </row>
        <row r="2">
          <cell r="B2">
            <v>44635.541666666664</v>
          </cell>
          <cell r="G2">
            <v>2.3181818181818099</v>
          </cell>
          <cell r="H2">
            <v>5.6487499999999997</v>
          </cell>
          <cell r="AX2">
            <v>-1.2860119532118399</v>
          </cell>
          <cell r="AY2">
            <v>-0.53298257366716995</v>
          </cell>
          <cell r="AZ2">
            <v>-9.0274131143529708</v>
          </cell>
        </row>
        <row r="3">
          <cell r="B3">
            <v>44635.555555555555</v>
          </cell>
          <cell r="G3">
            <v>7</v>
          </cell>
          <cell r="H3">
            <v>5.13</v>
          </cell>
          <cell r="AX3">
            <v>0.32389646300444302</v>
          </cell>
          <cell r="AY3">
            <v>-7.8920426542299804E-2</v>
          </cell>
          <cell r="AZ3">
            <v>-0.67493061730704995</v>
          </cell>
        </row>
        <row r="4">
          <cell r="B4">
            <v>44635.569444444445</v>
          </cell>
          <cell r="G4">
            <v>7</v>
          </cell>
          <cell r="H4">
            <v>5.1425000000000001</v>
          </cell>
          <cell r="AX4">
            <v>0.317536355451083</v>
          </cell>
          <cell r="AY4">
            <v>-9.11653155391485E-2</v>
          </cell>
          <cell r="AZ4">
            <v>-0.71916715272355003</v>
          </cell>
        </row>
        <row r="5">
          <cell r="B5">
            <v>44635.583333333336</v>
          </cell>
          <cell r="G5">
            <v>7</v>
          </cell>
          <cell r="H5">
            <v>5.1233333333333304</v>
          </cell>
          <cell r="AX5">
            <v>0.30413785018464901</v>
          </cell>
          <cell r="AY5">
            <v>-9.3290880012104102E-2</v>
          </cell>
          <cell r="AZ5">
            <v>-0.69472384785158503</v>
          </cell>
        </row>
        <row r="6">
          <cell r="B6">
            <v>44635.597222222219</v>
          </cell>
          <cell r="G6">
            <v>7</v>
          </cell>
          <cell r="H6">
            <v>5.1418181818181798</v>
          </cell>
          <cell r="AX6">
            <v>0.36141004342218702</v>
          </cell>
          <cell r="AY6">
            <v>-8.19231161858755E-2</v>
          </cell>
          <cell r="AZ6">
            <v>-0.67909318028932197</v>
          </cell>
        </row>
        <row r="7">
          <cell r="B7">
            <v>44635.611111111109</v>
          </cell>
          <cell r="G7">
            <v>7</v>
          </cell>
          <cell r="H7">
            <v>5.1425000000000001</v>
          </cell>
          <cell r="AX7">
            <v>0.38644947532047103</v>
          </cell>
          <cell r="AY7">
            <v>-5.2263104973207998E-2</v>
          </cell>
          <cell r="AZ7">
            <v>-0.67263844280020102</v>
          </cell>
        </row>
        <row r="8">
          <cell r="B8">
            <v>44635.625</v>
          </cell>
          <cell r="G8">
            <v>7</v>
          </cell>
          <cell r="H8">
            <v>5.1180000000000003</v>
          </cell>
          <cell r="AX8">
            <v>0.29926766575611602</v>
          </cell>
          <cell r="AY8">
            <v>-6.8108428290194395E-2</v>
          </cell>
          <cell r="AZ8">
            <v>-0.66521646097694098</v>
          </cell>
        </row>
        <row r="9">
          <cell r="B9">
            <v>44635.638888888891</v>
          </cell>
          <cell r="G9">
            <v>7</v>
          </cell>
          <cell r="H9">
            <v>5.13</v>
          </cell>
          <cell r="AX9">
            <v>0.31175501739732803</v>
          </cell>
          <cell r="AY9">
            <v>-7.26547237841106E-2</v>
          </cell>
          <cell r="AZ9">
            <v>-0.67216110641238402</v>
          </cell>
        </row>
        <row r="10">
          <cell r="B10">
            <v>44635.652777777781</v>
          </cell>
          <cell r="G10">
            <v>7</v>
          </cell>
          <cell r="H10">
            <v>5.1357142857142799</v>
          </cell>
          <cell r="AX10">
            <v>0.30826085558770799</v>
          </cell>
          <cell r="AY10">
            <v>-6.4935961744940499E-2</v>
          </cell>
          <cell r="AZ10">
            <v>-0.70609930426759104</v>
          </cell>
        </row>
        <row r="11">
          <cell r="B11">
            <v>44635.666666666664</v>
          </cell>
          <cell r="G11">
            <v>7</v>
          </cell>
          <cell r="H11">
            <v>5.1475</v>
          </cell>
          <cell r="AX11">
            <v>0.33332682721545998</v>
          </cell>
          <cell r="AY11">
            <v>-5.2192540010135499E-2</v>
          </cell>
          <cell r="AZ11">
            <v>-0.74147655282495295</v>
          </cell>
        </row>
        <row r="12">
          <cell r="B12">
            <v>44635.680555555555</v>
          </cell>
          <cell r="G12">
            <v>7</v>
          </cell>
          <cell r="H12">
            <v>5.1471428571428497</v>
          </cell>
          <cell r="AX12">
            <v>0.35026937030296801</v>
          </cell>
          <cell r="AY12">
            <v>-5.17897021284838E-2</v>
          </cell>
          <cell r="AZ12">
            <v>-0.70576097212626898</v>
          </cell>
        </row>
        <row r="13">
          <cell r="B13">
            <v>44635.694444444445</v>
          </cell>
          <cell r="G13">
            <v>7</v>
          </cell>
          <cell r="H13">
            <v>5.1583333333333297</v>
          </cell>
          <cell r="AX13">
            <v>0.35434200042296299</v>
          </cell>
          <cell r="AY13">
            <v>-6.2810173345143105E-2</v>
          </cell>
          <cell r="AZ13">
            <v>-0.70753178373356296</v>
          </cell>
        </row>
        <row r="14">
          <cell r="B14">
            <v>44635.708333333336</v>
          </cell>
          <cell r="G14">
            <v>7</v>
          </cell>
          <cell r="H14">
            <v>5.14333333333333</v>
          </cell>
          <cell r="AX14">
            <v>0.28066771411316999</v>
          </cell>
          <cell r="AY14">
            <v>-5.3809449551414E-2</v>
          </cell>
          <cell r="AZ14">
            <v>-0.69986021908597895</v>
          </cell>
        </row>
        <row r="15">
          <cell r="B15">
            <v>44635.722222222219</v>
          </cell>
          <cell r="G15">
            <v>7</v>
          </cell>
          <cell r="H15">
            <v>5.125</v>
          </cell>
          <cell r="AX15">
            <v>0.30637694005971799</v>
          </cell>
          <cell r="AY15">
            <v>-6.3786014794283905E-2</v>
          </cell>
          <cell r="AZ15">
            <v>-0.74716209446605097</v>
          </cell>
        </row>
        <row r="16">
          <cell r="B16">
            <v>44635.736111111109</v>
          </cell>
          <cell r="G16">
            <v>7</v>
          </cell>
          <cell r="H16">
            <v>5.14</v>
          </cell>
          <cell r="AX16">
            <v>0.29459322749837102</v>
          </cell>
          <cell r="AY16">
            <v>-8.5680974686709904E-2</v>
          </cell>
          <cell r="AZ16">
            <v>-0.73377985496435105</v>
          </cell>
        </row>
        <row r="17">
          <cell r="B17">
            <v>44635.75</v>
          </cell>
          <cell r="G17">
            <v>7</v>
          </cell>
          <cell r="H17">
            <v>5.1224999999999996</v>
          </cell>
          <cell r="AX17">
            <v>0.28240059006331197</v>
          </cell>
          <cell r="AY17">
            <v>-6.8723661127369801E-2</v>
          </cell>
          <cell r="AZ17">
            <v>-0.71146101154514296</v>
          </cell>
        </row>
        <row r="18">
          <cell r="B18">
            <v>44635.763888888891</v>
          </cell>
          <cell r="G18">
            <v>7</v>
          </cell>
          <cell r="H18">
            <v>5.13777777777777</v>
          </cell>
          <cell r="AX18">
            <v>0.32170252847307501</v>
          </cell>
          <cell r="AY18">
            <v>-6.2419786606531198E-2</v>
          </cell>
          <cell r="AZ18">
            <v>-0.70665719214214096</v>
          </cell>
        </row>
        <row r="19">
          <cell r="B19">
            <v>44635.777777777781</v>
          </cell>
          <cell r="G19">
            <v>7</v>
          </cell>
          <cell r="H19">
            <v>5.1533333333333298</v>
          </cell>
          <cell r="AX19">
            <v>0.33028019659066798</v>
          </cell>
          <cell r="AY19">
            <v>-6.09107634002286E-2</v>
          </cell>
          <cell r="AZ19">
            <v>-0.70043247199098602</v>
          </cell>
        </row>
        <row r="20">
          <cell r="B20">
            <v>44635.791666666664</v>
          </cell>
          <cell r="G20">
            <v>7</v>
          </cell>
          <cell r="H20">
            <v>5.1359999999999904</v>
          </cell>
          <cell r="AX20">
            <v>0.32320334453233301</v>
          </cell>
          <cell r="AY20">
            <v>-5.86347988984263E-2</v>
          </cell>
          <cell r="AZ20">
            <v>-0.70141106718998003</v>
          </cell>
        </row>
        <row r="21">
          <cell r="B21">
            <v>44635.805555555555</v>
          </cell>
          <cell r="G21">
            <v>7</v>
          </cell>
          <cell r="H21">
            <v>5.1266666666666598</v>
          </cell>
          <cell r="AX21">
            <v>0.32675681950888902</v>
          </cell>
          <cell r="AY21">
            <v>-5.9585977054230403E-2</v>
          </cell>
          <cell r="AZ21">
            <v>-0.70948746427329001</v>
          </cell>
        </row>
        <row r="22">
          <cell r="B22">
            <v>44635.819444444445</v>
          </cell>
          <cell r="G22">
            <v>7</v>
          </cell>
          <cell r="H22">
            <v>5.1349999999999998</v>
          </cell>
          <cell r="AX22">
            <v>0.28401235383836498</v>
          </cell>
          <cell r="AY22">
            <v>-3.9293110962763E-2</v>
          </cell>
          <cell r="AZ22">
            <v>-0.70232231737605799</v>
          </cell>
        </row>
        <row r="23">
          <cell r="B23">
            <v>44635.833333333336</v>
          </cell>
          <cell r="G23">
            <v>7</v>
          </cell>
          <cell r="H23">
            <v>5.1440000000000001</v>
          </cell>
          <cell r="AX23">
            <v>0.30308364436612301</v>
          </cell>
          <cell r="AY23">
            <v>-5.0008238223241797E-2</v>
          </cell>
          <cell r="AZ23">
            <v>-0.68673778236836802</v>
          </cell>
        </row>
        <row r="24">
          <cell r="B24">
            <v>44635.847222222219</v>
          </cell>
          <cell r="G24">
            <v>7</v>
          </cell>
          <cell r="H24">
            <v>5.1324999999999896</v>
          </cell>
          <cell r="AX24">
            <v>0.31355580496931101</v>
          </cell>
          <cell r="AY24">
            <v>-4.9066518173348901E-2</v>
          </cell>
          <cell r="AZ24">
            <v>-0.66308317501777903</v>
          </cell>
        </row>
        <row r="25">
          <cell r="B25">
            <v>44635.861111111109</v>
          </cell>
          <cell r="G25">
            <v>7</v>
          </cell>
          <cell r="H25">
            <v>5.1485714285714197</v>
          </cell>
          <cell r="AX25">
            <v>0.29616151957563902</v>
          </cell>
          <cell r="AY25">
            <v>-3.9504311230389798E-2</v>
          </cell>
          <cell r="AZ25">
            <v>-0.68384033025824198</v>
          </cell>
        </row>
        <row r="26">
          <cell r="B26">
            <v>44635.875</v>
          </cell>
          <cell r="G26">
            <v>7</v>
          </cell>
          <cell r="H26">
            <v>5.1274999999999897</v>
          </cell>
          <cell r="AX26">
            <v>0.23828423519793099</v>
          </cell>
          <cell r="AY26">
            <v>-4.7477706823155101E-2</v>
          </cell>
          <cell r="AZ26">
            <v>-0.69310254581907405</v>
          </cell>
        </row>
        <row r="27">
          <cell r="B27">
            <v>44635.888888888891</v>
          </cell>
          <cell r="G27">
            <v>7</v>
          </cell>
          <cell r="H27">
            <v>5.1174999999999997</v>
          </cell>
          <cell r="AX27">
            <v>0.30236988916200702</v>
          </cell>
          <cell r="AY27">
            <v>-5.9665916727339799E-2</v>
          </cell>
          <cell r="AZ27">
            <v>-0.68894612466645899</v>
          </cell>
        </row>
        <row r="28">
          <cell r="B28">
            <v>44635.902777777781</v>
          </cell>
          <cell r="G28">
            <v>7</v>
          </cell>
          <cell r="H28">
            <v>5.1360000000000001</v>
          </cell>
          <cell r="AX28">
            <v>0.241412391853952</v>
          </cell>
          <cell r="AY28">
            <v>-6.5373203744338998E-2</v>
          </cell>
          <cell r="AZ28">
            <v>-0.69533984628273904</v>
          </cell>
        </row>
        <row r="29">
          <cell r="B29">
            <v>44635.916666666664</v>
          </cell>
          <cell r="G29">
            <v>7</v>
          </cell>
          <cell r="H29">
            <v>5.1549999999999896</v>
          </cell>
          <cell r="AX29">
            <v>0.27502120441501998</v>
          </cell>
          <cell r="AY29">
            <v>-6.63480486452592E-2</v>
          </cell>
          <cell r="AZ29">
            <v>-0.67384927339469203</v>
          </cell>
        </row>
        <row r="30">
          <cell r="B30">
            <v>44635.930555555555</v>
          </cell>
          <cell r="G30">
            <v>7</v>
          </cell>
          <cell r="H30">
            <v>5.1233333333333304</v>
          </cell>
          <cell r="AX30">
            <v>0.22609534688383301</v>
          </cell>
          <cell r="AY30">
            <v>-4.3830228668020499E-2</v>
          </cell>
          <cell r="AZ30">
            <v>-0.69186247952088498</v>
          </cell>
        </row>
        <row r="31">
          <cell r="B31">
            <v>44635.944444444445</v>
          </cell>
          <cell r="G31">
            <v>7</v>
          </cell>
          <cell r="H31">
            <v>5.1375000000000002</v>
          </cell>
          <cell r="AX31">
            <v>0.26343260216957298</v>
          </cell>
          <cell r="AY31">
            <v>-6.1103129661971699E-2</v>
          </cell>
          <cell r="AZ31">
            <v>-0.687727407322547</v>
          </cell>
        </row>
        <row r="32">
          <cell r="B32">
            <v>44635.958333333336</v>
          </cell>
          <cell r="G32">
            <v>7</v>
          </cell>
          <cell r="H32">
            <v>5.1633333333333304</v>
          </cell>
          <cell r="AX32">
            <v>0.29057183447782098</v>
          </cell>
          <cell r="AY32">
            <v>-6.2163928955352998E-2</v>
          </cell>
          <cell r="AZ32">
            <v>-0.67215196925522003</v>
          </cell>
        </row>
        <row r="33">
          <cell r="B33">
            <v>44635.972222222219</v>
          </cell>
          <cell r="G33">
            <v>7</v>
          </cell>
          <cell r="H33">
            <v>5.12</v>
          </cell>
          <cell r="AX33">
            <v>0.29806687413015998</v>
          </cell>
          <cell r="AY33">
            <v>-6.9282675004411903E-2</v>
          </cell>
          <cell r="AZ33">
            <v>-0.67402556226556398</v>
          </cell>
        </row>
        <row r="34">
          <cell r="B34">
            <v>44635.986111111109</v>
          </cell>
          <cell r="G34">
            <v>7</v>
          </cell>
          <cell r="H34">
            <v>5.1333333333333302</v>
          </cell>
          <cell r="AX34">
            <v>0.28618391949752597</v>
          </cell>
          <cell r="AY34">
            <v>-5.8783482541456801E-2</v>
          </cell>
          <cell r="AZ34">
            <v>-0.71259377348770503</v>
          </cell>
        </row>
        <row r="35">
          <cell r="B35">
            <v>44636</v>
          </cell>
          <cell r="G35">
            <v>7</v>
          </cell>
          <cell r="H35">
            <v>5.1224999999999996</v>
          </cell>
          <cell r="AX35">
            <v>0.28706952074827602</v>
          </cell>
          <cell r="AY35">
            <v>-6.0281424609589497E-2</v>
          </cell>
          <cell r="AZ35">
            <v>-0.682661875776986</v>
          </cell>
        </row>
        <row r="36">
          <cell r="B36">
            <v>44636.013888888891</v>
          </cell>
          <cell r="G36">
            <v>7</v>
          </cell>
          <cell r="H36">
            <v>5.1319999999999997</v>
          </cell>
          <cell r="AX36">
            <v>0.28756596302543103</v>
          </cell>
          <cell r="AY36">
            <v>-6.8218531180445505E-2</v>
          </cell>
          <cell r="AZ36">
            <v>-0.69801900128453898</v>
          </cell>
        </row>
        <row r="37">
          <cell r="B37">
            <v>44636.027777777781</v>
          </cell>
          <cell r="G37">
            <v>7</v>
          </cell>
          <cell r="H37">
            <v>5.1550000000000002</v>
          </cell>
          <cell r="AX37">
            <v>0.28885096419157702</v>
          </cell>
          <cell r="AY37">
            <v>-6.3141118159124099E-2</v>
          </cell>
          <cell r="AZ37">
            <v>-0.67416975515858202</v>
          </cell>
        </row>
        <row r="38">
          <cell r="B38">
            <v>44636.041666666664</v>
          </cell>
          <cell r="G38">
            <v>7</v>
          </cell>
          <cell r="H38">
            <v>5.15</v>
          </cell>
          <cell r="AX38">
            <v>0.21733951718269301</v>
          </cell>
          <cell r="AY38">
            <v>-6.3282462723605395E-2</v>
          </cell>
          <cell r="AZ38">
            <v>-0.68646104198144298</v>
          </cell>
        </row>
        <row r="39">
          <cell r="B39">
            <v>44636.055555555555</v>
          </cell>
          <cell r="G39">
            <v>7</v>
          </cell>
          <cell r="H39">
            <v>5.14</v>
          </cell>
          <cell r="AX39">
            <v>0.27201328987378498</v>
          </cell>
          <cell r="AY39">
            <v>-4.9511071224863201E-2</v>
          </cell>
          <cell r="AZ39">
            <v>-0.61645129096621198</v>
          </cell>
        </row>
        <row r="40">
          <cell r="B40">
            <v>44636.069444444445</v>
          </cell>
          <cell r="G40">
            <v>7</v>
          </cell>
          <cell r="H40">
            <v>5.15</v>
          </cell>
          <cell r="AX40">
            <v>6.9989254048473795E-2</v>
          </cell>
          <cell r="AY40">
            <v>-3.87963275416911E-2</v>
          </cell>
          <cell r="AZ40">
            <v>-0.67314454086879905</v>
          </cell>
        </row>
        <row r="41">
          <cell r="B41">
            <v>44636.083333333336</v>
          </cell>
          <cell r="G41">
            <v>7</v>
          </cell>
          <cell r="H41">
            <v>5.1375000000000002</v>
          </cell>
          <cell r="AX41">
            <v>-0.132497014207137</v>
          </cell>
          <cell r="AY41">
            <v>-5.2859559033818997E-2</v>
          </cell>
          <cell r="AZ41">
            <v>-0.65056342644426302</v>
          </cell>
        </row>
        <row r="42">
          <cell r="B42">
            <v>44636.097222222219</v>
          </cell>
          <cell r="G42">
            <v>7</v>
          </cell>
          <cell r="H42">
            <v>5.1266666666666598</v>
          </cell>
          <cell r="AX42">
            <v>0.242309407477625</v>
          </cell>
          <cell r="AY42">
            <v>-7.7698629279674095E-2</v>
          </cell>
          <cell r="AZ42">
            <v>-0.65262634575732104</v>
          </cell>
        </row>
        <row r="43">
          <cell r="B43">
            <v>44636.111111111109</v>
          </cell>
          <cell r="G43">
            <v>7</v>
          </cell>
          <cell r="H43">
            <v>5.1624999999999996</v>
          </cell>
          <cell r="AX43">
            <v>0.23345090309705999</v>
          </cell>
          <cell r="AY43">
            <v>-4.0095036926229101E-2</v>
          </cell>
          <cell r="AZ43">
            <v>-0.66128717242729096</v>
          </cell>
        </row>
        <row r="44">
          <cell r="B44">
            <v>44636.125</v>
          </cell>
          <cell r="G44">
            <v>7</v>
          </cell>
          <cell r="H44">
            <v>5.1379999999999999</v>
          </cell>
          <cell r="AX44">
            <v>0.217266716705275</v>
          </cell>
          <cell r="AY44">
            <v>-3.8649354707015401E-2</v>
          </cell>
          <cell r="AZ44">
            <v>-0.67157628070047604</v>
          </cell>
        </row>
        <row r="45">
          <cell r="B45">
            <v>44636.138888888891</v>
          </cell>
          <cell r="G45">
            <v>7</v>
          </cell>
          <cell r="H45">
            <v>5.14</v>
          </cell>
          <cell r="AX45">
            <v>0.26990510932890999</v>
          </cell>
          <cell r="AY45">
            <v>-2.77280993540924E-2</v>
          </cell>
          <cell r="AZ45">
            <v>-0.62806588625943505</v>
          </cell>
        </row>
        <row r="46">
          <cell r="B46">
            <v>44636.152777777781</v>
          </cell>
          <cell r="G46">
            <v>7</v>
          </cell>
          <cell r="H46">
            <v>5.14</v>
          </cell>
          <cell r="AX46">
            <v>0.282267634906751</v>
          </cell>
          <cell r="AY46">
            <v>-2.1193968962771099E-2</v>
          </cell>
          <cell r="AZ46">
            <v>-0.636926745259629</v>
          </cell>
        </row>
        <row r="47">
          <cell r="B47">
            <v>44636.166666666664</v>
          </cell>
          <cell r="G47">
            <v>7</v>
          </cell>
          <cell r="H47">
            <v>5.1324999999999896</v>
          </cell>
          <cell r="AX47">
            <v>0.27530443154052497</v>
          </cell>
          <cell r="AY47">
            <v>-2.68073952139413E-2</v>
          </cell>
          <cell r="AZ47">
            <v>-0.61969591046747097</v>
          </cell>
        </row>
        <row r="48">
          <cell r="B48">
            <v>44636.180555555555</v>
          </cell>
          <cell r="G48">
            <v>7</v>
          </cell>
          <cell r="H48">
            <v>5.1120000000000001</v>
          </cell>
          <cell r="AX48">
            <v>0.30062185404577701</v>
          </cell>
          <cell r="AY48">
            <v>-4.8067656020649198E-2</v>
          </cell>
          <cell r="AZ48">
            <v>-0.60637382570856102</v>
          </cell>
        </row>
        <row r="49">
          <cell r="B49">
            <v>44636.194444444445</v>
          </cell>
          <cell r="G49">
            <v>7</v>
          </cell>
          <cell r="H49">
            <v>5.12</v>
          </cell>
          <cell r="AX49">
            <v>0.27889093650758001</v>
          </cell>
          <cell r="AY49">
            <v>-1.6214173193208298E-2</v>
          </cell>
          <cell r="AZ49">
            <v>-0.59684452407725797</v>
          </cell>
        </row>
        <row r="50">
          <cell r="B50">
            <v>44636.208333333336</v>
          </cell>
          <cell r="G50">
            <v>7</v>
          </cell>
          <cell r="H50">
            <v>5.1520000000000001</v>
          </cell>
          <cell r="AX50">
            <v>0.29996506275502499</v>
          </cell>
          <cell r="AY50">
            <v>-3.78309014810667E-2</v>
          </cell>
          <cell r="AZ50">
            <v>-0.62887562952920395</v>
          </cell>
        </row>
        <row r="51">
          <cell r="B51">
            <v>44636.222222222219</v>
          </cell>
          <cell r="G51">
            <v>7</v>
          </cell>
          <cell r="H51">
            <v>5.13</v>
          </cell>
          <cell r="AX51">
            <v>0.317811454023673</v>
          </cell>
          <cell r="AY51">
            <v>-3.1868610160475E-2</v>
          </cell>
          <cell r="AZ51">
            <v>-0.59855871895774904</v>
          </cell>
        </row>
        <row r="52">
          <cell r="B52">
            <v>44636.236111111109</v>
          </cell>
          <cell r="G52">
            <v>7</v>
          </cell>
          <cell r="H52">
            <v>5.1524999999999999</v>
          </cell>
          <cell r="AX52">
            <v>0.33056427398184501</v>
          </cell>
          <cell r="AY52">
            <v>-1.78003810804108E-2</v>
          </cell>
          <cell r="AZ52">
            <v>-0.58905706327637197</v>
          </cell>
        </row>
        <row r="53">
          <cell r="B53">
            <v>44636.25</v>
          </cell>
          <cell r="G53">
            <v>7</v>
          </cell>
          <cell r="H53">
            <v>5.1499999999999897</v>
          </cell>
          <cell r="AX53">
            <v>0.338001712311083</v>
          </cell>
          <cell r="AY53">
            <v>-1.3162831226544601E-2</v>
          </cell>
          <cell r="AZ53">
            <v>-0.59771469763716301</v>
          </cell>
        </row>
        <row r="54">
          <cell r="B54">
            <v>44636.263888888891</v>
          </cell>
          <cell r="G54">
            <v>7</v>
          </cell>
          <cell r="H54">
            <v>5.1316666666666597</v>
          </cell>
          <cell r="AX54">
            <v>0.30033555823323299</v>
          </cell>
          <cell r="AY54">
            <v>-3.8595455241008797E-2</v>
          </cell>
          <cell r="AZ54">
            <v>-0.59616659188632304</v>
          </cell>
        </row>
        <row r="55">
          <cell r="B55">
            <v>44636.277777777781</v>
          </cell>
          <cell r="G55">
            <v>7</v>
          </cell>
          <cell r="H55">
            <v>5.1174999999999997</v>
          </cell>
          <cell r="AX55">
            <v>0.341192817566633</v>
          </cell>
          <cell r="AY55">
            <v>-3.7781705962291502E-2</v>
          </cell>
          <cell r="AZ55">
            <v>-0.60042949461133199</v>
          </cell>
        </row>
        <row r="56">
          <cell r="B56">
            <v>44636.291666666664</v>
          </cell>
          <cell r="G56">
            <v>7</v>
          </cell>
          <cell r="H56">
            <v>5.1459999999999999</v>
          </cell>
          <cell r="AX56">
            <v>0.29703650816000898</v>
          </cell>
          <cell r="AY56">
            <v>-1.1210868164583001E-2</v>
          </cell>
          <cell r="AZ56">
            <v>-0.57307687173670097</v>
          </cell>
        </row>
        <row r="57">
          <cell r="B57">
            <v>44636.305555555555</v>
          </cell>
          <cell r="G57">
            <v>7</v>
          </cell>
          <cell r="H57">
            <v>5.1099999999999897</v>
          </cell>
          <cell r="AX57">
            <v>0.35529871873041502</v>
          </cell>
          <cell r="AY57">
            <v>-5.8826745533391202E-3</v>
          </cell>
          <cell r="AZ57">
            <v>-0.52918106256314301</v>
          </cell>
        </row>
        <row r="58">
          <cell r="B58">
            <v>44636.319444444445</v>
          </cell>
          <cell r="G58">
            <v>7</v>
          </cell>
          <cell r="H58">
            <v>5.1340000000000003</v>
          </cell>
          <cell r="AX58">
            <v>0.31315674954716999</v>
          </cell>
          <cell r="AY58">
            <v>-1.02337165466706E-2</v>
          </cell>
          <cell r="AZ58">
            <v>-0.53743994566624398</v>
          </cell>
        </row>
        <row r="59">
          <cell r="B59">
            <v>44636.333333333336</v>
          </cell>
          <cell r="G59">
            <v>7</v>
          </cell>
          <cell r="H59">
            <v>5.16</v>
          </cell>
          <cell r="AX59">
            <v>0.27447664580714498</v>
          </cell>
          <cell r="AY59">
            <v>2.7674759190445802E-2</v>
          </cell>
          <cell r="AZ59">
            <v>-0.52193252338243101</v>
          </cell>
        </row>
        <row r="60">
          <cell r="B60">
            <v>44636.347222222219</v>
          </cell>
          <cell r="G60">
            <v>7</v>
          </cell>
          <cell r="H60">
            <v>5.1371428571428499</v>
          </cell>
          <cell r="AX60">
            <v>0.33249385624199101</v>
          </cell>
          <cell r="AY60">
            <v>-2.7757298156856299E-3</v>
          </cell>
          <cell r="AZ60">
            <v>-0.47969199936631002</v>
          </cell>
        </row>
        <row r="61">
          <cell r="B61">
            <v>44636.361111111109</v>
          </cell>
          <cell r="G61">
            <v>7</v>
          </cell>
          <cell r="H61">
            <v>5.1425000000000001</v>
          </cell>
          <cell r="AX61">
            <v>0.32687799814815</v>
          </cell>
          <cell r="AY61">
            <v>-3.6300933619317602E-3</v>
          </cell>
          <cell r="AZ61">
            <v>-0.46560053473940599</v>
          </cell>
        </row>
        <row r="62">
          <cell r="B62">
            <v>44636.375</v>
          </cell>
          <cell r="G62">
            <v>7</v>
          </cell>
          <cell r="H62">
            <v>5.1366666666666596</v>
          </cell>
          <cell r="AX62">
            <v>0.298955324365134</v>
          </cell>
          <cell r="AY62">
            <v>8.3492983117245904E-3</v>
          </cell>
          <cell r="AZ62">
            <v>-0.46041379131383497</v>
          </cell>
        </row>
        <row r="63">
          <cell r="B63">
            <v>44636.388888888891</v>
          </cell>
          <cell r="G63">
            <v>7</v>
          </cell>
          <cell r="H63">
            <v>5.1624999999999996</v>
          </cell>
          <cell r="AX63">
            <v>0.26089580703009102</v>
          </cell>
          <cell r="AY63">
            <v>2.5570053658324699E-2</v>
          </cell>
          <cell r="AZ63">
            <v>-0.46773717505206902</v>
          </cell>
        </row>
        <row r="64">
          <cell r="B64">
            <v>44636.402777777781</v>
          </cell>
          <cell r="G64">
            <v>7</v>
          </cell>
          <cell r="H64">
            <v>5.1349999999999998</v>
          </cell>
          <cell r="AX64">
            <v>0.24886809448473901</v>
          </cell>
          <cell r="AY64">
            <v>4.3778093948925602E-2</v>
          </cell>
          <cell r="AZ64">
            <v>-0.42542083301053601</v>
          </cell>
        </row>
        <row r="65">
          <cell r="B65">
            <v>44636.416666666664</v>
          </cell>
          <cell r="G65">
            <v>7</v>
          </cell>
          <cell r="H65">
            <v>5.1420000000000003</v>
          </cell>
          <cell r="AX65">
            <v>0.30167937256815802</v>
          </cell>
          <cell r="AY65">
            <v>3.2654625215996401E-2</v>
          </cell>
          <cell r="AZ65">
            <v>-0.37670806078101998</v>
          </cell>
        </row>
        <row r="66">
          <cell r="B66">
            <v>44636.430555555555</v>
          </cell>
          <cell r="G66">
            <v>7</v>
          </cell>
          <cell r="H66">
            <v>5.1274999999999897</v>
          </cell>
          <cell r="AX66">
            <v>0.28606444613401599</v>
          </cell>
          <cell r="AY66">
            <v>4.0253971956879901E-2</v>
          </cell>
          <cell r="AZ66">
            <v>-0.34796328774666002</v>
          </cell>
        </row>
        <row r="67">
          <cell r="B67">
            <v>44636.444444444445</v>
          </cell>
          <cell r="G67">
            <v>7</v>
          </cell>
          <cell r="H67">
            <v>5.1420000000000003</v>
          </cell>
          <cell r="AX67">
            <v>0.32131946919116</v>
          </cell>
          <cell r="AY67">
            <v>4.7959318759498402E-2</v>
          </cell>
          <cell r="AZ67">
            <v>-0.33496158893081301</v>
          </cell>
        </row>
        <row r="68">
          <cell r="B68">
            <v>44636.458333333336</v>
          </cell>
          <cell r="G68">
            <v>7</v>
          </cell>
          <cell r="H68">
            <v>5.1324999999999896</v>
          </cell>
          <cell r="AX68">
            <v>0.29960192447197698</v>
          </cell>
          <cell r="AY68">
            <v>5.2371652610807701E-2</v>
          </cell>
          <cell r="AZ68">
            <v>-0.32885492650874598</v>
          </cell>
        </row>
        <row r="69">
          <cell r="B69">
            <v>44636.472222222219</v>
          </cell>
          <cell r="G69">
            <v>7</v>
          </cell>
          <cell r="H69">
            <v>5.1219999999999999</v>
          </cell>
          <cell r="AX69">
            <v>0.32104067251824803</v>
          </cell>
          <cell r="AY69">
            <v>5.0082626526428899E-2</v>
          </cell>
          <cell r="AZ69">
            <v>-0.29069278703067702</v>
          </cell>
        </row>
        <row r="70">
          <cell r="B70">
            <v>44636.486111111109</v>
          </cell>
          <cell r="G70">
            <v>7</v>
          </cell>
          <cell r="H70">
            <v>5.1375000000000002</v>
          </cell>
          <cell r="AX70">
            <v>0.33049315917966698</v>
          </cell>
          <cell r="AY70">
            <v>6.2313632154069799E-2</v>
          </cell>
          <cell r="AZ70">
            <v>-0.26838640174947997</v>
          </cell>
        </row>
        <row r="71">
          <cell r="B71">
            <v>44636.5</v>
          </cell>
          <cell r="G71">
            <v>7</v>
          </cell>
          <cell r="H71">
            <v>5.1366666666666596</v>
          </cell>
          <cell r="AX71">
            <v>0.31582594148868398</v>
          </cell>
          <cell r="AY71">
            <v>6.9094587167708804E-2</v>
          </cell>
          <cell r="AZ71">
            <v>-0.28988176785118203</v>
          </cell>
        </row>
        <row r="72">
          <cell r="B72">
            <v>44636.513888888891</v>
          </cell>
          <cell r="G72">
            <v>7</v>
          </cell>
          <cell r="H72">
            <v>5.1416666666666604</v>
          </cell>
          <cell r="AX72">
            <v>0.37492074028290301</v>
          </cell>
          <cell r="AY72">
            <v>8.3046431835343104E-2</v>
          </cell>
          <cell r="AZ72">
            <v>-0.281085372964756</v>
          </cell>
        </row>
        <row r="73">
          <cell r="B73">
            <v>44636.527777777781</v>
          </cell>
          <cell r="G73">
            <v>7</v>
          </cell>
          <cell r="H73">
            <v>5.1440000000000001</v>
          </cell>
          <cell r="AX73">
            <v>0.29444374282848002</v>
          </cell>
          <cell r="AY73">
            <v>8.8636084310833294E-2</v>
          </cell>
          <cell r="AZ73">
            <v>-0.27366348117810901</v>
          </cell>
        </row>
        <row r="74">
          <cell r="B74">
            <v>44636.541666666664</v>
          </cell>
          <cell r="G74">
            <v>7</v>
          </cell>
          <cell r="H74">
            <v>5.13</v>
          </cell>
          <cell r="AX74">
            <v>0.36994403673231002</v>
          </cell>
          <cell r="AY74">
            <v>5.92810453830179E-2</v>
          </cell>
          <cell r="AZ74">
            <v>-0.28537247488031098</v>
          </cell>
        </row>
        <row r="75">
          <cell r="B75">
            <v>44636.555555555555</v>
          </cell>
          <cell r="G75">
            <v>7</v>
          </cell>
          <cell r="H75">
            <v>5.1440000000000001</v>
          </cell>
          <cell r="AX75">
            <v>0.33662123705056801</v>
          </cell>
          <cell r="AY75">
            <v>7.9410584508829402E-2</v>
          </cell>
          <cell r="AZ75">
            <v>-0.27719168155855001</v>
          </cell>
        </row>
        <row r="76">
          <cell r="B76">
            <v>44636.569444444445</v>
          </cell>
          <cell r="G76">
            <v>7</v>
          </cell>
          <cell r="H76">
            <v>5.1614285714285701</v>
          </cell>
          <cell r="AX76">
            <v>0.35320313984332402</v>
          </cell>
          <cell r="AY76">
            <v>7.6275167557142906E-2</v>
          </cell>
          <cell r="AZ76">
            <v>-0.27798251472221402</v>
          </cell>
        </row>
        <row r="77">
          <cell r="B77">
            <v>44636.583333333336</v>
          </cell>
          <cell r="G77">
            <v>7</v>
          </cell>
          <cell r="H77">
            <v>5.125</v>
          </cell>
          <cell r="AX77">
            <v>0.33315203770812102</v>
          </cell>
          <cell r="AY77">
            <v>6.8772879241777607E-2</v>
          </cell>
          <cell r="AZ77">
            <v>-0.296314871794854</v>
          </cell>
        </row>
        <row r="78">
          <cell r="B78">
            <v>44636.597222222219</v>
          </cell>
          <cell r="G78">
            <v>7</v>
          </cell>
          <cell r="H78">
            <v>5.13</v>
          </cell>
          <cell r="AX78">
            <v>0.33783888227294301</v>
          </cell>
          <cell r="AY78">
            <v>5.4238917594467299E-2</v>
          </cell>
          <cell r="AZ78">
            <v>-0.28774641389814798</v>
          </cell>
        </row>
        <row r="79">
          <cell r="B79">
            <v>44636.611111111109</v>
          </cell>
          <cell r="G79">
            <v>7</v>
          </cell>
          <cell r="H79">
            <v>5.1216666666666599</v>
          </cell>
          <cell r="AX79">
            <v>0.370889736250681</v>
          </cell>
          <cell r="AY79">
            <v>5.73925603574632E-2</v>
          </cell>
          <cell r="AZ79">
            <v>-0.25599427119024198</v>
          </cell>
        </row>
        <row r="80">
          <cell r="B80">
            <v>44636.625</v>
          </cell>
          <cell r="G80">
            <v>7</v>
          </cell>
          <cell r="H80">
            <v>5.1066666666666602</v>
          </cell>
          <cell r="AX80">
            <v>0.34829672394616901</v>
          </cell>
          <cell r="AY80">
            <v>6.1527136280137902E-2</v>
          </cell>
          <cell r="AZ80">
            <v>-0.28305035673211698</v>
          </cell>
        </row>
        <row r="81">
          <cell r="B81">
            <v>44636.638888888891</v>
          </cell>
          <cell r="G81">
            <v>7</v>
          </cell>
          <cell r="H81">
            <v>5.1583333333333297</v>
          </cell>
          <cell r="AX81">
            <v>0.39743036873843401</v>
          </cell>
          <cell r="AY81">
            <v>8.5893315168793102E-2</v>
          </cell>
          <cell r="AZ81">
            <v>-0.28488873796731401</v>
          </cell>
        </row>
        <row r="82">
          <cell r="B82">
            <v>44636.652777777781</v>
          </cell>
          <cell r="G82">
            <v>7</v>
          </cell>
          <cell r="H82">
            <v>5.1333333333333302</v>
          </cell>
          <cell r="AX82">
            <v>0.35869910035864</v>
          </cell>
          <cell r="AY82">
            <v>8.7232121547148905E-2</v>
          </cell>
          <cell r="AZ82">
            <v>-0.306640265899979</v>
          </cell>
        </row>
        <row r="83">
          <cell r="B83">
            <v>44636.666666666664</v>
          </cell>
          <cell r="G83">
            <v>7</v>
          </cell>
          <cell r="H83">
            <v>5.1425000000000001</v>
          </cell>
          <cell r="AX83">
            <v>0.32251274272449998</v>
          </cell>
          <cell r="AY83">
            <v>7.6670420876068596E-2</v>
          </cell>
          <cell r="AZ83">
            <v>-0.33120670215047698</v>
          </cell>
        </row>
        <row r="84">
          <cell r="B84">
            <v>44636.680555555555</v>
          </cell>
          <cell r="G84">
            <v>7</v>
          </cell>
          <cell r="H84">
            <v>5.1083333333333298</v>
          </cell>
          <cell r="AX84">
            <v>0.39686579022124002</v>
          </cell>
          <cell r="AY84">
            <v>5.80242899430767E-2</v>
          </cell>
          <cell r="AZ84">
            <v>-0.27678242152032401</v>
          </cell>
        </row>
        <row r="85">
          <cell r="B85">
            <v>44636.694444444445</v>
          </cell>
          <cell r="G85">
            <v>7</v>
          </cell>
          <cell r="H85">
            <v>5.1340000000000003</v>
          </cell>
          <cell r="AX85">
            <v>0.34257644154593098</v>
          </cell>
          <cell r="AY85">
            <v>5.5833061025124503E-2</v>
          </cell>
          <cell r="AZ85">
            <v>-0.30822428805202601</v>
          </cell>
        </row>
        <row r="86">
          <cell r="B86">
            <v>44636.708333333336</v>
          </cell>
          <cell r="G86">
            <v>7</v>
          </cell>
          <cell r="H86">
            <v>5.1133333333333297</v>
          </cell>
          <cell r="AX86">
            <v>0.32315667878353599</v>
          </cell>
          <cell r="AY86">
            <v>4.7751870500617202E-2</v>
          </cell>
          <cell r="AZ86">
            <v>-0.31430624073790597</v>
          </cell>
        </row>
        <row r="87">
          <cell r="B87">
            <v>44636.722222222219</v>
          </cell>
          <cell r="G87">
            <v>7</v>
          </cell>
          <cell r="H87">
            <v>5.1199999999999903</v>
          </cell>
          <cell r="AX87">
            <v>0.34000754069474098</v>
          </cell>
          <cell r="AY87">
            <v>5.68581283782576E-2</v>
          </cell>
          <cell r="AZ87">
            <v>-0.29804967857068598</v>
          </cell>
        </row>
        <row r="88">
          <cell r="B88">
            <v>44636.736111111109</v>
          </cell>
          <cell r="G88">
            <v>7</v>
          </cell>
          <cell r="H88">
            <v>5.14</v>
          </cell>
          <cell r="AX88">
            <v>0.278041309955744</v>
          </cell>
          <cell r="AY88">
            <v>6.3784963424854096E-2</v>
          </cell>
          <cell r="AZ88">
            <v>-0.30418892573960099</v>
          </cell>
        </row>
        <row r="89">
          <cell r="B89">
            <v>44636.75</v>
          </cell>
          <cell r="G89">
            <v>7</v>
          </cell>
          <cell r="H89">
            <v>5.1280000000000001</v>
          </cell>
          <cell r="AX89">
            <v>0.25735521791228</v>
          </cell>
          <cell r="AY89">
            <v>6.6028930044656597E-2</v>
          </cell>
          <cell r="AZ89">
            <v>-0.30046715670641699</v>
          </cell>
        </row>
        <row r="90">
          <cell r="B90">
            <v>44636.763888888891</v>
          </cell>
          <cell r="G90">
            <v>7</v>
          </cell>
          <cell r="H90">
            <v>5.1124999999999998</v>
          </cell>
          <cell r="AX90">
            <v>0.31343781210139499</v>
          </cell>
          <cell r="AY90">
            <v>5.3259688115324798E-2</v>
          </cell>
          <cell r="AZ90">
            <v>-0.28974205326805802</v>
          </cell>
        </row>
        <row r="91">
          <cell r="B91">
            <v>44636.777777777781</v>
          </cell>
          <cell r="G91">
            <v>7</v>
          </cell>
          <cell r="H91">
            <v>5.1520000000000001</v>
          </cell>
          <cell r="AX91">
            <v>0.25313065927091499</v>
          </cell>
          <cell r="AY91">
            <v>7.6486912288450101E-2</v>
          </cell>
          <cell r="AZ91">
            <v>-0.30951392154552598</v>
          </cell>
        </row>
        <row r="92">
          <cell r="B92">
            <v>44636.791666666664</v>
          </cell>
          <cell r="G92">
            <v>7</v>
          </cell>
          <cell r="H92">
            <v>5.1349999999999998</v>
          </cell>
          <cell r="AX92">
            <v>0.25594356207762098</v>
          </cell>
          <cell r="AY92">
            <v>7.6477432442844703E-2</v>
          </cell>
          <cell r="AZ92">
            <v>-0.30456744031057298</v>
          </cell>
        </row>
        <row r="93">
          <cell r="B93">
            <v>44636.805555555555</v>
          </cell>
          <cell r="G93">
            <v>7</v>
          </cell>
          <cell r="H93">
            <v>5.1100000000000003</v>
          </cell>
          <cell r="AX93">
            <v>0.22845871499058601</v>
          </cell>
          <cell r="AY93">
            <v>9.1721896324097801E-2</v>
          </cell>
          <cell r="AZ93">
            <v>-0.29994295716858599</v>
          </cell>
        </row>
        <row r="94">
          <cell r="B94">
            <v>44636.819444444445</v>
          </cell>
          <cell r="G94">
            <v>7</v>
          </cell>
          <cell r="H94">
            <v>5.1779999999999999</v>
          </cell>
          <cell r="AX94">
            <v>0.242165640457399</v>
          </cell>
          <cell r="AY94">
            <v>9.5157795571429601E-2</v>
          </cell>
          <cell r="AZ94">
            <v>-0.31472180867396099</v>
          </cell>
        </row>
        <row r="95">
          <cell r="B95">
            <v>44636.833333333336</v>
          </cell>
          <cell r="G95">
            <v>7</v>
          </cell>
          <cell r="H95">
            <v>5.1533333333333298</v>
          </cell>
          <cell r="AX95">
            <v>0.225545273491075</v>
          </cell>
          <cell r="AY95">
            <v>9.2420586024840407E-2</v>
          </cell>
          <cell r="AZ95">
            <v>-0.30410474874579202</v>
          </cell>
        </row>
        <row r="96">
          <cell r="B96">
            <v>44636.847222222219</v>
          </cell>
          <cell r="G96">
            <v>7</v>
          </cell>
          <cell r="H96">
            <v>5.165</v>
          </cell>
          <cell r="AX96">
            <v>0.26424618510340497</v>
          </cell>
          <cell r="AY96">
            <v>8.9439364153877099E-2</v>
          </cell>
          <cell r="AZ96">
            <v>-0.276648040020467</v>
          </cell>
        </row>
        <row r="97">
          <cell r="B97">
            <v>44636.861111111109</v>
          </cell>
          <cell r="G97">
            <v>7</v>
          </cell>
          <cell r="H97">
            <v>5.1475</v>
          </cell>
          <cell r="AX97">
            <v>0.34841471660021101</v>
          </cell>
          <cell r="AY97">
            <v>7.9529246306653895E-2</v>
          </cell>
          <cell r="AZ97">
            <v>-0.25719708726915003</v>
          </cell>
        </row>
        <row r="98">
          <cell r="B98">
            <v>44636.875</v>
          </cell>
          <cell r="G98">
            <v>7</v>
          </cell>
          <cell r="H98">
            <v>5.1416666666666604</v>
          </cell>
          <cell r="AX98">
            <v>0.329406908028334</v>
          </cell>
          <cell r="AY98">
            <v>8.6184403195122494E-2</v>
          </cell>
          <cell r="AZ98">
            <v>-0.253637510006748</v>
          </cell>
        </row>
        <row r="99">
          <cell r="B99">
            <v>44636.888888888891</v>
          </cell>
          <cell r="G99">
            <v>7</v>
          </cell>
          <cell r="H99">
            <v>5.1559999999999997</v>
          </cell>
          <cell r="AX99">
            <v>0.29778840067054002</v>
          </cell>
          <cell r="AY99">
            <v>8.5289996744918398E-2</v>
          </cell>
          <cell r="AZ99">
            <v>-0.27958647593613301</v>
          </cell>
        </row>
        <row r="100">
          <cell r="B100">
            <v>44636.902777777781</v>
          </cell>
          <cell r="G100">
            <v>7</v>
          </cell>
          <cell r="H100">
            <v>5.14</v>
          </cell>
          <cell r="AX100">
            <v>0.34490133947674501</v>
          </cell>
          <cell r="AY100">
            <v>7.0474398481641096E-2</v>
          </cell>
          <cell r="AZ100">
            <v>-0.27202737271178301</v>
          </cell>
        </row>
        <row r="101">
          <cell r="B101">
            <v>44636.916666666664</v>
          </cell>
          <cell r="G101">
            <v>7</v>
          </cell>
          <cell r="H101">
            <v>5.1459999999999901</v>
          </cell>
          <cell r="AX101">
            <v>0.40704351646231701</v>
          </cell>
          <cell r="AY101">
            <v>6.8222528268899005E-2</v>
          </cell>
          <cell r="AZ101">
            <v>-0.27081136485531898</v>
          </cell>
        </row>
        <row r="102">
          <cell r="B102">
            <v>44636.930555555555</v>
          </cell>
          <cell r="G102">
            <v>7</v>
          </cell>
          <cell r="H102">
            <v>5.1375000000000002</v>
          </cell>
          <cell r="AX102">
            <v>0.373551622305408</v>
          </cell>
          <cell r="AY102">
            <v>9.1750617677086699E-2</v>
          </cell>
          <cell r="AZ102">
            <v>-0.270063648531703</v>
          </cell>
        </row>
        <row r="103">
          <cell r="B103">
            <v>44636.944444444445</v>
          </cell>
          <cell r="G103">
            <v>7</v>
          </cell>
          <cell r="H103">
            <v>5.1466666666666603</v>
          </cell>
          <cell r="AX103">
            <v>0.35027229436426799</v>
          </cell>
          <cell r="AY103">
            <v>7.5666765873325798E-2</v>
          </cell>
          <cell r="AZ103">
            <v>-0.26093019884412699</v>
          </cell>
        </row>
        <row r="104">
          <cell r="B104">
            <v>44636.958333333336</v>
          </cell>
          <cell r="G104">
            <v>7</v>
          </cell>
          <cell r="H104">
            <v>5.1239999999999997</v>
          </cell>
          <cell r="AX104">
            <v>0.344740099035442</v>
          </cell>
          <cell r="AY104">
            <v>8.7634628182080995E-2</v>
          </cell>
          <cell r="AZ104">
            <v>-0.26098610112772502</v>
          </cell>
        </row>
        <row r="105">
          <cell r="B105">
            <v>44636.972222222219</v>
          </cell>
          <cell r="G105">
            <v>7</v>
          </cell>
          <cell r="H105">
            <v>5.1449999999999996</v>
          </cell>
          <cell r="AX105">
            <v>0.36346853027328102</v>
          </cell>
          <cell r="AY105">
            <v>9.7697618846736597E-2</v>
          </cell>
          <cell r="AZ105">
            <v>-0.271214128118759</v>
          </cell>
        </row>
        <row r="106">
          <cell r="B106">
            <v>44636.986111111109</v>
          </cell>
          <cell r="G106">
            <v>7</v>
          </cell>
          <cell r="H106">
            <v>5.1624999999999996</v>
          </cell>
          <cell r="AX106">
            <v>0.35633001182268098</v>
          </cell>
          <cell r="AY106">
            <v>9.1928639167266402E-2</v>
          </cell>
          <cell r="AZ106">
            <v>-0.26388492882269898</v>
          </cell>
        </row>
        <row r="107">
          <cell r="B107">
            <v>44637</v>
          </cell>
          <cell r="G107">
            <v>7</v>
          </cell>
          <cell r="H107">
            <v>5.1325000000000003</v>
          </cell>
          <cell r="AX107">
            <v>0.35533050041255798</v>
          </cell>
          <cell r="AY107">
            <v>7.5001137066193102E-2</v>
          </cell>
          <cell r="AZ107">
            <v>-0.238369749524909</v>
          </cell>
        </row>
        <row r="108">
          <cell r="B108">
            <v>44637.013888888891</v>
          </cell>
          <cell r="G108">
            <v>7</v>
          </cell>
          <cell r="H108">
            <v>5.1420000000000003</v>
          </cell>
          <cell r="AX108">
            <v>0.38387078248242001</v>
          </cell>
          <cell r="AY108">
            <v>8.5485934673092595E-2</v>
          </cell>
          <cell r="AZ108">
            <v>-0.21362286931587199</v>
          </cell>
        </row>
        <row r="109">
          <cell r="B109">
            <v>44637.027777777781</v>
          </cell>
          <cell r="G109">
            <v>7</v>
          </cell>
          <cell r="H109">
            <v>5.1483333333333299</v>
          </cell>
          <cell r="AX109">
            <v>0.36484679974397399</v>
          </cell>
          <cell r="AY109">
            <v>9.1887029751003199E-2</v>
          </cell>
          <cell r="AZ109">
            <v>-0.24574812850291</v>
          </cell>
        </row>
        <row r="110">
          <cell r="B110">
            <v>44637.041666666664</v>
          </cell>
          <cell r="G110">
            <v>7</v>
          </cell>
          <cell r="H110">
            <v>5.1449999999999996</v>
          </cell>
          <cell r="AX110">
            <v>0.38993372618747302</v>
          </cell>
          <cell r="AY110">
            <v>0.111046159227303</v>
          </cell>
          <cell r="AZ110">
            <v>-0.21894267130687101</v>
          </cell>
        </row>
        <row r="111">
          <cell r="B111">
            <v>44637.055555555555</v>
          </cell>
          <cell r="G111">
            <v>7</v>
          </cell>
          <cell r="H111">
            <v>5.1574999999999998</v>
          </cell>
          <cell r="AX111">
            <v>0.35141885375146298</v>
          </cell>
          <cell r="AY111">
            <v>0.115962299253215</v>
          </cell>
          <cell r="AZ111">
            <v>-0.22266528828306001</v>
          </cell>
        </row>
        <row r="112">
          <cell r="B112">
            <v>44637.069444444445</v>
          </cell>
          <cell r="G112">
            <v>7</v>
          </cell>
          <cell r="H112">
            <v>5.1528571428571404</v>
          </cell>
          <cell r="AX112">
            <v>0.30344372505456502</v>
          </cell>
          <cell r="AY112">
            <v>0.10628672311652899</v>
          </cell>
          <cell r="AZ112">
            <v>-0.18570192689693699</v>
          </cell>
        </row>
        <row r="113">
          <cell r="B113">
            <v>44637.083333333336</v>
          </cell>
          <cell r="G113">
            <v>7</v>
          </cell>
          <cell r="H113">
            <v>5.15</v>
          </cell>
          <cell r="AX113">
            <v>0.28597415011534599</v>
          </cell>
          <cell r="AY113">
            <v>9.0562208168020394E-2</v>
          </cell>
          <cell r="AZ113">
            <v>-0.198359166926451</v>
          </cell>
        </row>
        <row r="114">
          <cell r="B114">
            <v>44637.097222222219</v>
          </cell>
          <cell r="G114">
            <v>7</v>
          </cell>
          <cell r="H114">
            <v>5.1419999999999897</v>
          </cell>
          <cell r="AX114">
            <v>0.27155310539637001</v>
          </cell>
          <cell r="AY114">
            <v>0.108675141985038</v>
          </cell>
          <cell r="AZ114">
            <v>-0.202012832050285</v>
          </cell>
        </row>
        <row r="115">
          <cell r="B115">
            <v>44637.111111111109</v>
          </cell>
          <cell r="G115">
            <v>7</v>
          </cell>
          <cell r="H115">
            <v>5.125</v>
          </cell>
          <cell r="AX115">
            <v>0.35358875357925501</v>
          </cell>
          <cell r="AY115">
            <v>8.3772215643195494E-2</v>
          </cell>
          <cell r="AZ115">
            <v>-0.16135956894888301</v>
          </cell>
        </row>
        <row r="116">
          <cell r="B116">
            <v>44637.125</v>
          </cell>
          <cell r="G116">
            <v>7</v>
          </cell>
          <cell r="H116">
            <v>5.1233333333333304</v>
          </cell>
          <cell r="AX116">
            <v>0.33136136344630601</v>
          </cell>
          <cell r="AY116">
            <v>9.3167704226264095E-2</v>
          </cell>
          <cell r="AZ116">
            <v>-0.161841291450006</v>
          </cell>
        </row>
        <row r="117">
          <cell r="B117">
            <v>44637.138888888891</v>
          </cell>
          <cell r="G117">
            <v>7</v>
          </cell>
          <cell r="H117">
            <v>5.14</v>
          </cell>
          <cell r="AX117">
            <v>0.29506671667492901</v>
          </cell>
          <cell r="AY117">
            <v>0.10172734418949</v>
          </cell>
          <cell r="AZ117">
            <v>-0.192838033723882</v>
          </cell>
        </row>
        <row r="118">
          <cell r="B118">
            <v>44637.152777777781</v>
          </cell>
          <cell r="G118">
            <v>7</v>
          </cell>
          <cell r="H118">
            <v>5.1199999999999903</v>
          </cell>
          <cell r="AX118">
            <v>0.32127480542795001</v>
          </cell>
          <cell r="AY118">
            <v>0.102105110480136</v>
          </cell>
          <cell r="AZ118">
            <v>-0.160424672594706</v>
          </cell>
        </row>
        <row r="119">
          <cell r="B119">
            <v>44637.166666666664</v>
          </cell>
          <cell r="G119">
            <v>7</v>
          </cell>
          <cell r="H119">
            <v>5.1385714285714199</v>
          </cell>
          <cell r="AX119">
            <v>0.326939733315604</v>
          </cell>
          <cell r="AY119">
            <v>0.107243476675872</v>
          </cell>
          <cell r="AZ119">
            <v>-0.180472990063719</v>
          </cell>
        </row>
        <row r="120">
          <cell r="B120">
            <v>44637.180555555555</v>
          </cell>
          <cell r="G120">
            <v>7</v>
          </cell>
          <cell r="H120">
            <v>5.14</v>
          </cell>
          <cell r="AX120">
            <v>0.33756160206026398</v>
          </cell>
          <cell r="AY120">
            <v>0.109561036796738</v>
          </cell>
          <cell r="AZ120">
            <v>-0.144639584050269</v>
          </cell>
        </row>
        <row r="121">
          <cell r="B121">
            <v>44637.194444444445</v>
          </cell>
          <cell r="G121">
            <v>7</v>
          </cell>
          <cell r="H121">
            <v>5.1228571428571401</v>
          </cell>
          <cell r="AX121">
            <v>0.31893024027660399</v>
          </cell>
          <cell r="AY121">
            <v>0.127812770652313</v>
          </cell>
          <cell r="AZ121">
            <v>-0.13550577462316399</v>
          </cell>
        </row>
        <row r="122">
          <cell r="B122">
            <v>44637.208333333336</v>
          </cell>
          <cell r="G122">
            <v>7</v>
          </cell>
          <cell r="H122">
            <v>5.125</v>
          </cell>
          <cell r="AX122">
            <v>0.352934484312458</v>
          </cell>
          <cell r="AY122">
            <v>0.130696121598396</v>
          </cell>
          <cell r="AZ122">
            <v>-0.104129196108226</v>
          </cell>
        </row>
        <row r="123">
          <cell r="B123">
            <v>44637.222222222219</v>
          </cell>
          <cell r="G123">
            <v>7</v>
          </cell>
          <cell r="H123">
            <v>5.1333333333333302</v>
          </cell>
          <cell r="AX123">
            <v>0.37436613778584399</v>
          </cell>
          <cell r="AY123">
            <v>0.13136687644589901</v>
          </cell>
          <cell r="AZ123">
            <v>-0.102009540928246</v>
          </cell>
        </row>
        <row r="124">
          <cell r="B124">
            <v>44637.236111111109</v>
          </cell>
          <cell r="G124">
            <v>7</v>
          </cell>
          <cell r="H124">
            <v>5.1559999999999997</v>
          </cell>
          <cell r="AX124">
            <v>0.35250600087424799</v>
          </cell>
          <cell r="AY124">
            <v>0.135325942804047</v>
          </cell>
          <cell r="AZ124">
            <v>-0.120615887641774</v>
          </cell>
        </row>
        <row r="125">
          <cell r="B125">
            <v>44637.25</v>
          </cell>
          <cell r="G125">
            <v>7</v>
          </cell>
          <cell r="H125">
            <v>5.1349999999999998</v>
          </cell>
          <cell r="AX125">
            <v>0.35455286970411698</v>
          </cell>
          <cell r="AY125">
            <v>0.133277639898115</v>
          </cell>
          <cell r="AZ125">
            <v>-9.4362288392767696E-2</v>
          </cell>
        </row>
        <row r="126">
          <cell r="B126">
            <v>44637.263888888891</v>
          </cell>
          <cell r="G126">
            <v>7</v>
          </cell>
          <cell r="H126">
            <v>5.1319999999999997</v>
          </cell>
          <cell r="AX126">
            <v>0.33552452686328399</v>
          </cell>
          <cell r="AY126">
            <v>0.14458748622928499</v>
          </cell>
          <cell r="AZ126">
            <v>-0.103890878622053</v>
          </cell>
        </row>
        <row r="127">
          <cell r="B127">
            <v>44637.277777777781</v>
          </cell>
          <cell r="G127">
            <v>7</v>
          </cell>
          <cell r="H127">
            <v>5.1449999999999996</v>
          </cell>
          <cell r="AX127">
            <v>0.26353275807757798</v>
          </cell>
          <cell r="AY127">
            <v>0.13057196867934201</v>
          </cell>
          <cell r="AZ127">
            <v>-8.7131701935034805E-2</v>
          </cell>
        </row>
        <row r="128">
          <cell r="B128">
            <v>44637.291666666664</v>
          </cell>
          <cell r="G128">
            <v>7</v>
          </cell>
          <cell r="H128">
            <v>5.14</v>
          </cell>
          <cell r="AX128">
            <v>0.35849738088372801</v>
          </cell>
          <cell r="AY128">
            <v>0.123656129052963</v>
          </cell>
          <cell r="AZ128">
            <v>-6.2818935424778496E-2</v>
          </cell>
        </row>
        <row r="129">
          <cell r="B129">
            <v>44637.305555555555</v>
          </cell>
          <cell r="G129">
            <v>7</v>
          </cell>
          <cell r="H129">
            <v>5.1360000000000001</v>
          </cell>
          <cell r="AX129">
            <v>0.35333001030892502</v>
          </cell>
          <cell r="AY129">
            <v>0.13515066492417799</v>
          </cell>
          <cell r="AZ129">
            <v>-7.8214649269046504E-2</v>
          </cell>
        </row>
        <row r="130">
          <cell r="B130">
            <v>44637.319444444445</v>
          </cell>
          <cell r="G130">
            <v>7</v>
          </cell>
          <cell r="H130">
            <v>5.1360000000000001</v>
          </cell>
          <cell r="AX130">
            <v>0.35473557133830103</v>
          </cell>
          <cell r="AY130">
            <v>0.14865779205264201</v>
          </cell>
          <cell r="AZ130">
            <v>-6.0330485461645503E-2</v>
          </cell>
        </row>
        <row r="131">
          <cell r="B131">
            <v>44637.333333333336</v>
          </cell>
          <cell r="G131">
            <v>7</v>
          </cell>
          <cell r="H131">
            <v>5.16</v>
          </cell>
          <cell r="AX131">
            <v>0.34331712286264499</v>
          </cell>
          <cell r="AY131">
            <v>0.171469585354834</v>
          </cell>
          <cell r="AZ131">
            <v>-6.5760983881662405E-2</v>
          </cell>
        </row>
        <row r="132">
          <cell r="B132">
            <v>44637.347222222219</v>
          </cell>
          <cell r="G132">
            <v>7</v>
          </cell>
          <cell r="H132">
            <v>5.1280000000000001</v>
          </cell>
          <cell r="AX132">
            <v>0.395344608216043</v>
          </cell>
          <cell r="AY132">
            <v>0.17790389451473901</v>
          </cell>
          <cell r="AZ132">
            <v>-8.5414254142062093E-3</v>
          </cell>
        </row>
        <row r="133">
          <cell r="B133">
            <v>44637.361111111109</v>
          </cell>
          <cell r="G133">
            <v>7</v>
          </cell>
          <cell r="H133">
            <v>5.1550000000000002</v>
          </cell>
          <cell r="AX133">
            <v>0.37771597473552798</v>
          </cell>
          <cell r="AY133">
            <v>0.19509064591629599</v>
          </cell>
          <cell r="AZ133">
            <v>-1.3408330866358301E-2</v>
          </cell>
        </row>
        <row r="134">
          <cell r="B134">
            <v>44637.375</v>
          </cell>
          <cell r="G134">
            <v>7</v>
          </cell>
          <cell r="H134">
            <v>5.1475</v>
          </cell>
          <cell r="AX134">
            <v>0.39221445982324299</v>
          </cell>
          <cell r="AY134">
            <v>0.17411508950014801</v>
          </cell>
          <cell r="AZ134">
            <v>9.8248296385401394E-3</v>
          </cell>
        </row>
        <row r="135">
          <cell r="B135">
            <v>44637.388888888891</v>
          </cell>
          <cell r="G135">
            <v>7</v>
          </cell>
          <cell r="H135">
            <v>5.1416666666666604</v>
          </cell>
          <cell r="AX135">
            <v>0.38803969300879099</v>
          </cell>
          <cell r="AY135">
            <v>0.16848480381731901</v>
          </cell>
          <cell r="AZ135">
            <v>-2.7513852584073401E-3</v>
          </cell>
        </row>
        <row r="136">
          <cell r="B136">
            <v>44637.402777777781</v>
          </cell>
          <cell r="G136">
            <v>7</v>
          </cell>
          <cell r="H136">
            <v>5.14</v>
          </cell>
          <cell r="AX136">
            <v>0.324008426927129</v>
          </cell>
          <cell r="AY136">
            <v>0.16685134364412399</v>
          </cell>
          <cell r="AZ136">
            <v>2.60839944623532E-2</v>
          </cell>
        </row>
        <row r="137">
          <cell r="B137">
            <v>44637.416666666664</v>
          </cell>
          <cell r="G137">
            <v>7</v>
          </cell>
          <cell r="H137">
            <v>5.1475</v>
          </cell>
          <cell r="AX137">
            <v>0.35756503474085799</v>
          </cell>
          <cell r="AY137">
            <v>0.180186222918571</v>
          </cell>
          <cell r="AZ137">
            <v>5.25042605558141E-2</v>
          </cell>
        </row>
        <row r="138">
          <cell r="B138">
            <v>44637.430555555555</v>
          </cell>
          <cell r="G138">
            <v>7</v>
          </cell>
          <cell r="H138">
            <v>5.15</v>
          </cell>
          <cell r="AX138">
            <v>0.36229974531077602</v>
          </cell>
          <cell r="AY138">
            <v>0.19595052197478599</v>
          </cell>
          <cell r="AZ138">
            <v>6.8109247421761901E-2</v>
          </cell>
        </row>
        <row r="139">
          <cell r="B139">
            <v>44637.444444444445</v>
          </cell>
          <cell r="G139">
            <v>7</v>
          </cell>
          <cell r="H139">
            <v>5.1449999999999996</v>
          </cell>
          <cell r="AX139">
            <v>0.36538895883292399</v>
          </cell>
          <cell r="AY139">
            <v>0.19513746950007599</v>
          </cell>
          <cell r="AZ139">
            <v>8.7234178309029298E-2</v>
          </cell>
        </row>
        <row r="140">
          <cell r="B140">
            <v>44637.458333333336</v>
          </cell>
          <cell r="G140">
            <v>7</v>
          </cell>
          <cell r="H140">
            <v>5.1549999999999896</v>
          </cell>
          <cell r="AX140">
            <v>0.30492263531233599</v>
          </cell>
          <cell r="AY140">
            <v>0.18945309183762099</v>
          </cell>
          <cell r="AZ140">
            <v>3.5505059004197599E-2</v>
          </cell>
        </row>
        <row r="141">
          <cell r="B141">
            <v>44637.472222222219</v>
          </cell>
          <cell r="G141">
            <v>7</v>
          </cell>
          <cell r="H141">
            <v>5.0999999999999899</v>
          </cell>
          <cell r="AX141">
            <v>0.36977340597253899</v>
          </cell>
          <cell r="AY141">
            <v>0.188287771488512</v>
          </cell>
          <cell r="AZ141">
            <v>0.11752589610054</v>
          </cell>
        </row>
        <row r="142">
          <cell r="B142">
            <v>44637.486111111109</v>
          </cell>
          <cell r="G142">
            <v>7</v>
          </cell>
          <cell r="H142">
            <v>5.1139999999999999</v>
          </cell>
          <cell r="AX142">
            <v>0.37746725429533701</v>
          </cell>
          <cell r="AY142">
            <v>0.18384797611586201</v>
          </cell>
          <cell r="AZ142">
            <v>0.15309292766428101</v>
          </cell>
        </row>
        <row r="143">
          <cell r="B143">
            <v>44637.5</v>
          </cell>
          <cell r="G143">
            <v>7</v>
          </cell>
          <cell r="H143">
            <v>5.1524999999999999</v>
          </cell>
          <cell r="AX143">
            <v>0.34568355485005497</v>
          </cell>
          <cell r="AY143">
            <v>0.215519710274614</v>
          </cell>
          <cell r="AZ143">
            <v>0.135192705448824</v>
          </cell>
        </row>
        <row r="144">
          <cell r="B144">
            <v>44637.513888888891</v>
          </cell>
          <cell r="G144">
            <v>7</v>
          </cell>
          <cell r="H144">
            <v>5.1219999999999999</v>
          </cell>
          <cell r="AX144">
            <v>0.35608910899032797</v>
          </cell>
          <cell r="AY144">
            <v>0.20499332675071399</v>
          </cell>
          <cell r="AZ144">
            <v>0.179295811009164</v>
          </cell>
        </row>
        <row r="145">
          <cell r="B145">
            <v>44637.527777777781</v>
          </cell>
          <cell r="G145">
            <v>7</v>
          </cell>
          <cell r="H145">
            <v>5.13</v>
          </cell>
          <cell r="AX145">
            <v>0.33271192322128001</v>
          </cell>
          <cell r="AY145">
            <v>0.206431810635375</v>
          </cell>
          <cell r="AZ145">
            <v>0.17297956929441</v>
          </cell>
        </row>
        <row r="146">
          <cell r="B146">
            <v>44637.541666666664</v>
          </cell>
          <cell r="G146">
            <v>7</v>
          </cell>
          <cell r="H146">
            <v>5.1574999999999998</v>
          </cell>
          <cell r="AX146">
            <v>0.31808741122759199</v>
          </cell>
          <cell r="AY146">
            <v>0.218078665988438</v>
          </cell>
          <cell r="AZ146">
            <v>0.14155693246326201</v>
          </cell>
        </row>
        <row r="147">
          <cell r="B147">
            <v>44637.555555555555</v>
          </cell>
          <cell r="G147">
            <v>7</v>
          </cell>
          <cell r="H147">
            <v>5.1319999999999997</v>
          </cell>
          <cell r="AX147">
            <v>0.36295221230716701</v>
          </cell>
          <cell r="AY147">
            <v>0.21162642109302501</v>
          </cell>
          <cell r="AZ147">
            <v>0.169708149975654</v>
          </cell>
        </row>
        <row r="148">
          <cell r="B148">
            <v>44637.569444444445</v>
          </cell>
          <cell r="G148">
            <v>7</v>
          </cell>
          <cell r="H148">
            <v>5.1280000000000001</v>
          </cell>
          <cell r="AX148">
            <v>0.31957114011463</v>
          </cell>
          <cell r="AY148">
            <v>0.20794383974410599</v>
          </cell>
          <cell r="AZ148">
            <v>0.18833926311172899</v>
          </cell>
        </row>
        <row r="149">
          <cell r="B149">
            <v>44637.583333333336</v>
          </cell>
          <cell r="G149">
            <v>7</v>
          </cell>
          <cell r="H149">
            <v>5.1120000000000001</v>
          </cell>
          <cell r="AX149">
            <v>0.322930789215087</v>
          </cell>
          <cell r="AY149">
            <v>0.21888186720477901</v>
          </cell>
          <cell r="AZ149">
            <v>0.21259992857604901</v>
          </cell>
        </row>
        <row r="150">
          <cell r="B150">
            <v>44637.597222222219</v>
          </cell>
          <cell r="G150">
            <v>7</v>
          </cell>
          <cell r="H150">
            <v>5.1533333333333298</v>
          </cell>
          <cell r="AX150">
            <v>0.33529235606397401</v>
          </cell>
          <cell r="AY150">
            <v>0.22208351553429201</v>
          </cell>
          <cell r="AZ150">
            <v>0.20743191570783301</v>
          </cell>
        </row>
        <row r="151">
          <cell r="B151">
            <v>44637.611111111109</v>
          </cell>
          <cell r="G151">
            <v>7</v>
          </cell>
          <cell r="H151">
            <v>5.1379999999999999</v>
          </cell>
          <cell r="AX151">
            <v>0.29071846030493398</v>
          </cell>
          <cell r="AY151">
            <v>0.22561612255267699</v>
          </cell>
          <cell r="AZ151">
            <v>0.213676485638011</v>
          </cell>
        </row>
        <row r="152">
          <cell r="B152">
            <v>44637.625</v>
          </cell>
          <cell r="G152">
            <v>7</v>
          </cell>
          <cell r="H152">
            <v>5.14</v>
          </cell>
          <cell r="AX152">
            <v>0.338710159938096</v>
          </cell>
          <cell r="AY152">
            <v>0.24215857740153701</v>
          </cell>
          <cell r="AZ152">
            <v>0.195173836624223</v>
          </cell>
        </row>
        <row r="153">
          <cell r="B153">
            <v>44637.638888888891</v>
          </cell>
          <cell r="G153">
            <v>7</v>
          </cell>
          <cell r="H153">
            <v>5.14</v>
          </cell>
          <cell r="AX153">
            <v>0.34352729692498302</v>
          </cell>
          <cell r="AY153">
            <v>0.24641972178677099</v>
          </cell>
          <cell r="AZ153">
            <v>0.19968894576129501</v>
          </cell>
        </row>
        <row r="154">
          <cell r="B154">
            <v>44637.652777777781</v>
          </cell>
          <cell r="G154">
            <v>7</v>
          </cell>
          <cell r="H154">
            <v>5.1516666666666602</v>
          </cell>
          <cell r="AX154">
            <v>0.37027019449280701</v>
          </cell>
          <cell r="AY154">
            <v>0.23440497847995401</v>
          </cell>
          <cell r="AZ154">
            <v>0.24619752188896099</v>
          </cell>
        </row>
        <row r="155">
          <cell r="B155">
            <v>44637.666666666664</v>
          </cell>
          <cell r="G155">
            <v>7</v>
          </cell>
          <cell r="H155">
            <v>5.15</v>
          </cell>
          <cell r="AX155">
            <v>0.34073307215160498</v>
          </cell>
          <cell r="AY155">
            <v>0.235155102390702</v>
          </cell>
          <cell r="AZ155">
            <v>0.24227590315278799</v>
          </cell>
        </row>
        <row r="156">
          <cell r="B156">
            <v>44637.680555555555</v>
          </cell>
          <cell r="G156">
            <v>7</v>
          </cell>
          <cell r="H156">
            <v>5.1139999999999999</v>
          </cell>
          <cell r="AX156">
            <v>0.34342215985490998</v>
          </cell>
          <cell r="AY156">
            <v>0.241729023539313</v>
          </cell>
          <cell r="AZ156">
            <v>0.23306468460007401</v>
          </cell>
        </row>
        <row r="157">
          <cell r="B157">
            <v>44637.694444444445</v>
          </cell>
          <cell r="G157">
            <v>7</v>
          </cell>
          <cell r="H157">
            <v>5.125</v>
          </cell>
          <cell r="AX157">
            <v>0.32538126268567902</v>
          </cell>
          <cell r="AY157">
            <v>0.26347163885188002</v>
          </cell>
          <cell r="AZ157">
            <v>0.23804772446759001</v>
          </cell>
        </row>
        <row r="158">
          <cell r="B158">
            <v>44637.708333333336</v>
          </cell>
          <cell r="G158">
            <v>7</v>
          </cell>
          <cell r="H158">
            <v>5.1139999999999999</v>
          </cell>
          <cell r="AX158">
            <v>0.39005103841364702</v>
          </cell>
          <cell r="AY158">
            <v>0.25828815022575902</v>
          </cell>
          <cell r="AZ158">
            <v>0.282174693286801</v>
          </cell>
        </row>
        <row r="159">
          <cell r="B159">
            <v>44637.722222222219</v>
          </cell>
          <cell r="G159">
            <v>7</v>
          </cell>
          <cell r="H159">
            <v>5.1283333333333303</v>
          </cell>
          <cell r="AX159">
            <v>0.369976736158657</v>
          </cell>
          <cell r="AY159">
            <v>0.28079804060915198</v>
          </cell>
          <cell r="AZ159">
            <v>0.26864159467321302</v>
          </cell>
        </row>
        <row r="160">
          <cell r="B160">
            <v>44637.736111111109</v>
          </cell>
          <cell r="G160">
            <v>7</v>
          </cell>
          <cell r="H160">
            <v>5.1425000000000001</v>
          </cell>
          <cell r="AX160">
            <v>0.33247372257462099</v>
          </cell>
          <cell r="AY160">
            <v>0.27333401085504</v>
          </cell>
          <cell r="AZ160">
            <v>0.27082183462422899</v>
          </cell>
        </row>
        <row r="161">
          <cell r="B161">
            <v>44637.75</v>
          </cell>
          <cell r="G161">
            <v>7</v>
          </cell>
          <cell r="H161">
            <v>5.1242857142857101</v>
          </cell>
          <cell r="AX161">
            <v>0.386098878444261</v>
          </cell>
          <cell r="AY161">
            <v>0.25083952553777</v>
          </cell>
          <cell r="AZ161">
            <v>0.28422238777666903</v>
          </cell>
        </row>
        <row r="162">
          <cell r="B162">
            <v>44637.763888888891</v>
          </cell>
          <cell r="G162">
            <v>7</v>
          </cell>
          <cell r="H162">
            <v>5.13</v>
          </cell>
          <cell r="AX162">
            <v>0.385057691554479</v>
          </cell>
          <cell r="AY162">
            <v>0.25160651003985202</v>
          </cell>
          <cell r="AZ162">
            <v>0.28289646524791201</v>
          </cell>
        </row>
        <row r="163">
          <cell r="B163">
            <v>44637.777777777781</v>
          </cell>
          <cell r="G163">
            <v>7</v>
          </cell>
          <cell r="H163">
            <v>5.15</v>
          </cell>
          <cell r="AX163">
            <v>0.35699566735896199</v>
          </cell>
          <cell r="AY163">
            <v>0.292290616622849</v>
          </cell>
          <cell r="AZ163">
            <v>0.29444218277605599</v>
          </cell>
        </row>
        <row r="164">
          <cell r="B164">
            <v>44637.791666666664</v>
          </cell>
          <cell r="G164">
            <v>7</v>
          </cell>
          <cell r="H164">
            <v>5.1516666666666602</v>
          </cell>
          <cell r="AX164">
            <v>0.33820549053918703</v>
          </cell>
          <cell r="AY164">
            <v>0.281459381233921</v>
          </cell>
          <cell r="AZ164">
            <v>0.275452437206054</v>
          </cell>
        </row>
        <row r="165">
          <cell r="B165">
            <v>44637.805555555555</v>
          </cell>
          <cell r="G165">
            <v>7</v>
          </cell>
          <cell r="H165">
            <v>5.12</v>
          </cell>
          <cell r="AX165">
            <v>0.38892035088974503</v>
          </cell>
          <cell r="AY165">
            <v>0.26879445832933702</v>
          </cell>
          <cell r="AZ165">
            <v>0.27647908767177098</v>
          </cell>
        </row>
        <row r="166">
          <cell r="B166">
            <v>44637.819444444445</v>
          </cell>
          <cell r="G166">
            <v>7</v>
          </cell>
          <cell r="H166">
            <v>5.1379999999999999</v>
          </cell>
          <cell r="AX166">
            <v>0.37380813042613398</v>
          </cell>
          <cell r="AY166">
            <v>0.28206546487537099</v>
          </cell>
          <cell r="AZ166">
            <v>0.28503042051987698</v>
          </cell>
        </row>
        <row r="167">
          <cell r="B167">
            <v>44637.833333333336</v>
          </cell>
          <cell r="G167">
            <v>7</v>
          </cell>
          <cell r="H167">
            <v>5.1274999999999897</v>
          </cell>
          <cell r="AX167">
            <v>0.39327056823003298</v>
          </cell>
          <cell r="AY167">
            <v>0.282383401949857</v>
          </cell>
          <cell r="AZ167">
            <v>0.317933471293811</v>
          </cell>
        </row>
        <row r="168">
          <cell r="B168">
            <v>44637.847222222219</v>
          </cell>
          <cell r="G168">
            <v>7</v>
          </cell>
          <cell r="H168">
            <v>5.1362499999999898</v>
          </cell>
          <cell r="AX168">
            <v>0.42331951657960998</v>
          </cell>
          <cell r="AY168">
            <v>0.287814784615747</v>
          </cell>
          <cell r="AZ168">
            <v>0.34393855238225701</v>
          </cell>
        </row>
        <row r="169">
          <cell r="B169">
            <v>44637.861111111109</v>
          </cell>
          <cell r="G169">
            <v>7</v>
          </cell>
          <cell r="H169">
            <v>5.1499999999999897</v>
          </cell>
          <cell r="AX169">
            <v>0.42363782100700198</v>
          </cell>
          <cell r="AY169">
            <v>0.28125436014666</v>
          </cell>
          <cell r="AZ169">
            <v>0.32928111922081699</v>
          </cell>
        </row>
        <row r="170">
          <cell r="B170">
            <v>44637.875</v>
          </cell>
          <cell r="G170">
            <v>7</v>
          </cell>
          <cell r="H170">
            <v>5.1285714285714201</v>
          </cell>
          <cell r="AX170">
            <v>0.37479164697168699</v>
          </cell>
          <cell r="AY170">
            <v>0.28728212190256402</v>
          </cell>
          <cell r="AZ170">
            <v>0.33510800964210402</v>
          </cell>
        </row>
        <row r="171">
          <cell r="B171">
            <v>44637.888888888891</v>
          </cell>
          <cell r="G171">
            <v>7</v>
          </cell>
          <cell r="H171">
            <v>5.1180000000000003</v>
          </cell>
          <cell r="AX171">
            <v>0.39190454682753201</v>
          </cell>
          <cell r="AY171">
            <v>0.29287112902748103</v>
          </cell>
          <cell r="AZ171">
            <v>0.368961768934495</v>
          </cell>
        </row>
        <row r="172">
          <cell r="B172">
            <v>44637.902777777781</v>
          </cell>
          <cell r="G172">
            <v>7</v>
          </cell>
          <cell r="H172">
            <v>5.1275000000000004</v>
          </cell>
          <cell r="AX172">
            <v>0.40784292740016098</v>
          </cell>
          <cell r="AY172">
            <v>0.28635896292638402</v>
          </cell>
          <cell r="AZ172">
            <v>0.37136461181256503</v>
          </cell>
        </row>
        <row r="173">
          <cell r="B173">
            <v>44637.916666666664</v>
          </cell>
          <cell r="G173">
            <v>7</v>
          </cell>
          <cell r="H173">
            <v>5.1614285714285701</v>
          </cell>
          <cell r="AX173">
            <v>0.360235694778334</v>
          </cell>
          <cell r="AY173">
            <v>0.30203012578041599</v>
          </cell>
          <cell r="AZ173">
            <v>0.37662475581308202</v>
          </cell>
        </row>
        <row r="174">
          <cell r="B174">
            <v>44637.930555555555</v>
          </cell>
          <cell r="G174">
            <v>7</v>
          </cell>
          <cell r="H174">
            <v>5.1224999999999996</v>
          </cell>
          <cell r="AX174">
            <v>0.32599377431382298</v>
          </cell>
          <cell r="AY174">
            <v>0.314175565661659</v>
          </cell>
          <cell r="AZ174">
            <v>0.37452946068123799</v>
          </cell>
        </row>
        <row r="175">
          <cell r="B175">
            <v>44637.944444444445</v>
          </cell>
          <cell r="G175">
            <v>7</v>
          </cell>
          <cell r="H175">
            <v>5.14</v>
          </cell>
          <cell r="AX175">
            <v>0.36525885449162698</v>
          </cell>
          <cell r="AY175">
            <v>0.312057648915403</v>
          </cell>
          <cell r="AZ175">
            <v>0.38054410623498403</v>
          </cell>
        </row>
        <row r="176">
          <cell r="B176">
            <v>44637.958333333336</v>
          </cell>
          <cell r="G176">
            <v>7</v>
          </cell>
          <cell r="H176">
            <v>5.14</v>
          </cell>
          <cell r="AX176">
            <v>0.384987761281884</v>
          </cell>
          <cell r="AY176">
            <v>0.31779917335756303</v>
          </cell>
          <cell r="AZ176">
            <v>0.41642705912496197</v>
          </cell>
        </row>
        <row r="177">
          <cell r="B177">
            <v>44637.972222222219</v>
          </cell>
          <cell r="G177">
            <v>7</v>
          </cell>
          <cell r="H177">
            <v>5.1124999999999998</v>
          </cell>
          <cell r="AX177">
            <v>0.399685991827404</v>
          </cell>
          <cell r="AY177">
            <v>0.31820167583013598</v>
          </cell>
          <cell r="AZ177">
            <v>0.41504906267463498</v>
          </cell>
        </row>
        <row r="178">
          <cell r="B178">
            <v>44637.986111111109</v>
          </cell>
          <cell r="G178">
            <v>7</v>
          </cell>
          <cell r="H178">
            <v>5.1319999999999997</v>
          </cell>
          <cell r="AX178">
            <v>0.39759411261972</v>
          </cell>
          <cell r="AY178">
            <v>0.32387106705266799</v>
          </cell>
          <cell r="AZ178">
            <v>0.43061651276617502</v>
          </cell>
        </row>
        <row r="179">
          <cell r="B179">
            <v>44638</v>
          </cell>
          <cell r="G179">
            <v>7</v>
          </cell>
          <cell r="H179">
            <v>5.125</v>
          </cell>
          <cell r="AX179">
            <v>0.385316238836523</v>
          </cell>
          <cell r="AY179">
            <v>0.34280137844253999</v>
          </cell>
          <cell r="AZ179">
            <v>0.44287517720355302</v>
          </cell>
        </row>
        <row r="180">
          <cell r="B180">
            <v>44638.013888888891</v>
          </cell>
          <cell r="G180">
            <v>7</v>
          </cell>
          <cell r="H180">
            <v>5.1416666666666604</v>
          </cell>
          <cell r="AX180">
            <v>0.39301139900540999</v>
          </cell>
          <cell r="AY180">
            <v>0.321559923042257</v>
          </cell>
          <cell r="AZ180">
            <v>0.43258844329060597</v>
          </cell>
        </row>
        <row r="181">
          <cell r="B181">
            <v>44638.027777777781</v>
          </cell>
          <cell r="G181">
            <v>7</v>
          </cell>
          <cell r="H181">
            <v>5.1425000000000001</v>
          </cell>
          <cell r="AX181">
            <v>0.37196313023314198</v>
          </cell>
          <cell r="AY181">
            <v>0.335851419564761</v>
          </cell>
          <cell r="AZ181">
            <v>0.44980476260492702</v>
          </cell>
        </row>
        <row r="182">
          <cell r="B182">
            <v>44638.041666666664</v>
          </cell>
          <cell r="G182">
            <v>7</v>
          </cell>
          <cell r="H182">
            <v>5.1385714285714199</v>
          </cell>
          <cell r="AX182">
            <v>0.39649564990083402</v>
          </cell>
          <cell r="AY182">
            <v>0.34045322063139899</v>
          </cell>
          <cell r="AZ182">
            <v>0.45952845151529298</v>
          </cell>
        </row>
        <row r="183">
          <cell r="B183">
            <v>44638.055555555555</v>
          </cell>
          <cell r="G183">
            <v>7</v>
          </cell>
          <cell r="H183">
            <v>5.1283333333333303</v>
          </cell>
          <cell r="AX183">
            <v>0.38062574126773702</v>
          </cell>
          <cell r="AY183">
            <v>0.34631418481416298</v>
          </cell>
          <cell r="AZ183">
            <v>0.46459503827544002</v>
          </cell>
        </row>
        <row r="184">
          <cell r="B184">
            <v>44638.069444444445</v>
          </cell>
          <cell r="G184">
            <v>7</v>
          </cell>
          <cell r="H184">
            <v>5.1628571428571401</v>
          </cell>
          <cell r="AX184">
            <v>0.395559598530145</v>
          </cell>
          <cell r="AY184">
            <v>0.34184718278446202</v>
          </cell>
          <cell r="AZ184">
            <v>0.44545640191614799</v>
          </cell>
        </row>
        <row r="185">
          <cell r="B185">
            <v>44638.083333333336</v>
          </cell>
          <cell r="G185">
            <v>7</v>
          </cell>
          <cell r="H185">
            <v>5.15</v>
          </cell>
          <cell r="AX185">
            <v>0.35814956971162498</v>
          </cell>
          <cell r="AY185">
            <v>0.327335364506327</v>
          </cell>
          <cell r="AZ185">
            <v>0.46344347693468002</v>
          </cell>
        </row>
        <row r="186">
          <cell r="B186">
            <v>44638.097222222219</v>
          </cell>
          <cell r="G186">
            <v>7</v>
          </cell>
          <cell r="H186">
            <v>5.1440000000000001</v>
          </cell>
          <cell r="AX186">
            <v>0.40384378869277598</v>
          </cell>
          <cell r="AY186">
            <v>0.34121683623272298</v>
          </cell>
          <cell r="AZ186">
            <v>0.46463994490340099</v>
          </cell>
        </row>
        <row r="187">
          <cell r="B187">
            <v>44638.111111111109</v>
          </cell>
          <cell r="G187">
            <v>7</v>
          </cell>
          <cell r="H187">
            <v>5.1174999999999997</v>
          </cell>
          <cell r="AX187">
            <v>0.41028723846859999</v>
          </cell>
          <cell r="AY187">
            <v>0.34190017473741902</v>
          </cell>
          <cell r="AZ187">
            <v>0.49177393864214802</v>
          </cell>
        </row>
        <row r="188">
          <cell r="B188">
            <v>44638.125</v>
          </cell>
          <cell r="G188">
            <v>7</v>
          </cell>
          <cell r="H188">
            <v>5.1150000000000002</v>
          </cell>
          <cell r="AX188">
            <v>0.37800814620036799</v>
          </cell>
          <cell r="AY188">
            <v>0.34146250783228899</v>
          </cell>
          <cell r="AZ188">
            <v>0.50791911176367799</v>
          </cell>
        </row>
        <row r="189">
          <cell r="B189">
            <v>44638.138888888891</v>
          </cell>
          <cell r="G189">
            <v>7</v>
          </cell>
          <cell r="H189">
            <v>5.1360000000000001</v>
          </cell>
          <cell r="AX189">
            <v>0.38839674208785302</v>
          </cell>
          <cell r="AY189">
            <v>0.36555304067051497</v>
          </cell>
          <cell r="AZ189">
            <v>0.50409126345918998</v>
          </cell>
        </row>
        <row r="190">
          <cell r="B190">
            <v>44638.152777777781</v>
          </cell>
          <cell r="G190">
            <v>7</v>
          </cell>
          <cell r="H190">
            <v>5.1375000000000002</v>
          </cell>
          <cell r="AX190">
            <v>0.36649947436693198</v>
          </cell>
          <cell r="AY190">
            <v>0.34927077706319298</v>
          </cell>
          <cell r="AZ190">
            <v>0.49852882232531998</v>
          </cell>
        </row>
        <row r="191">
          <cell r="B191">
            <v>44638.166666666664</v>
          </cell>
          <cell r="G191">
            <v>7</v>
          </cell>
          <cell r="H191">
            <v>5.1537499999999996</v>
          </cell>
          <cell r="AX191">
            <v>0.41664038708707601</v>
          </cell>
          <cell r="AY191">
            <v>0.35096606693310201</v>
          </cell>
          <cell r="AZ191">
            <v>0.51914057370300704</v>
          </cell>
        </row>
        <row r="192">
          <cell r="B192">
            <v>44638.180555555555</v>
          </cell>
          <cell r="G192">
            <v>7</v>
          </cell>
          <cell r="H192">
            <v>5.1183333333333296</v>
          </cell>
          <cell r="AX192">
            <v>0.400083860223858</v>
          </cell>
          <cell r="AY192">
            <v>0.35242895508232203</v>
          </cell>
          <cell r="AZ192">
            <v>0.56208898299136401</v>
          </cell>
        </row>
        <row r="193">
          <cell r="B193">
            <v>44638.194444444445</v>
          </cell>
          <cell r="G193">
            <v>7</v>
          </cell>
          <cell r="H193">
            <v>5.1514285714285704</v>
          </cell>
          <cell r="AX193">
            <v>0.38317394954837197</v>
          </cell>
          <cell r="AY193">
            <v>0.36183888987748303</v>
          </cell>
          <cell r="AZ193">
            <v>0.49326087098792998</v>
          </cell>
        </row>
        <row r="194">
          <cell r="B194">
            <v>44638.208333333336</v>
          </cell>
          <cell r="G194">
            <v>7</v>
          </cell>
          <cell r="H194">
            <v>5.1319999999999997</v>
          </cell>
          <cell r="AX194">
            <v>0.375062632222883</v>
          </cell>
          <cell r="AY194">
            <v>0.33976750819954699</v>
          </cell>
          <cell r="AZ194">
            <v>0.42639079609964498</v>
          </cell>
        </row>
        <row r="195">
          <cell r="B195">
            <v>44638.222222222219</v>
          </cell>
          <cell r="G195">
            <v>7</v>
          </cell>
          <cell r="H195">
            <v>5.165</v>
          </cell>
          <cell r="AX195">
            <v>0.32054751720842001</v>
          </cell>
          <cell r="AY195">
            <v>0.33518253566644102</v>
          </cell>
          <cell r="AZ195">
            <v>0.36541364301940699</v>
          </cell>
        </row>
        <row r="196">
          <cell r="B196">
            <v>44638.236111111109</v>
          </cell>
          <cell r="G196">
            <v>7</v>
          </cell>
          <cell r="H196">
            <v>5.1316666666666597</v>
          </cell>
          <cell r="AX196">
            <v>0.33182713171313699</v>
          </cell>
          <cell r="AY196">
            <v>0.32006254509815502</v>
          </cell>
          <cell r="AZ196">
            <v>0.42993338290269201</v>
          </cell>
        </row>
        <row r="197">
          <cell r="B197">
            <v>44638.25</v>
          </cell>
          <cell r="G197">
            <v>7</v>
          </cell>
          <cell r="H197">
            <v>5.1366666666666596</v>
          </cell>
          <cell r="AX197">
            <v>0.32099406794715102</v>
          </cell>
          <cell r="AY197">
            <v>0.32898553573268302</v>
          </cell>
          <cell r="AZ197">
            <v>0.44614949174076002</v>
          </cell>
        </row>
        <row r="198">
          <cell r="B198">
            <v>44638.263888888891</v>
          </cell>
          <cell r="G198">
            <v>7</v>
          </cell>
          <cell r="H198">
            <v>5.125</v>
          </cell>
          <cell r="AX198">
            <v>0.34828364243787802</v>
          </cell>
          <cell r="AY198">
            <v>0.36675595872508598</v>
          </cell>
          <cell r="AZ198">
            <v>0.471299194057135</v>
          </cell>
        </row>
        <row r="199">
          <cell r="B199">
            <v>44638.277777777781</v>
          </cell>
          <cell r="G199">
            <v>7</v>
          </cell>
          <cell r="H199">
            <v>5.14</v>
          </cell>
          <cell r="AX199">
            <v>0.39144495045217598</v>
          </cell>
          <cell r="AY199">
            <v>0.37065199506053897</v>
          </cell>
          <cell r="AZ199">
            <v>0.48473751387842801</v>
          </cell>
        </row>
        <row r="200">
          <cell r="B200">
            <v>44638.291666666664</v>
          </cell>
          <cell r="G200">
            <v>7</v>
          </cell>
          <cell r="H200">
            <v>5.1275000000000004</v>
          </cell>
          <cell r="AX200">
            <v>0.396561299724837</v>
          </cell>
          <cell r="AY200">
            <v>0.34840089848071698</v>
          </cell>
          <cell r="AZ200">
            <v>0.521791680335976</v>
          </cell>
        </row>
        <row r="201">
          <cell r="B201">
            <v>44638.305555555555</v>
          </cell>
          <cell r="G201">
            <v>7</v>
          </cell>
          <cell r="H201">
            <v>5.1475</v>
          </cell>
          <cell r="AX201">
            <v>0.382836748189957</v>
          </cell>
          <cell r="AY201">
            <v>0.35871610156992201</v>
          </cell>
          <cell r="AZ201">
            <v>0.549805433825446</v>
          </cell>
        </row>
        <row r="202">
          <cell r="B202">
            <v>44638.319444444445</v>
          </cell>
          <cell r="G202">
            <v>7</v>
          </cell>
          <cell r="H202">
            <v>5.1479999999999997</v>
          </cell>
          <cell r="AX202">
            <v>0.39732096024956798</v>
          </cell>
          <cell r="AY202">
            <v>0.35819348606478102</v>
          </cell>
          <cell r="AZ202">
            <v>0.57537598258991296</v>
          </cell>
        </row>
        <row r="203">
          <cell r="B203">
            <v>44638.333333333336</v>
          </cell>
          <cell r="G203">
            <v>7</v>
          </cell>
          <cell r="H203">
            <v>5.1283333333333303</v>
          </cell>
          <cell r="AX203">
            <v>0.38892772219952398</v>
          </cell>
          <cell r="AY203">
            <v>0.36570346125512898</v>
          </cell>
          <cell r="AZ203">
            <v>0.61048729693835502</v>
          </cell>
        </row>
        <row r="204">
          <cell r="B204">
            <v>44638.347222222219</v>
          </cell>
          <cell r="G204">
            <v>7</v>
          </cell>
          <cell r="H204">
            <v>5.1325000000000003</v>
          </cell>
          <cell r="AX204">
            <v>0.380067280234548</v>
          </cell>
          <cell r="AY204">
            <v>0.35444854915887403</v>
          </cell>
          <cell r="AZ204">
            <v>0.59471340841980203</v>
          </cell>
        </row>
        <row r="205">
          <cell r="B205">
            <v>44638.361111111109</v>
          </cell>
          <cell r="G205">
            <v>7</v>
          </cell>
          <cell r="H205">
            <v>5.1416666666666604</v>
          </cell>
          <cell r="AX205">
            <v>0.41266038821548401</v>
          </cell>
          <cell r="AY205">
            <v>0.38241072980931701</v>
          </cell>
          <cell r="AZ205">
            <v>0.62300295752308099</v>
          </cell>
        </row>
        <row r="206">
          <cell r="B206">
            <v>44638.375</v>
          </cell>
          <cell r="G206">
            <v>7</v>
          </cell>
          <cell r="H206">
            <v>5.1319999999999997</v>
          </cell>
          <cell r="AX206">
            <v>0.42674753259079501</v>
          </cell>
          <cell r="AY206">
            <v>0.38752702015384199</v>
          </cell>
          <cell r="AZ206">
            <v>0.64188989933108598</v>
          </cell>
        </row>
        <row r="207">
          <cell r="B207">
            <v>44638.388888888891</v>
          </cell>
          <cell r="G207">
            <v>7</v>
          </cell>
          <cell r="H207">
            <v>5.1583333333333297</v>
          </cell>
          <cell r="AX207">
            <v>0.41407690837968703</v>
          </cell>
          <cell r="AY207">
            <v>0.39647515554954499</v>
          </cell>
          <cell r="AZ207">
            <v>0.69764388030923996</v>
          </cell>
        </row>
        <row r="208">
          <cell r="B208">
            <v>44638.402777777781</v>
          </cell>
          <cell r="G208">
            <v>7</v>
          </cell>
          <cell r="H208">
            <v>5.1449999999999996</v>
          </cell>
          <cell r="AX208">
            <v>0.48171818569124703</v>
          </cell>
          <cell r="AY208">
            <v>0.38829581424566101</v>
          </cell>
          <cell r="AZ208">
            <v>0.71066619610481896</v>
          </cell>
        </row>
        <row r="209">
          <cell r="B209">
            <v>44638.416666666664</v>
          </cell>
          <cell r="G209">
            <v>7</v>
          </cell>
          <cell r="H209">
            <v>5.1533333333333298</v>
          </cell>
          <cell r="AX209">
            <v>0.41890329997909698</v>
          </cell>
          <cell r="AY209">
            <v>0.38580751923839202</v>
          </cell>
          <cell r="AZ209">
            <v>0.69769348043061996</v>
          </cell>
        </row>
        <row r="210">
          <cell r="B210">
            <v>44638.430555555555</v>
          </cell>
          <cell r="G210">
            <v>7</v>
          </cell>
          <cell r="H210">
            <v>5.1725000000000003</v>
          </cell>
          <cell r="AX210">
            <v>0.370670190941503</v>
          </cell>
          <cell r="AY210">
            <v>0.41452148370249398</v>
          </cell>
          <cell r="AZ210">
            <v>0.71329940715522699</v>
          </cell>
        </row>
        <row r="211">
          <cell r="B211">
            <v>44638.444444444445</v>
          </cell>
          <cell r="G211">
            <v>7</v>
          </cell>
          <cell r="H211">
            <v>5.1459999999999999</v>
          </cell>
          <cell r="AX211">
            <v>0.42898105199022601</v>
          </cell>
          <cell r="AY211">
            <v>0.43816693443640198</v>
          </cell>
          <cell r="AZ211">
            <v>0.80939029292044196</v>
          </cell>
        </row>
        <row r="212">
          <cell r="B212">
            <v>44638.458333333336</v>
          </cell>
          <cell r="G212">
            <v>7</v>
          </cell>
          <cell r="H212">
            <v>5.1074999999999999</v>
          </cell>
          <cell r="AX212">
            <v>0.45975849043729</v>
          </cell>
          <cell r="AY212">
            <v>0.44146914317250802</v>
          </cell>
          <cell r="AZ212">
            <v>0.86054463359631805</v>
          </cell>
        </row>
        <row r="213">
          <cell r="B213">
            <v>44638.472222222219</v>
          </cell>
          <cell r="G213">
            <v>7</v>
          </cell>
          <cell r="H213">
            <v>5.1516666666666602</v>
          </cell>
          <cell r="AX213">
            <v>0.40087830645343703</v>
          </cell>
          <cell r="AY213">
            <v>0.45514944897182702</v>
          </cell>
          <cell r="AZ213">
            <v>0.83104555088604304</v>
          </cell>
        </row>
        <row r="214">
          <cell r="B214">
            <v>44638.486111111109</v>
          </cell>
          <cell r="G214">
            <v>7</v>
          </cell>
          <cell r="H214">
            <v>5.1275000000000004</v>
          </cell>
          <cell r="AX214">
            <v>0.43382517213893601</v>
          </cell>
          <cell r="AY214">
            <v>0.40904480030143398</v>
          </cell>
          <cell r="AZ214">
            <v>0.81455063351204604</v>
          </cell>
        </row>
        <row r="215">
          <cell r="B215">
            <v>44638.5</v>
          </cell>
          <cell r="G215">
            <v>7</v>
          </cell>
          <cell r="H215">
            <v>5.1319999999999997</v>
          </cell>
          <cell r="AX215">
            <v>0.501651456456779</v>
          </cell>
          <cell r="AY215">
            <v>0.42012295819544099</v>
          </cell>
          <cell r="AZ215">
            <v>0.87253819798391297</v>
          </cell>
        </row>
        <row r="216">
          <cell r="B216">
            <v>44638.513888888891</v>
          </cell>
          <cell r="G216">
            <v>7</v>
          </cell>
          <cell r="H216">
            <v>5.16</v>
          </cell>
          <cell r="AX216">
            <v>0.50391071547011601</v>
          </cell>
          <cell r="AY216">
            <v>0.42397290870055698</v>
          </cell>
          <cell r="AZ216">
            <v>0.87330798452036595</v>
          </cell>
        </row>
        <row r="217">
          <cell r="B217">
            <v>44638.527777777781</v>
          </cell>
          <cell r="G217">
            <v>7</v>
          </cell>
          <cell r="H217">
            <v>5.1449999999999996</v>
          </cell>
          <cell r="AX217">
            <v>0.52660888849761001</v>
          </cell>
          <cell r="AY217">
            <v>0.42711486184185299</v>
          </cell>
          <cell r="AZ217">
            <v>0.93106287536387</v>
          </cell>
        </row>
        <row r="218">
          <cell r="B218">
            <v>44638.541666666664</v>
          </cell>
          <cell r="G218">
            <v>7</v>
          </cell>
          <cell r="H218">
            <v>5.1449999999999996</v>
          </cell>
          <cell r="AX218">
            <v>0.50309432198434101</v>
          </cell>
          <cell r="AY218">
            <v>0.43833256747677302</v>
          </cell>
          <cell r="AZ218">
            <v>0.89890867493304505</v>
          </cell>
        </row>
        <row r="219">
          <cell r="B219">
            <v>44638.555555555555</v>
          </cell>
          <cell r="G219">
            <v>7</v>
          </cell>
          <cell r="H219">
            <v>5.1259999999999897</v>
          </cell>
          <cell r="AX219">
            <v>0.49786665228564198</v>
          </cell>
          <cell r="AY219">
            <v>0.44642888535266201</v>
          </cell>
          <cell r="AZ219">
            <v>0.92159592480371699</v>
          </cell>
        </row>
        <row r="220">
          <cell r="B220">
            <v>44638.569444444445</v>
          </cell>
          <cell r="G220">
            <v>7</v>
          </cell>
          <cell r="H220">
            <v>5.1349999999999998</v>
          </cell>
          <cell r="AX220">
            <v>0.464832026567357</v>
          </cell>
          <cell r="AY220">
            <v>0.45084093168408201</v>
          </cell>
          <cell r="AZ220">
            <v>0.92547899540630096</v>
          </cell>
        </row>
        <row r="221">
          <cell r="B221">
            <v>44638.583333333336</v>
          </cell>
          <cell r="G221">
            <v>7</v>
          </cell>
          <cell r="H221">
            <v>5.12</v>
          </cell>
          <cell r="AX221">
            <v>0.497050415712532</v>
          </cell>
          <cell r="AY221">
            <v>0.452445593436542</v>
          </cell>
          <cell r="AZ221">
            <v>0.96070250173108995</v>
          </cell>
        </row>
        <row r="222">
          <cell r="B222">
            <v>44638.597222222219</v>
          </cell>
          <cell r="G222">
            <v>7</v>
          </cell>
          <cell r="H222">
            <v>5.1199999999999903</v>
          </cell>
          <cell r="AX222">
            <v>0.47134144950374401</v>
          </cell>
          <cell r="AY222">
            <v>0.46430987186050998</v>
          </cell>
          <cell r="AZ222">
            <v>0.92753435551486996</v>
          </cell>
        </row>
        <row r="223">
          <cell r="B223">
            <v>44638.611111111109</v>
          </cell>
          <cell r="G223">
            <v>7</v>
          </cell>
          <cell r="H223">
            <v>5.1139999999999999</v>
          </cell>
          <cell r="AX223">
            <v>0.459245469505496</v>
          </cell>
          <cell r="AY223">
            <v>0.46076562925939801</v>
          </cell>
          <cell r="AZ223">
            <v>0.91633858301307902</v>
          </cell>
        </row>
        <row r="224">
          <cell r="B224">
            <v>44638.625</v>
          </cell>
          <cell r="G224">
            <v>7</v>
          </cell>
          <cell r="H224">
            <v>5.1420000000000003</v>
          </cell>
          <cell r="AX224">
            <v>0.47810682193781301</v>
          </cell>
          <cell r="AY224">
            <v>0.47490229202815298</v>
          </cell>
          <cell r="AZ224">
            <v>0.91885783106698804</v>
          </cell>
        </row>
        <row r="225">
          <cell r="B225">
            <v>44638.638888888891</v>
          </cell>
          <cell r="G225">
            <v>7</v>
          </cell>
          <cell r="H225">
            <v>5.1483333333333299</v>
          </cell>
          <cell r="AX225">
            <v>0.54299254475817804</v>
          </cell>
          <cell r="AY225">
            <v>0.46794691217940598</v>
          </cell>
          <cell r="AZ225">
            <v>0.94220023343744097</v>
          </cell>
        </row>
        <row r="226">
          <cell r="B226">
            <v>44638.652777777781</v>
          </cell>
          <cell r="G226">
            <v>7</v>
          </cell>
          <cell r="H226">
            <v>5.16</v>
          </cell>
          <cell r="AX226">
            <v>0.49867009860393002</v>
          </cell>
          <cell r="AY226">
            <v>0.47348902483190702</v>
          </cell>
          <cell r="AZ226">
            <v>0.916533505038573</v>
          </cell>
        </row>
        <row r="227">
          <cell r="B227">
            <v>44638.666666666664</v>
          </cell>
          <cell r="G227">
            <v>7</v>
          </cell>
          <cell r="H227">
            <v>5.1449999999999996</v>
          </cell>
          <cell r="AX227">
            <v>0.50404086653520497</v>
          </cell>
          <cell r="AY227">
            <v>0.47019556820223002</v>
          </cell>
          <cell r="AZ227">
            <v>0.93802160639428001</v>
          </cell>
        </row>
        <row r="228">
          <cell r="B228">
            <v>44638.680555555555</v>
          </cell>
          <cell r="G228">
            <v>7</v>
          </cell>
          <cell r="H228">
            <v>5.1566666666666601</v>
          </cell>
          <cell r="AX228">
            <v>0.47555015162521802</v>
          </cell>
          <cell r="AY228">
            <v>0.47951909402558401</v>
          </cell>
          <cell r="AZ228">
            <v>0.95577641317760798</v>
          </cell>
        </row>
        <row r="229">
          <cell r="B229">
            <v>44638.694444444445</v>
          </cell>
          <cell r="G229">
            <v>7</v>
          </cell>
          <cell r="H229">
            <v>5.1550000000000002</v>
          </cell>
          <cell r="AX229">
            <v>0.44734771853877098</v>
          </cell>
          <cell r="AY229">
            <v>0.48994912223544701</v>
          </cell>
          <cell r="AZ229">
            <v>0.95050303472855702</v>
          </cell>
        </row>
        <row r="230">
          <cell r="B230">
            <v>44638.708333333336</v>
          </cell>
          <cell r="G230">
            <v>7</v>
          </cell>
          <cell r="H230">
            <v>5.1371428571428499</v>
          </cell>
          <cell r="AX230">
            <v>0.461934155695777</v>
          </cell>
          <cell r="AY230">
            <v>0.47483913633948099</v>
          </cell>
          <cell r="AZ230">
            <v>0.97584399938266397</v>
          </cell>
        </row>
        <row r="231">
          <cell r="B231">
            <v>44638.722222222219</v>
          </cell>
          <cell r="G231">
            <v>7</v>
          </cell>
          <cell r="H231">
            <v>5.1624999999999996</v>
          </cell>
          <cell r="AX231">
            <v>0.44430806475261497</v>
          </cell>
          <cell r="AY231">
            <v>0.49565344667007999</v>
          </cell>
          <cell r="AZ231">
            <v>0.96391125178076198</v>
          </cell>
        </row>
        <row r="232">
          <cell r="B232">
            <v>44638.736111111109</v>
          </cell>
          <cell r="G232">
            <v>7</v>
          </cell>
          <cell r="H232">
            <v>5.1242857142857101</v>
          </cell>
          <cell r="AX232">
            <v>0.46460426899422003</v>
          </cell>
          <cell r="AY232">
            <v>0.48514850139552201</v>
          </cell>
          <cell r="AZ232">
            <v>0.96855324033663504</v>
          </cell>
        </row>
        <row r="233">
          <cell r="B233">
            <v>44638.75</v>
          </cell>
          <cell r="G233">
            <v>7</v>
          </cell>
          <cell r="H233">
            <v>5.1459999999999999</v>
          </cell>
          <cell r="AX233">
            <v>0.45865056585476599</v>
          </cell>
          <cell r="AY233">
            <v>0.48322763228217602</v>
          </cell>
          <cell r="AZ233">
            <v>0.93047216514709297</v>
          </cell>
        </row>
        <row r="234">
          <cell r="B234">
            <v>44638.763888888891</v>
          </cell>
          <cell r="G234">
            <v>7</v>
          </cell>
          <cell r="H234">
            <v>5.1379999999999999</v>
          </cell>
          <cell r="AX234">
            <v>0.52381733952147502</v>
          </cell>
          <cell r="AY234">
            <v>0.47975065135746198</v>
          </cell>
          <cell r="AZ234">
            <v>0.95030753794477396</v>
          </cell>
        </row>
        <row r="235">
          <cell r="B235">
            <v>44638.777777777781</v>
          </cell>
          <cell r="G235">
            <v>7</v>
          </cell>
          <cell r="H235">
            <v>5.1349999999999998</v>
          </cell>
          <cell r="AX235">
            <v>0.492244626605991</v>
          </cell>
          <cell r="AY235">
            <v>0.49076781485749399</v>
          </cell>
          <cell r="AZ235">
            <v>0.95275763030391403</v>
          </cell>
        </row>
        <row r="236">
          <cell r="B236">
            <v>44638.791666666664</v>
          </cell>
          <cell r="G236">
            <v>7</v>
          </cell>
          <cell r="H236">
            <v>5.1539999999999999</v>
          </cell>
          <cell r="AX236">
            <v>0.499187133649655</v>
          </cell>
          <cell r="AY236">
            <v>0.483907202664902</v>
          </cell>
          <cell r="AZ236">
            <v>0.96808262347349505</v>
          </cell>
        </row>
        <row r="237">
          <cell r="B237">
            <v>44638.805555555555</v>
          </cell>
          <cell r="G237">
            <v>7</v>
          </cell>
          <cell r="H237">
            <v>5.1499999999999897</v>
          </cell>
          <cell r="AX237">
            <v>0.46058017426744602</v>
          </cell>
          <cell r="AY237">
            <v>0.48172577501031999</v>
          </cell>
          <cell r="AZ237">
            <v>0.95124581192033097</v>
          </cell>
        </row>
        <row r="238">
          <cell r="B238">
            <v>44638.819444444445</v>
          </cell>
          <cell r="G238">
            <v>7</v>
          </cell>
          <cell r="H238">
            <v>5.1183333333333296</v>
          </cell>
          <cell r="AX238">
            <v>0.448743485128688</v>
          </cell>
          <cell r="AY238">
            <v>0.48966680281789798</v>
          </cell>
          <cell r="AZ238">
            <v>0.96758962522273895</v>
          </cell>
        </row>
        <row r="239">
          <cell r="B239">
            <v>44638.833333333336</v>
          </cell>
          <cell r="G239">
            <v>7</v>
          </cell>
          <cell r="H239">
            <v>5.1385714285714199</v>
          </cell>
          <cell r="AX239">
            <v>0.46936034103572</v>
          </cell>
          <cell r="AY239">
            <v>0.49785021259767998</v>
          </cell>
          <cell r="AZ239">
            <v>0.94447391152504601</v>
          </cell>
        </row>
        <row r="240">
          <cell r="B240">
            <v>44638.847222222219</v>
          </cell>
          <cell r="G240">
            <v>7</v>
          </cell>
          <cell r="H240">
            <v>5.1174999999999997</v>
          </cell>
          <cell r="AX240">
            <v>0.51036510478410402</v>
          </cell>
          <cell r="AY240">
            <v>0.49384085261712302</v>
          </cell>
          <cell r="AZ240">
            <v>0.99050403943981302</v>
          </cell>
        </row>
        <row r="241">
          <cell r="B241">
            <v>44638.861111111109</v>
          </cell>
          <cell r="G241">
            <v>7</v>
          </cell>
          <cell r="H241">
            <v>5.1420000000000003</v>
          </cell>
          <cell r="AX241">
            <v>0.52921563488958201</v>
          </cell>
          <cell r="AY241">
            <v>0.48436485286803299</v>
          </cell>
          <cell r="AZ241">
            <v>0.99692883562503498</v>
          </cell>
        </row>
        <row r="242">
          <cell r="B242">
            <v>44638.875</v>
          </cell>
          <cell r="G242">
            <v>7</v>
          </cell>
          <cell r="H242">
            <v>5.1499999999999897</v>
          </cell>
          <cell r="AX242">
            <v>0.50765643742826805</v>
          </cell>
          <cell r="AY242">
            <v>0.511455864008179</v>
          </cell>
          <cell r="AZ242">
            <v>0.990727423819588</v>
          </cell>
        </row>
        <row r="243">
          <cell r="B243">
            <v>44638.888888888891</v>
          </cell>
          <cell r="G243">
            <v>7</v>
          </cell>
          <cell r="H243">
            <v>5.14333333333333</v>
          </cell>
          <cell r="AX243">
            <v>0.54295767873160505</v>
          </cell>
          <cell r="AY243">
            <v>0.49095600396683797</v>
          </cell>
          <cell r="AZ243">
            <v>0.99916207958134395</v>
          </cell>
        </row>
        <row r="244">
          <cell r="B244">
            <v>44638.902777777781</v>
          </cell>
          <cell r="G244">
            <v>7</v>
          </cell>
          <cell r="H244">
            <v>5.1283333333333303</v>
          </cell>
          <cell r="AX244">
            <v>0.55056149962120005</v>
          </cell>
          <cell r="AY244">
            <v>0.48621444588197699</v>
          </cell>
          <cell r="AZ244">
            <v>1.0092502331000299</v>
          </cell>
        </row>
        <row r="245">
          <cell r="B245">
            <v>44638.916666666664</v>
          </cell>
          <cell r="G245">
            <v>7</v>
          </cell>
          <cell r="H245">
            <v>5.1449999999999996</v>
          </cell>
          <cell r="AX245">
            <v>0.53426902521420505</v>
          </cell>
          <cell r="AY245">
            <v>0.48294741389526002</v>
          </cell>
          <cell r="AZ245">
            <v>0.96441596174807398</v>
          </cell>
        </row>
        <row r="246">
          <cell r="B246">
            <v>44638.930555555555</v>
          </cell>
          <cell r="G246">
            <v>7</v>
          </cell>
          <cell r="H246">
            <v>5.1333333333333302</v>
          </cell>
          <cell r="AX246">
            <v>0.55707463958505798</v>
          </cell>
          <cell r="AY246">
            <v>0.48958424712288501</v>
          </cell>
          <cell r="AZ246">
            <v>1.0315233131589401</v>
          </cell>
        </row>
        <row r="247">
          <cell r="B247">
            <v>44638.944444444445</v>
          </cell>
          <cell r="G247">
            <v>7</v>
          </cell>
          <cell r="H247">
            <v>5.16</v>
          </cell>
          <cell r="AX247">
            <v>0.57894719599932898</v>
          </cell>
          <cell r="AY247">
            <v>0.492967677544487</v>
          </cell>
          <cell r="AZ247">
            <v>1.0253424449689801</v>
          </cell>
        </row>
        <row r="248">
          <cell r="B248">
            <v>44638.958333333336</v>
          </cell>
          <cell r="G248">
            <v>7</v>
          </cell>
          <cell r="H248">
            <v>5.1349999999999998</v>
          </cell>
          <cell r="AX248">
            <v>0.53054989397165497</v>
          </cell>
          <cell r="AY248">
            <v>0.50224396364082402</v>
          </cell>
          <cell r="AZ248">
            <v>1.0276344914109301</v>
          </cell>
        </row>
        <row r="249">
          <cell r="B249">
            <v>44638.972222222219</v>
          </cell>
          <cell r="G249">
            <v>7</v>
          </cell>
          <cell r="H249">
            <v>5.1374999999999904</v>
          </cell>
          <cell r="AX249">
            <v>0.56454709483057697</v>
          </cell>
          <cell r="AY249">
            <v>0.48814015502862801</v>
          </cell>
          <cell r="AZ249">
            <v>1.08052772905321</v>
          </cell>
        </row>
        <row r="250">
          <cell r="B250">
            <v>44638.986111111109</v>
          </cell>
          <cell r="G250">
            <v>7</v>
          </cell>
          <cell r="H250">
            <v>5.15</v>
          </cell>
          <cell r="AX250">
            <v>0.55605312884117597</v>
          </cell>
          <cell r="AY250">
            <v>0.49002084097840998</v>
          </cell>
          <cell r="AZ250">
            <v>1.0910157440169399</v>
          </cell>
        </row>
        <row r="251">
          <cell r="B251">
            <v>44639</v>
          </cell>
          <cell r="G251">
            <v>7</v>
          </cell>
          <cell r="H251">
            <v>5.1749999999999998</v>
          </cell>
          <cell r="AX251">
            <v>0.54002739038243897</v>
          </cell>
          <cell r="AY251">
            <v>0.51225622035326801</v>
          </cell>
          <cell r="AZ251">
            <v>1.1113175312050301</v>
          </cell>
        </row>
        <row r="252">
          <cell r="B252">
            <v>44639.013888888891</v>
          </cell>
          <cell r="G252">
            <v>7</v>
          </cell>
          <cell r="H252">
            <v>5.13</v>
          </cell>
          <cell r="AX252">
            <v>0.54784172666131403</v>
          </cell>
          <cell r="AY252">
            <v>0.50835938647363699</v>
          </cell>
          <cell r="AZ252">
            <v>1.1315456552796299</v>
          </cell>
        </row>
        <row r="253">
          <cell r="B253">
            <v>44639.027777777781</v>
          </cell>
          <cell r="G253">
            <v>7</v>
          </cell>
          <cell r="H253">
            <v>5.14</v>
          </cell>
          <cell r="AX253">
            <v>0.51545021360951204</v>
          </cell>
          <cell r="AY253">
            <v>0.52058282045188398</v>
          </cell>
          <cell r="AZ253">
            <v>1.1347475921629899</v>
          </cell>
        </row>
        <row r="254">
          <cell r="B254">
            <v>44639.041666666664</v>
          </cell>
          <cell r="G254">
            <v>7</v>
          </cell>
          <cell r="H254">
            <v>5.14</v>
          </cell>
          <cell r="AX254">
            <v>0.47139604814135</v>
          </cell>
          <cell r="AY254">
            <v>0.52568972191574503</v>
          </cell>
          <cell r="AZ254">
            <v>1.10895814294638</v>
          </cell>
        </row>
        <row r="255">
          <cell r="B255">
            <v>44639.055555555555</v>
          </cell>
          <cell r="G255">
            <v>7</v>
          </cell>
          <cell r="H255">
            <v>5.1680000000000001</v>
          </cell>
          <cell r="AX255">
            <v>0.50187346290456003</v>
          </cell>
          <cell r="AY255">
            <v>0.49705368647005799</v>
          </cell>
          <cell r="AZ255">
            <v>1.08886948064622</v>
          </cell>
        </row>
        <row r="256">
          <cell r="B256">
            <v>44639.069444444445</v>
          </cell>
          <cell r="G256">
            <v>7</v>
          </cell>
          <cell r="H256">
            <v>5.1379999999999999</v>
          </cell>
          <cell r="AX256">
            <v>0.51202266301067401</v>
          </cell>
          <cell r="AY256">
            <v>0.474379044398759</v>
          </cell>
          <cell r="AZ256">
            <v>1.1313672897265501</v>
          </cell>
        </row>
        <row r="257">
          <cell r="B257">
            <v>44639.083333333336</v>
          </cell>
          <cell r="G257">
            <v>7</v>
          </cell>
          <cell r="H257">
            <v>5.14</v>
          </cell>
          <cell r="AX257">
            <v>0.50116961510192204</v>
          </cell>
          <cell r="AY257">
            <v>0.49500988697862403</v>
          </cell>
          <cell r="AZ257">
            <v>1.1018565127987401</v>
          </cell>
        </row>
        <row r="258">
          <cell r="B258">
            <v>44639.097222222219</v>
          </cell>
          <cell r="G258">
            <v>7</v>
          </cell>
          <cell r="H258">
            <v>5.1539999999999999</v>
          </cell>
          <cell r="AX258">
            <v>0.595553321424378</v>
          </cell>
          <cell r="AY258">
            <v>0.50524513366213397</v>
          </cell>
          <cell r="AZ258">
            <v>1.1159439449447599</v>
          </cell>
        </row>
        <row r="259">
          <cell r="B259">
            <v>44639.111111111109</v>
          </cell>
          <cell r="G259">
            <v>7</v>
          </cell>
          <cell r="H259">
            <v>5.1349999999999998</v>
          </cell>
          <cell r="AX259">
            <v>0.53038439719413699</v>
          </cell>
          <cell r="AY259">
            <v>0.52293218121319796</v>
          </cell>
          <cell r="AZ259">
            <v>1.1093494686674601</v>
          </cell>
        </row>
        <row r="260">
          <cell r="B260">
            <v>44639.125</v>
          </cell>
          <cell r="G260">
            <v>7</v>
          </cell>
          <cell r="H260">
            <v>5.1559999999999997</v>
          </cell>
          <cell r="AX260">
            <v>0.49943993635533801</v>
          </cell>
          <cell r="AY260">
            <v>0.512021316698687</v>
          </cell>
          <cell r="AZ260">
            <v>1.13582208919882</v>
          </cell>
        </row>
        <row r="261">
          <cell r="B261">
            <v>44639.138888888891</v>
          </cell>
          <cell r="G261">
            <v>7</v>
          </cell>
          <cell r="H261">
            <v>5.125</v>
          </cell>
          <cell r="AX261">
            <v>0.46830286275184502</v>
          </cell>
          <cell r="AY261">
            <v>0.50870033778254797</v>
          </cell>
          <cell r="AZ261">
            <v>1.1368607885559501</v>
          </cell>
        </row>
        <row r="262">
          <cell r="B262">
            <v>44639.152777777781</v>
          </cell>
          <cell r="G262">
            <v>7</v>
          </cell>
          <cell r="H262">
            <v>5.1524999999999999</v>
          </cell>
          <cell r="AX262">
            <v>0.50163680119967102</v>
          </cell>
          <cell r="AY262">
            <v>0.50634195800729798</v>
          </cell>
          <cell r="AZ262">
            <v>1.11716748761555</v>
          </cell>
        </row>
        <row r="263">
          <cell r="B263">
            <v>44639.166666666664</v>
          </cell>
          <cell r="G263">
            <v>7</v>
          </cell>
          <cell r="H263">
            <v>5.14</v>
          </cell>
          <cell r="AX263">
            <v>0.54072867594603302</v>
          </cell>
          <cell r="AY263">
            <v>0.49239671196919399</v>
          </cell>
          <cell r="AZ263">
            <v>1.17102533301282</v>
          </cell>
        </row>
        <row r="264">
          <cell r="B264">
            <v>44639.180555555555</v>
          </cell>
          <cell r="G264">
            <v>7</v>
          </cell>
          <cell r="H264">
            <v>5.12</v>
          </cell>
          <cell r="AX264">
            <v>0.48270050037999801</v>
          </cell>
          <cell r="AY264">
            <v>0.51126205692426696</v>
          </cell>
          <cell r="AZ264">
            <v>1.1024517087155301</v>
          </cell>
        </row>
        <row r="265">
          <cell r="B265">
            <v>44639.194444444445</v>
          </cell>
          <cell r="G265">
            <v>7</v>
          </cell>
          <cell r="H265">
            <v>5.1325000000000003</v>
          </cell>
          <cell r="AX265">
            <v>0.56646706522440404</v>
          </cell>
          <cell r="AY265">
            <v>0.501086521123559</v>
          </cell>
          <cell r="AZ265">
            <v>1.13893632588114</v>
          </cell>
        </row>
        <row r="266">
          <cell r="B266">
            <v>44639.208333333336</v>
          </cell>
          <cell r="G266">
            <v>7</v>
          </cell>
          <cell r="H266">
            <v>5.1416666666666604</v>
          </cell>
          <cell r="AX266">
            <v>0.52493325931916501</v>
          </cell>
          <cell r="AY266">
            <v>0.49963759188791201</v>
          </cell>
          <cell r="AZ266">
            <v>1.1241840427293099</v>
          </cell>
        </row>
        <row r="267">
          <cell r="B267">
            <v>44639.222222222219</v>
          </cell>
          <cell r="G267">
            <v>7</v>
          </cell>
          <cell r="H267">
            <v>5.1274999999999897</v>
          </cell>
          <cell r="AX267">
            <v>0.53540018455412897</v>
          </cell>
          <cell r="AY267">
            <v>0.499472367419451</v>
          </cell>
          <cell r="AZ267">
            <v>1.1046816770316199</v>
          </cell>
        </row>
        <row r="268">
          <cell r="B268">
            <v>44639.236111111109</v>
          </cell>
          <cell r="G268">
            <v>7</v>
          </cell>
          <cell r="H268">
            <v>5.13375</v>
          </cell>
          <cell r="AX268">
            <v>0.489506599432806</v>
          </cell>
          <cell r="AY268">
            <v>0.51000468938626897</v>
          </cell>
          <cell r="AZ268">
            <v>1.13377148965001</v>
          </cell>
        </row>
        <row r="269">
          <cell r="B269">
            <v>44639.25</v>
          </cell>
          <cell r="G269">
            <v>7</v>
          </cell>
          <cell r="H269">
            <v>5.1128571428571403</v>
          </cell>
          <cell r="AX269">
            <v>0.52329780764098199</v>
          </cell>
          <cell r="AY269">
            <v>0.48531523364575202</v>
          </cell>
          <cell r="AZ269">
            <v>1.1514408713653701</v>
          </cell>
        </row>
        <row r="270">
          <cell r="B270">
            <v>44639.263888888891</v>
          </cell>
          <cell r="G270">
            <v>7</v>
          </cell>
          <cell r="H270">
            <v>5.1360000000000001</v>
          </cell>
          <cell r="AX270">
            <v>0.50282444279149596</v>
          </cell>
          <cell r="AY270">
            <v>0.50267445374753705</v>
          </cell>
          <cell r="AZ270">
            <v>1.13488932307405</v>
          </cell>
        </row>
        <row r="271">
          <cell r="B271">
            <v>44639.277777777781</v>
          </cell>
          <cell r="G271">
            <v>7</v>
          </cell>
          <cell r="H271">
            <v>5.1375000000000002</v>
          </cell>
          <cell r="AX271">
            <v>0.55962641315599504</v>
          </cell>
          <cell r="AY271">
            <v>0.49535221358965698</v>
          </cell>
          <cell r="AZ271">
            <v>1.18625823976015</v>
          </cell>
        </row>
        <row r="272">
          <cell r="B272">
            <v>44639.291666666664</v>
          </cell>
          <cell r="G272">
            <v>7</v>
          </cell>
          <cell r="H272">
            <v>5.1242857142857101</v>
          </cell>
          <cell r="AX272">
            <v>0.57863889284842396</v>
          </cell>
          <cell r="AY272">
            <v>0.50044141973349399</v>
          </cell>
          <cell r="AZ272">
            <v>1.1417515187987</v>
          </cell>
        </row>
        <row r="273">
          <cell r="B273">
            <v>44639.305555555555</v>
          </cell>
          <cell r="G273">
            <v>7</v>
          </cell>
          <cell r="H273">
            <v>5.15</v>
          </cell>
          <cell r="AX273">
            <v>0.56949307662162596</v>
          </cell>
          <cell r="AY273">
            <v>0.51767327911612004</v>
          </cell>
          <cell r="AZ273">
            <v>1.1529254032523999</v>
          </cell>
        </row>
        <row r="274">
          <cell r="B274">
            <v>44639.319444444445</v>
          </cell>
          <cell r="G274">
            <v>7</v>
          </cell>
          <cell r="H274">
            <v>5.1199999999999903</v>
          </cell>
          <cell r="AX274">
            <v>0.53277976216729195</v>
          </cell>
          <cell r="AY274">
            <v>0.49268870193426301</v>
          </cell>
          <cell r="AZ274">
            <v>1.11832477626801</v>
          </cell>
        </row>
        <row r="275">
          <cell r="B275">
            <v>44639.333333333336</v>
          </cell>
          <cell r="G275">
            <v>7</v>
          </cell>
          <cell r="H275">
            <v>5.1239999999999997</v>
          </cell>
          <cell r="AX275">
            <v>0.55705507799234999</v>
          </cell>
          <cell r="AY275">
            <v>0.48097231837798599</v>
          </cell>
          <cell r="AZ275">
            <v>1.14216478944468</v>
          </cell>
        </row>
        <row r="276">
          <cell r="B276">
            <v>44639.347222222219</v>
          </cell>
          <cell r="G276">
            <v>7</v>
          </cell>
          <cell r="H276">
            <v>5.1550000000000002</v>
          </cell>
          <cell r="AX276">
            <v>0.50367111350014804</v>
          </cell>
          <cell r="AY276">
            <v>0.49804685967969697</v>
          </cell>
          <cell r="AZ276">
            <v>1.16430034112075</v>
          </cell>
        </row>
        <row r="277">
          <cell r="B277">
            <v>44639.361111111109</v>
          </cell>
          <cell r="G277">
            <v>7</v>
          </cell>
          <cell r="H277">
            <v>5.1539999999999999</v>
          </cell>
          <cell r="AX277">
            <v>0.54256738405028304</v>
          </cell>
          <cell r="AY277">
            <v>0.47710265984695699</v>
          </cell>
          <cell r="AZ277">
            <v>1.1609736825596499</v>
          </cell>
        </row>
        <row r="278">
          <cell r="B278">
            <v>44639.375</v>
          </cell>
          <cell r="G278">
            <v>7</v>
          </cell>
          <cell r="H278">
            <v>5.1466666666666603</v>
          </cell>
          <cell r="AX278">
            <v>0.53103306522844795</v>
          </cell>
          <cell r="AY278">
            <v>0.49233657906977102</v>
          </cell>
          <cell r="AZ278">
            <v>1.12439604582852</v>
          </cell>
        </row>
        <row r="279">
          <cell r="B279">
            <v>44639.388888888891</v>
          </cell>
          <cell r="G279">
            <v>7</v>
          </cell>
          <cell r="H279">
            <v>5.1583333333333297</v>
          </cell>
          <cell r="AX279">
            <v>0.51777901923123903</v>
          </cell>
          <cell r="AY279">
            <v>0.48932553622471497</v>
          </cell>
          <cell r="AZ279">
            <v>1.1247443380492901</v>
          </cell>
        </row>
        <row r="280">
          <cell r="B280">
            <v>44639.402777777781</v>
          </cell>
          <cell r="G280">
            <v>7</v>
          </cell>
          <cell r="H280">
            <v>5.1449999999999996</v>
          </cell>
          <cell r="AX280">
            <v>0.541490650993804</v>
          </cell>
          <cell r="AY280">
            <v>0.48816546595937199</v>
          </cell>
          <cell r="AZ280">
            <v>1.1375389099784201</v>
          </cell>
        </row>
        <row r="281">
          <cell r="B281">
            <v>44639.416666666664</v>
          </cell>
          <cell r="G281">
            <v>7</v>
          </cell>
          <cell r="H281">
            <v>5.14</v>
          </cell>
          <cell r="AX281">
            <v>0.507429754218513</v>
          </cell>
          <cell r="AY281">
            <v>0.501267555296256</v>
          </cell>
          <cell r="AZ281">
            <v>1.1325588441149399</v>
          </cell>
        </row>
        <row r="282">
          <cell r="B282">
            <v>44639.430555555555</v>
          </cell>
          <cell r="G282">
            <v>7</v>
          </cell>
          <cell r="H282">
            <v>5.14</v>
          </cell>
          <cell r="AX282">
            <v>0.53222162247253302</v>
          </cell>
          <cell r="AY282">
            <v>0.494284086236216</v>
          </cell>
          <cell r="AZ282">
            <v>1.16692643227903</v>
          </cell>
        </row>
        <row r="283">
          <cell r="B283">
            <v>44639.444444444445</v>
          </cell>
          <cell r="G283">
            <v>7</v>
          </cell>
          <cell r="H283">
            <v>5.1239999999999997</v>
          </cell>
          <cell r="AX283">
            <v>0.55250919864723802</v>
          </cell>
          <cell r="AY283">
            <v>0.47689746991057003</v>
          </cell>
          <cell r="AZ283">
            <v>1.1525732119282299</v>
          </cell>
        </row>
        <row r="284">
          <cell r="B284">
            <v>44639.458333333336</v>
          </cell>
          <cell r="G284">
            <v>7</v>
          </cell>
          <cell r="H284">
            <v>5.1224999999999996</v>
          </cell>
          <cell r="AX284">
            <v>0.514295190123924</v>
          </cell>
          <cell r="AY284">
            <v>0.49567156478519497</v>
          </cell>
          <cell r="AZ284">
            <v>1.1252546110775901</v>
          </cell>
        </row>
        <row r="285">
          <cell r="B285">
            <v>44639.472222222219</v>
          </cell>
          <cell r="G285">
            <v>7</v>
          </cell>
          <cell r="H285">
            <v>5.1724999999999897</v>
          </cell>
          <cell r="AX285">
            <v>0.56992690470571294</v>
          </cell>
          <cell r="AY285">
            <v>0.50003225024606701</v>
          </cell>
          <cell r="AZ285">
            <v>1.15028463554003</v>
          </cell>
        </row>
        <row r="286">
          <cell r="B286">
            <v>44639.486111111109</v>
          </cell>
          <cell r="G286">
            <v>7</v>
          </cell>
          <cell r="H286">
            <v>5.1399999999999899</v>
          </cell>
          <cell r="AX286">
            <v>0.51362563337880596</v>
          </cell>
          <cell r="AY286">
            <v>0.48732399279581401</v>
          </cell>
          <cell r="AZ286">
            <v>1.1392210501378499</v>
          </cell>
        </row>
        <row r="287">
          <cell r="B287">
            <v>44639.5</v>
          </cell>
          <cell r="G287">
            <v>7</v>
          </cell>
          <cell r="H287">
            <v>5.1357142857142799</v>
          </cell>
          <cell r="AX287">
            <v>0.52069717030633</v>
          </cell>
          <cell r="AY287">
            <v>0.50410457305211598</v>
          </cell>
          <cell r="AZ287">
            <v>1.1713404700040599</v>
          </cell>
        </row>
        <row r="288">
          <cell r="B288">
            <v>44639.513888888891</v>
          </cell>
          <cell r="G288">
            <v>7</v>
          </cell>
          <cell r="H288">
            <v>5.1100000000000003</v>
          </cell>
          <cell r="AX288">
            <v>0.51450567175775597</v>
          </cell>
          <cell r="AY288">
            <v>0.50087464460584297</v>
          </cell>
          <cell r="AZ288">
            <v>1.1613598312017801</v>
          </cell>
        </row>
        <row r="289">
          <cell r="B289">
            <v>44639.527777777781</v>
          </cell>
          <cell r="G289">
            <v>7</v>
          </cell>
          <cell r="H289">
            <v>5.1550000000000002</v>
          </cell>
          <cell r="AX289">
            <v>0.51639572783035703</v>
          </cell>
          <cell r="AY289">
            <v>0.48778070699574499</v>
          </cell>
          <cell r="AZ289">
            <v>1.17932435994476</v>
          </cell>
        </row>
        <row r="290">
          <cell r="B290">
            <v>44639.541666666664</v>
          </cell>
          <cell r="G290">
            <v>7</v>
          </cell>
          <cell r="H290">
            <v>5.1524999999999999</v>
          </cell>
          <cell r="AX290">
            <v>0.46936020236635101</v>
          </cell>
          <cell r="AY290">
            <v>0.494860120114201</v>
          </cell>
          <cell r="AZ290">
            <v>1.10982412164948</v>
          </cell>
        </row>
        <row r="291">
          <cell r="B291">
            <v>44639.555555555555</v>
          </cell>
          <cell r="G291">
            <v>7</v>
          </cell>
          <cell r="H291">
            <v>5.1379999999999999</v>
          </cell>
          <cell r="AX291">
            <v>0.54295424841776796</v>
          </cell>
          <cell r="AY291">
            <v>0.481313011080436</v>
          </cell>
          <cell r="AZ291">
            <v>1.1320645835109699</v>
          </cell>
        </row>
        <row r="292">
          <cell r="B292">
            <v>44639.569444444445</v>
          </cell>
          <cell r="G292">
            <v>7</v>
          </cell>
          <cell r="H292">
            <v>5.1388888888888804</v>
          </cell>
          <cell r="AX292">
            <v>0.53453615351355099</v>
          </cell>
          <cell r="AY292">
            <v>0.47455182728867101</v>
          </cell>
          <cell r="AZ292">
            <v>1.1269772230092701</v>
          </cell>
        </row>
        <row r="293">
          <cell r="B293">
            <v>44639.583333333336</v>
          </cell>
          <cell r="G293">
            <v>7</v>
          </cell>
          <cell r="H293">
            <v>5.1349999999999998</v>
          </cell>
          <cell r="AX293">
            <v>0.51162108800110495</v>
          </cell>
          <cell r="AY293">
            <v>0.48964138198403201</v>
          </cell>
          <cell r="AZ293">
            <v>1.11636156718395</v>
          </cell>
        </row>
        <row r="294">
          <cell r="B294">
            <v>44639.597222222219</v>
          </cell>
          <cell r="G294">
            <v>7</v>
          </cell>
          <cell r="H294">
            <v>5.1383333333333301</v>
          </cell>
          <cell r="AX294">
            <v>0.55702585993283604</v>
          </cell>
          <cell r="AY294">
            <v>0.49092468497042402</v>
          </cell>
          <cell r="AZ294">
            <v>1.17502597497343</v>
          </cell>
        </row>
        <row r="295">
          <cell r="B295">
            <v>44639.611111111109</v>
          </cell>
          <cell r="G295">
            <v>7</v>
          </cell>
          <cell r="H295">
            <v>5.1449999999999996</v>
          </cell>
          <cell r="AX295">
            <v>0.54669215634040902</v>
          </cell>
          <cell r="AY295">
            <v>0.46251815968485899</v>
          </cell>
          <cell r="AZ295">
            <v>1.0819822891011099</v>
          </cell>
        </row>
        <row r="296">
          <cell r="B296">
            <v>44639.625</v>
          </cell>
          <cell r="G296">
            <v>7</v>
          </cell>
          <cell r="H296">
            <v>5.1360000000000001</v>
          </cell>
          <cell r="AX296">
            <v>0.54818472003028895</v>
          </cell>
          <cell r="AY296">
            <v>0.41986620477450898</v>
          </cell>
          <cell r="AZ296">
            <v>0.982474606581488</v>
          </cell>
        </row>
        <row r="297">
          <cell r="B297">
            <v>44639.638888888891</v>
          </cell>
          <cell r="G297">
            <v>7</v>
          </cell>
          <cell r="H297">
            <v>5.16</v>
          </cell>
          <cell r="AX297">
            <v>0.55938069450638195</v>
          </cell>
          <cell r="AY297">
            <v>0.419033303923665</v>
          </cell>
          <cell r="AZ297">
            <v>0.96917454057623897</v>
          </cell>
        </row>
        <row r="298">
          <cell r="B298">
            <v>44639.652777777781</v>
          </cell>
          <cell r="G298">
            <v>7</v>
          </cell>
          <cell r="H298">
            <v>5.13</v>
          </cell>
          <cell r="AX298">
            <v>0.53687353200031995</v>
          </cell>
          <cell r="AY298">
            <v>0.43898562003428498</v>
          </cell>
          <cell r="AZ298">
            <v>0.96217120325250705</v>
          </cell>
        </row>
        <row r="299">
          <cell r="B299">
            <v>44639.666666666664</v>
          </cell>
          <cell r="G299">
            <v>7</v>
          </cell>
          <cell r="H299">
            <v>5.17</v>
          </cell>
          <cell r="AX299">
            <v>0.54997647582967202</v>
          </cell>
          <cell r="AY299">
            <v>0.45806479299103298</v>
          </cell>
          <cell r="AZ299">
            <v>0.93561092618915898</v>
          </cell>
        </row>
        <row r="300">
          <cell r="B300">
            <v>44639.680555555555</v>
          </cell>
          <cell r="G300">
            <v>7</v>
          </cell>
          <cell r="H300">
            <v>5.1440000000000001</v>
          </cell>
          <cell r="AX300">
            <v>0.57016169473734002</v>
          </cell>
          <cell r="AY300">
            <v>0.46730687120997599</v>
          </cell>
          <cell r="AZ300">
            <v>0.98864841712246698</v>
          </cell>
        </row>
        <row r="301">
          <cell r="B301">
            <v>44639.694444444445</v>
          </cell>
          <cell r="G301">
            <v>7</v>
          </cell>
          <cell r="H301">
            <v>5.1275000000000004</v>
          </cell>
          <cell r="AX301">
            <v>0.55789323492891596</v>
          </cell>
          <cell r="AY301">
            <v>0.47511896102808998</v>
          </cell>
          <cell r="AZ301">
            <v>0.98426412032798505</v>
          </cell>
        </row>
        <row r="302">
          <cell r="B302">
            <v>44639.708333333336</v>
          </cell>
          <cell r="G302">
            <v>7</v>
          </cell>
          <cell r="H302">
            <v>5.15</v>
          </cell>
          <cell r="AX302">
            <v>0.55480811455670298</v>
          </cell>
          <cell r="AY302">
            <v>0.46561316765879301</v>
          </cell>
          <cell r="AZ302">
            <v>0.97689984238127003</v>
          </cell>
        </row>
        <row r="303">
          <cell r="B303">
            <v>44639.722222222219</v>
          </cell>
          <cell r="G303">
            <v>7</v>
          </cell>
          <cell r="H303">
            <v>5.1420000000000003</v>
          </cell>
          <cell r="AX303">
            <v>0.54656344786530398</v>
          </cell>
          <cell r="AY303">
            <v>0.45310005456159802</v>
          </cell>
          <cell r="AZ303">
            <v>0.99414251641227502</v>
          </cell>
        </row>
        <row r="304">
          <cell r="B304">
            <v>44639.736111111109</v>
          </cell>
          <cell r="G304">
            <v>7</v>
          </cell>
          <cell r="H304">
            <v>5.1283333333333303</v>
          </cell>
          <cell r="AX304">
            <v>0.53129738077252298</v>
          </cell>
          <cell r="AY304">
            <v>0.46886481875635699</v>
          </cell>
          <cell r="AZ304">
            <v>0.989724554180202</v>
          </cell>
        </row>
        <row r="305">
          <cell r="B305">
            <v>44639.75</v>
          </cell>
          <cell r="G305">
            <v>7</v>
          </cell>
          <cell r="H305">
            <v>5.16</v>
          </cell>
          <cell r="AX305">
            <v>0.54965786182099297</v>
          </cell>
          <cell r="AY305">
            <v>0.46639414913916999</v>
          </cell>
          <cell r="AZ305">
            <v>1.00660322654306</v>
          </cell>
        </row>
        <row r="306">
          <cell r="B306">
            <v>44639.763888888891</v>
          </cell>
          <cell r="G306">
            <v>7</v>
          </cell>
          <cell r="H306">
            <v>5.1399999999999899</v>
          </cell>
          <cell r="AX306">
            <v>0.56294287018869404</v>
          </cell>
          <cell r="AY306">
            <v>0.47468460514710697</v>
          </cell>
          <cell r="AZ306">
            <v>1.0359818285526301</v>
          </cell>
        </row>
        <row r="307">
          <cell r="B307">
            <v>44639.777777777781</v>
          </cell>
          <cell r="G307">
            <v>7</v>
          </cell>
          <cell r="H307">
            <v>5.1349999999999998</v>
          </cell>
          <cell r="AX307">
            <v>0.56566569499300201</v>
          </cell>
          <cell r="AY307">
            <v>0.443557381223673</v>
          </cell>
          <cell r="AZ307">
            <v>1.02035715477432</v>
          </cell>
        </row>
        <row r="308">
          <cell r="B308">
            <v>44639.791666666664</v>
          </cell>
          <cell r="G308">
            <v>7</v>
          </cell>
          <cell r="H308">
            <v>5.1219999999999999</v>
          </cell>
          <cell r="AX308">
            <v>0.56475804145737096</v>
          </cell>
          <cell r="AY308">
            <v>0.45255700292405798</v>
          </cell>
          <cell r="AZ308">
            <v>1.0298711680744701</v>
          </cell>
        </row>
        <row r="309">
          <cell r="B309">
            <v>44639.805555555555</v>
          </cell>
          <cell r="G309">
            <v>7</v>
          </cell>
          <cell r="H309">
            <v>5.1312499999999996</v>
          </cell>
          <cell r="AX309">
            <v>0.54833165749024404</v>
          </cell>
          <cell r="AY309">
            <v>0.45532127105572701</v>
          </cell>
          <cell r="AZ309">
            <v>1.0459190373016001</v>
          </cell>
        </row>
        <row r="310">
          <cell r="B310">
            <v>44639.819444444445</v>
          </cell>
          <cell r="G310">
            <v>7</v>
          </cell>
          <cell r="H310">
            <v>5.17</v>
          </cell>
          <cell r="AX310">
            <v>0.55393119308892602</v>
          </cell>
          <cell r="AY310">
            <v>0.45710713594986102</v>
          </cell>
          <cell r="AZ310">
            <v>1.0453863554534</v>
          </cell>
        </row>
        <row r="311">
          <cell r="B311">
            <v>44639.833333333336</v>
          </cell>
          <cell r="G311">
            <v>7</v>
          </cell>
          <cell r="H311">
            <v>5.1379999999999999</v>
          </cell>
          <cell r="AX311">
            <v>0.54300818982246801</v>
          </cell>
          <cell r="AY311">
            <v>0.45518541701419402</v>
          </cell>
          <cell r="AZ311">
            <v>1.0990229411235</v>
          </cell>
        </row>
        <row r="312">
          <cell r="B312">
            <v>44639.847222222219</v>
          </cell>
          <cell r="G312">
            <v>7</v>
          </cell>
          <cell r="H312">
            <v>5.1319999999999997</v>
          </cell>
          <cell r="AX312">
            <v>0.48534874633871</v>
          </cell>
          <cell r="AY312">
            <v>0.457123212075709</v>
          </cell>
          <cell r="AZ312">
            <v>1.0577934412810499</v>
          </cell>
        </row>
        <row r="313">
          <cell r="B313">
            <v>44639.861111111109</v>
          </cell>
          <cell r="G313">
            <v>7</v>
          </cell>
          <cell r="H313">
            <v>5.1349999999999998</v>
          </cell>
          <cell r="AX313">
            <v>0.473761423166141</v>
          </cell>
          <cell r="AY313">
            <v>0.46486905642237902</v>
          </cell>
          <cell r="AZ313">
            <v>1.0868424444896501</v>
          </cell>
        </row>
        <row r="314">
          <cell r="B314">
            <v>44639.875</v>
          </cell>
          <cell r="G314">
            <v>7</v>
          </cell>
          <cell r="H314">
            <v>5.1428571428571397</v>
          </cell>
          <cell r="AX314">
            <v>0.47315727969453297</v>
          </cell>
          <cell r="AY314">
            <v>0.46172011304800398</v>
          </cell>
          <cell r="AZ314">
            <v>1.0856380612252401</v>
          </cell>
        </row>
        <row r="315">
          <cell r="B315">
            <v>44639.888888888891</v>
          </cell>
          <cell r="G315">
            <v>7</v>
          </cell>
          <cell r="H315">
            <v>5.16</v>
          </cell>
          <cell r="AX315">
            <v>0.49925430685350503</v>
          </cell>
          <cell r="AY315">
            <v>0.47422319457948497</v>
          </cell>
          <cell r="AZ315">
            <v>1.1045460786427199</v>
          </cell>
        </row>
        <row r="316">
          <cell r="B316">
            <v>44639.902777777781</v>
          </cell>
          <cell r="G316">
            <v>7</v>
          </cell>
          <cell r="H316">
            <v>5.13</v>
          </cell>
          <cell r="AX316">
            <v>0.49401494148942299</v>
          </cell>
          <cell r="AY316">
            <v>0.48419725293946903</v>
          </cell>
          <cell r="AZ316">
            <v>1.07625101082486</v>
          </cell>
        </row>
        <row r="317">
          <cell r="B317">
            <v>44639.916666666664</v>
          </cell>
          <cell r="G317">
            <v>7</v>
          </cell>
          <cell r="H317">
            <v>5.14</v>
          </cell>
          <cell r="AX317">
            <v>0.52087290939449904</v>
          </cell>
          <cell r="AY317">
            <v>0.482952472446812</v>
          </cell>
          <cell r="AZ317">
            <v>1.10259243699109</v>
          </cell>
        </row>
        <row r="318">
          <cell r="B318">
            <v>44639.930555555555</v>
          </cell>
          <cell r="G318">
            <v>7</v>
          </cell>
          <cell r="H318">
            <v>5.1485714285714197</v>
          </cell>
          <cell r="AX318">
            <v>0.521386257069132</v>
          </cell>
          <cell r="AY318">
            <v>0.503227934016647</v>
          </cell>
          <cell r="AZ318">
            <v>1.07531676606478</v>
          </cell>
        </row>
        <row r="319">
          <cell r="B319">
            <v>44639.944444444445</v>
          </cell>
          <cell r="G319">
            <v>7</v>
          </cell>
          <cell r="H319">
            <v>5.1524999999999999</v>
          </cell>
          <cell r="AX319">
            <v>0.559209012379558</v>
          </cell>
          <cell r="AY319">
            <v>0.49236332803111099</v>
          </cell>
          <cell r="AZ319">
            <v>1.1244750972262401</v>
          </cell>
        </row>
        <row r="320">
          <cell r="B320">
            <v>44639.958333333336</v>
          </cell>
          <cell r="G320">
            <v>7</v>
          </cell>
          <cell r="H320">
            <v>5.1319999999999997</v>
          </cell>
          <cell r="AX320">
            <v>0.52724040924549098</v>
          </cell>
          <cell r="AY320">
            <v>0.49567670125536401</v>
          </cell>
          <cell r="AZ320">
            <v>1.1119480899054299</v>
          </cell>
        </row>
        <row r="321">
          <cell r="B321">
            <v>44639.972222222219</v>
          </cell>
          <cell r="G321">
            <v>7</v>
          </cell>
          <cell r="H321">
            <v>5.1379999999999999</v>
          </cell>
          <cell r="AX321">
            <v>0.51403108547958298</v>
          </cell>
          <cell r="AY321">
            <v>0.51606879772390102</v>
          </cell>
          <cell r="AZ321">
            <v>1.11890520093838</v>
          </cell>
        </row>
        <row r="322">
          <cell r="B322">
            <v>44639.986111111109</v>
          </cell>
          <cell r="G322">
            <v>7</v>
          </cell>
          <cell r="H322">
            <v>5.12</v>
          </cell>
          <cell r="AX322">
            <v>0.537134268279157</v>
          </cell>
          <cell r="AY322">
            <v>0.50552098610862295</v>
          </cell>
          <cell r="AZ322">
            <v>1.1599060349983199</v>
          </cell>
        </row>
        <row r="323">
          <cell r="B323">
            <v>44640</v>
          </cell>
          <cell r="G323">
            <v>7</v>
          </cell>
          <cell r="H323">
            <v>5.1375000000000002</v>
          </cell>
          <cell r="AX323">
            <v>0.51155578215481301</v>
          </cell>
          <cell r="AY323">
            <v>0.50063586469230503</v>
          </cell>
          <cell r="AZ323">
            <v>1.1331495995265399</v>
          </cell>
        </row>
        <row r="324">
          <cell r="B324">
            <v>44640.013888888891</v>
          </cell>
          <cell r="G324">
            <v>7</v>
          </cell>
          <cell r="H324">
            <v>5.14</v>
          </cell>
          <cell r="AX324">
            <v>0.578119830040972</v>
          </cell>
          <cell r="AY324">
            <v>0.49182924966231201</v>
          </cell>
          <cell r="AZ324">
            <v>1.1862008605835299</v>
          </cell>
        </row>
        <row r="325">
          <cell r="B325">
            <v>44640.027777777781</v>
          </cell>
          <cell r="G325">
            <v>7</v>
          </cell>
          <cell r="H325">
            <v>5.1416666666666604</v>
          </cell>
          <cell r="AX325">
            <v>0.54860857272448205</v>
          </cell>
          <cell r="AY325">
            <v>0.48508251358712201</v>
          </cell>
          <cell r="AZ325">
            <v>1.16760820403776</v>
          </cell>
        </row>
        <row r="326">
          <cell r="B326">
            <v>44640.041666666664</v>
          </cell>
          <cell r="G326">
            <v>7</v>
          </cell>
          <cell r="H326">
            <v>5.15</v>
          </cell>
          <cell r="AX326">
            <v>0.37240050374876299</v>
          </cell>
          <cell r="AY326">
            <v>0.51366764537865295</v>
          </cell>
          <cell r="AZ326">
            <v>1.1847843029637399</v>
          </cell>
        </row>
        <row r="327">
          <cell r="B327">
            <v>44640.055555555555</v>
          </cell>
          <cell r="G327">
            <v>7</v>
          </cell>
          <cell r="H327">
            <v>5.1275000000000004</v>
          </cell>
          <cell r="AX327">
            <v>0.329443229508394</v>
          </cell>
          <cell r="AY327">
            <v>0.50658383764961301</v>
          </cell>
          <cell r="AZ327">
            <v>1.1516431972190799</v>
          </cell>
        </row>
        <row r="328">
          <cell r="B328">
            <v>44640.069444444445</v>
          </cell>
          <cell r="G328">
            <v>7</v>
          </cell>
          <cell r="H328">
            <v>5.1379999999999999</v>
          </cell>
          <cell r="AX328">
            <v>0.436971679653823</v>
          </cell>
          <cell r="AY328">
            <v>0.49624666759455199</v>
          </cell>
          <cell r="AZ328">
            <v>1.1343660677665299</v>
          </cell>
        </row>
        <row r="329">
          <cell r="B329">
            <v>44640.083333333336</v>
          </cell>
          <cell r="G329">
            <v>7</v>
          </cell>
          <cell r="H329">
            <v>5.1150000000000002</v>
          </cell>
          <cell r="AX329">
            <v>0.56295183135844695</v>
          </cell>
          <cell r="AY329">
            <v>0.48165033485181202</v>
          </cell>
          <cell r="AZ329">
            <v>1.18012502714676</v>
          </cell>
        </row>
        <row r="330">
          <cell r="B330">
            <v>44640.097222222219</v>
          </cell>
          <cell r="G330">
            <v>7</v>
          </cell>
          <cell r="H330">
            <v>5.1340000000000003</v>
          </cell>
          <cell r="AX330">
            <v>0.50948423046896796</v>
          </cell>
          <cell r="AY330">
            <v>0.50071102122513</v>
          </cell>
          <cell r="AZ330">
            <v>1.0999865211873101</v>
          </cell>
        </row>
        <row r="331">
          <cell r="B331">
            <v>44640.111111111109</v>
          </cell>
          <cell r="G331">
            <v>7</v>
          </cell>
          <cell r="H331">
            <v>5.13</v>
          </cell>
          <cell r="AX331">
            <v>0.51709207050650396</v>
          </cell>
          <cell r="AY331">
            <v>0.50648340213370902</v>
          </cell>
          <cell r="AZ331">
            <v>1.1413468355674401</v>
          </cell>
        </row>
        <row r="332">
          <cell r="B332">
            <v>44640.125</v>
          </cell>
          <cell r="G332">
            <v>7</v>
          </cell>
          <cell r="H332">
            <v>5.17</v>
          </cell>
          <cell r="AX332">
            <v>0.53121752799244104</v>
          </cell>
          <cell r="AY332">
            <v>0.50690543716331904</v>
          </cell>
          <cell r="AZ332">
            <v>1.1085500327686399</v>
          </cell>
        </row>
        <row r="333">
          <cell r="B333">
            <v>44640.138888888891</v>
          </cell>
          <cell r="G333">
            <v>7</v>
          </cell>
          <cell r="H333">
            <v>5.1466666666666603</v>
          </cell>
          <cell r="AX333">
            <v>0.57799588204590102</v>
          </cell>
          <cell r="AY333">
            <v>0.48047749266112399</v>
          </cell>
          <cell r="AZ333">
            <v>1.1481788996484501</v>
          </cell>
        </row>
        <row r="334">
          <cell r="B334">
            <v>44640.152777777781</v>
          </cell>
          <cell r="G334">
            <v>7</v>
          </cell>
          <cell r="H334">
            <v>5.16</v>
          </cell>
          <cell r="AX334">
            <v>0.54112559909730695</v>
          </cell>
          <cell r="AY334">
            <v>0.49593309410858899</v>
          </cell>
          <cell r="AZ334">
            <v>1.1367855588986</v>
          </cell>
        </row>
        <row r="335">
          <cell r="B335">
            <v>44640.166666666664</v>
          </cell>
          <cell r="G335">
            <v>7</v>
          </cell>
          <cell r="H335">
            <v>5.1099999999999897</v>
          </cell>
          <cell r="AX335">
            <v>0.585748182328095</v>
          </cell>
          <cell r="AY335">
            <v>0.48919318550889301</v>
          </cell>
          <cell r="AZ335">
            <v>1.1721783197375399</v>
          </cell>
        </row>
        <row r="336">
          <cell r="B336">
            <v>44640.180555555555</v>
          </cell>
          <cell r="G336">
            <v>7</v>
          </cell>
          <cell r="H336">
            <v>5.1440000000000001</v>
          </cell>
          <cell r="AX336">
            <v>0.553564918891572</v>
          </cell>
          <cell r="AY336">
            <v>0.50704229225014796</v>
          </cell>
          <cell r="AZ336">
            <v>1.1488425633772099</v>
          </cell>
        </row>
        <row r="337">
          <cell r="B337">
            <v>44640.194444444445</v>
          </cell>
          <cell r="G337">
            <v>7</v>
          </cell>
          <cell r="H337">
            <v>5.1328571428571399</v>
          </cell>
          <cell r="AX337">
            <v>0.59395144054610305</v>
          </cell>
          <cell r="AY337">
            <v>0.49803326118346902</v>
          </cell>
          <cell r="AZ337">
            <v>1.20117243478187</v>
          </cell>
        </row>
        <row r="338">
          <cell r="B338">
            <v>44640.208333333336</v>
          </cell>
          <cell r="G338">
            <v>7</v>
          </cell>
          <cell r="H338">
            <v>5.1475</v>
          </cell>
          <cell r="AX338">
            <v>0.55931220324674902</v>
          </cell>
          <cell r="AY338">
            <v>0.49904478710175498</v>
          </cell>
          <cell r="AZ338">
            <v>1.16915323925437</v>
          </cell>
        </row>
        <row r="339">
          <cell r="B339">
            <v>44640.222222222219</v>
          </cell>
          <cell r="G339">
            <v>7</v>
          </cell>
          <cell r="H339">
            <v>5.1319999999999997</v>
          </cell>
          <cell r="AX339">
            <v>0.51308767519680298</v>
          </cell>
          <cell r="AY339">
            <v>0.50784508096613401</v>
          </cell>
          <cell r="AZ339">
            <v>1.17603042988548</v>
          </cell>
        </row>
        <row r="340">
          <cell r="B340">
            <v>44640.236111111109</v>
          </cell>
          <cell r="G340">
            <v>7</v>
          </cell>
          <cell r="H340">
            <v>5.1624999999999996</v>
          </cell>
          <cell r="AX340">
            <v>0.528459169612715</v>
          </cell>
          <cell r="AY340">
            <v>0.52125275082314904</v>
          </cell>
          <cell r="AZ340">
            <v>1.16642316755621</v>
          </cell>
        </row>
        <row r="341">
          <cell r="B341">
            <v>44640.25</v>
          </cell>
          <cell r="G341">
            <v>7</v>
          </cell>
          <cell r="H341">
            <v>5.1316666666666597</v>
          </cell>
          <cell r="AX341">
            <v>0.47521375006956001</v>
          </cell>
          <cell r="AY341">
            <v>0.49376861615260997</v>
          </cell>
          <cell r="AZ341">
            <v>1.1714306806889201</v>
          </cell>
        </row>
        <row r="342">
          <cell r="B342">
            <v>44640.263888888891</v>
          </cell>
          <cell r="G342">
            <v>7</v>
          </cell>
          <cell r="H342">
            <v>5.1449999999999996</v>
          </cell>
          <cell r="AX342">
            <v>0.52478249106680497</v>
          </cell>
          <cell r="AY342">
            <v>0.49872256096272499</v>
          </cell>
          <cell r="AZ342">
            <v>1.1461102234951499</v>
          </cell>
        </row>
        <row r="343">
          <cell r="B343">
            <v>44640.277777777781</v>
          </cell>
          <cell r="G343">
            <v>7</v>
          </cell>
          <cell r="H343">
            <v>5.1385714285714297</v>
          </cell>
          <cell r="AX343">
            <v>0.55604847479450303</v>
          </cell>
          <cell r="AY343">
            <v>0.50519716075338805</v>
          </cell>
          <cell r="AZ343">
            <v>1.19419004751137</v>
          </cell>
        </row>
        <row r="344">
          <cell r="B344">
            <v>44640.291666666664</v>
          </cell>
          <cell r="G344">
            <v>7</v>
          </cell>
          <cell r="H344">
            <v>5.1325000000000003</v>
          </cell>
          <cell r="AX344">
            <v>0.50013754763122897</v>
          </cell>
          <cell r="AY344">
            <v>0.50813583957666397</v>
          </cell>
          <cell r="AZ344">
            <v>1.1673337538666699</v>
          </cell>
        </row>
        <row r="345">
          <cell r="B345">
            <v>44640.305555555555</v>
          </cell>
          <cell r="G345">
            <v>7</v>
          </cell>
          <cell r="H345">
            <v>5.1475</v>
          </cell>
          <cell r="AX345">
            <v>0.54182566601490001</v>
          </cell>
          <cell r="AY345">
            <v>0.50205590253589205</v>
          </cell>
          <cell r="AZ345">
            <v>1.1715744659619001</v>
          </cell>
        </row>
        <row r="346">
          <cell r="B346">
            <v>44640.319444444445</v>
          </cell>
          <cell r="G346">
            <v>7</v>
          </cell>
          <cell r="H346">
            <v>5.1283333333333303</v>
          </cell>
          <cell r="AX346">
            <v>0.53227700990888305</v>
          </cell>
          <cell r="AY346">
            <v>0.50617624529092398</v>
          </cell>
          <cell r="AZ346">
            <v>1.1621922986408999</v>
          </cell>
        </row>
        <row r="347">
          <cell r="B347">
            <v>44640.333333333336</v>
          </cell>
          <cell r="G347">
            <v>7</v>
          </cell>
          <cell r="H347">
            <v>5.1339999999999897</v>
          </cell>
          <cell r="AX347">
            <v>0.52059309482365501</v>
          </cell>
          <cell r="AY347">
            <v>0.50525210957548405</v>
          </cell>
          <cell r="AZ347">
            <v>1.18412774416975</v>
          </cell>
        </row>
        <row r="348">
          <cell r="B348">
            <v>44640.347222222219</v>
          </cell>
          <cell r="G348">
            <v>7</v>
          </cell>
          <cell r="H348">
            <v>5.1325000000000003</v>
          </cell>
          <cell r="AX348">
            <v>0.53117330639652804</v>
          </cell>
          <cell r="AY348">
            <v>0.49498697178817103</v>
          </cell>
          <cell r="AZ348">
            <v>1.1946268010449099</v>
          </cell>
        </row>
        <row r="349">
          <cell r="B349">
            <v>44640.361111111109</v>
          </cell>
          <cell r="G349">
            <v>7</v>
          </cell>
          <cell r="H349">
            <v>5.1487499999999997</v>
          </cell>
          <cell r="AX349">
            <v>0.57504492751948699</v>
          </cell>
          <cell r="AY349">
            <v>0.50118583987406395</v>
          </cell>
          <cell r="AZ349">
            <v>1.2002249670380301</v>
          </cell>
        </row>
        <row r="350">
          <cell r="B350">
            <v>44640.375</v>
          </cell>
          <cell r="G350">
            <v>7</v>
          </cell>
          <cell r="H350">
            <v>5.1649999999999903</v>
          </cell>
          <cell r="AX350">
            <v>0.50456286316506505</v>
          </cell>
          <cell r="AY350">
            <v>0.49562507828522101</v>
          </cell>
          <cell r="AZ350">
            <v>1.19122619693167</v>
          </cell>
        </row>
        <row r="351">
          <cell r="B351">
            <v>44640.388888888891</v>
          </cell>
          <cell r="G351">
            <v>7</v>
          </cell>
          <cell r="H351">
            <v>5.1340000000000003</v>
          </cell>
          <cell r="AX351">
            <v>0.53647765072082598</v>
          </cell>
          <cell r="AY351">
            <v>0.50806822512078198</v>
          </cell>
          <cell r="AZ351">
            <v>1.2245253596491901</v>
          </cell>
        </row>
        <row r="352">
          <cell r="B352">
            <v>44640.402777777781</v>
          </cell>
          <cell r="G352">
            <v>7</v>
          </cell>
          <cell r="H352">
            <v>5.12</v>
          </cell>
          <cell r="AX352">
            <v>0.55011945731673495</v>
          </cell>
          <cell r="AY352">
            <v>0.49275257712706799</v>
          </cell>
          <cell r="AZ352">
            <v>1.2176651111143499</v>
          </cell>
        </row>
        <row r="353">
          <cell r="B353">
            <v>44640.416666666664</v>
          </cell>
          <cell r="G353">
            <v>7</v>
          </cell>
          <cell r="H353">
            <v>5.15</v>
          </cell>
          <cell r="AX353">
            <v>0.565328678689762</v>
          </cell>
          <cell r="AY353">
            <v>0.502777135752562</v>
          </cell>
          <cell r="AZ353">
            <v>1.2040184986587501</v>
          </cell>
        </row>
        <row r="354">
          <cell r="B354">
            <v>44640.430555555555</v>
          </cell>
          <cell r="G354">
            <v>7</v>
          </cell>
          <cell r="H354">
            <v>5.1316666666666597</v>
          </cell>
          <cell r="AX354">
            <v>0.53299791657129802</v>
          </cell>
          <cell r="AY354">
            <v>0.50602478372979898</v>
          </cell>
          <cell r="AZ354">
            <v>1.2123772089382201</v>
          </cell>
        </row>
        <row r="355">
          <cell r="B355">
            <v>44640.444444444445</v>
          </cell>
          <cell r="G355">
            <v>7</v>
          </cell>
          <cell r="H355">
            <v>5.1283333333333303</v>
          </cell>
          <cell r="AX355">
            <v>0.51137344123442496</v>
          </cell>
          <cell r="AY355">
            <v>0.50634216660693998</v>
          </cell>
          <cell r="AZ355">
            <v>1.2283279417559601</v>
          </cell>
        </row>
        <row r="356">
          <cell r="B356">
            <v>44640.458333333336</v>
          </cell>
          <cell r="G356">
            <v>7</v>
          </cell>
          <cell r="H356">
            <v>5.1260000000000003</v>
          </cell>
          <cell r="AX356">
            <v>0.51600176331222203</v>
          </cell>
          <cell r="AY356">
            <v>0.518175838213078</v>
          </cell>
          <cell r="AZ356">
            <v>1.2433635196289201</v>
          </cell>
        </row>
        <row r="357">
          <cell r="B357">
            <v>44640.472222222219</v>
          </cell>
          <cell r="G357">
            <v>7</v>
          </cell>
          <cell r="H357">
            <v>5.1114285714285703</v>
          </cell>
          <cell r="AX357">
            <v>0.57482349989502701</v>
          </cell>
          <cell r="AY357">
            <v>0.51537571678530403</v>
          </cell>
          <cell r="AZ357">
            <v>1.2337604927869601</v>
          </cell>
        </row>
        <row r="358">
          <cell r="B358">
            <v>44640.486111111109</v>
          </cell>
          <cell r="G358">
            <v>7</v>
          </cell>
          <cell r="H358">
            <v>5.1150000000000002</v>
          </cell>
          <cell r="AX358">
            <v>0.57223991661393903</v>
          </cell>
          <cell r="AY358">
            <v>0.52440844566859002</v>
          </cell>
          <cell r="AZ358">
            <v>1.2123596886594801</v>
          </cell>
        </row>
        <row r="359">
          <cell r="B359">
            <v>44640.5</v>
          </cell>
          <cell r="G359">
            <v>7</v>
          </cell>
          <cell r="H359">
            <v>5.1440000000000001</v>
          </cell>
          <cell r="AX359">
            <v>0.59104465343797696</v>
          </cell>
          <cell r="AY359">
            <v>0.49992742290177</v>
          </cell>
          <cell r="AZ359">
            <v>1.2328530047647099</v>
          </cell>
        </row>
        <row r="360">
          <cell r="B360">
            <v>44640.513888888891</v>
          </cell>
          <cell r="G360">
            <v>7</v>
          </cell>
          <cell r="H360">
            <v>5.1449999999999996</v>
          </cell>
          <cell r="AX360">
            <v>0.59402627770785099</v>
          </cell>
          <cell r="AY360">
            <v>0.499127599752342</v>
          </cell>
          <cell r="AZ360">
            <v>1.2207546237220801</v>
          </cell>
        </row>
        <row r="361">
          <cell r="B361">
            <v>44640.527777777781</v>
          </cell>
          <cell r="G361">
            <v>7</v>
          </cell>
          <cell r="H361">
            <v>5.14</v>
          </cell>
          <cell r="AX361">
            <v>0.58103939165322505</v>
          </cell>
          <cell r="AY361">
            <v>0.51245764325756205</v>
          </cell>
          <cell r="AZ361">
            <v>1.2067622935989999</v>
          </cell>
        </row>
        <row r="362">
          <cell r="B362">
            <v>44640.541666666664</v>
          </cell>
          <cell r="G362">
            <v>7</v>
          </cell>
          <cell r="H362">
            <v>5.1319999999999997</v>
          </cell>
          <cell r="AX362">
            <v>1.09315673033779</v>
          </cell>
          <cell r="AY362">
            <v>0.58829345618423601</v>
          </cell>
          <cell r="AZ362">
            <v>1.5167172683771299</v>
          </cell>
        </row>
        <row r="363">
          <cell r="B363">
            <v>44640.555555555555</v>
          </cell>
          <cell r="G363">
            <v>7</v>
          </cell>
          <cell r="H363">
            <v>5.1295999999999902</v>
          </cell>
        </row>
        <row r="364">
          <cell r="B364">
            <v>44640.569444444445</v>
          </cell>
          <cell r="G364">
            <v>7</v>
          </cell>
          <cell r="H364">
            <v>4.25142857142857</v>
          </cell>
        </row>
        <row r="365">
          <cell r="B365">
            <v>44640.583333333336</v>
          </cell>
          <cell r="G365">
            <v>7</v>
          </cell>
          <cell r="H365">
            <v>3.6902499999999998</v>
          </cell>
        </row>
        <row r="366">
          <cell r="B366">
            <v>44640.597222222219</v>
          </cell>
          <cell r="G366">
            <v>7</v>
          </cell>
          <cell r="H366">
            <v>3.33725</v>
          </cell>
        </row>
        <row r="367">
          <cell r="B367">
            <v>44640.611111111109</v>
          </cell>
          <cell r="G367">
            <v>7</v>
          </cell>
          <cell r="H367">
            <v>3.2819999999999898</v>
          </cell>
        </row>
        <row r="368">
          <cell r="B368">
            <v>44640.625</v>
          </cell>
          <cell r="G368">
            <v>7</v>
          </cell>
          <cell r="H368">
            <v>3.1364102564102501</v>
          </cell>
        </row>
        <row r="369">
          <cell r="B369">
            <v>44640.638888888891</v>
          </cell>
          <cell r="G369">
            <v>7</v>
          </cell>
          <cell r="H369">
            <v>3.1797435897435902</v>
          </cell>
        </row>
        <row r="370">
          <cell r="B370">
            <v>44640.652777777781</v>
          </cell>
          <cell r="G370">
            <v>7</v>
          </cell>
          <cell r="H370">
            <v>3.2051282051282</v>
          </cell>
        </row>
        <row r="371">
          <cell r="B371">
            <v>44640.666666666664</v>
          </cell>
          <cell r="G371">
            <v>7</v>
          </cell>
          <cell r="H371">
            <v>4.3097499999999904</v>
          </cell>
        </row>
        <row r="372">
          <cell r="B372">
            <v>44640.680555555555</v>
          </cell>
          <cell r="G372">
            <v>7</v>
          </cell>
          <cell r="H372">
            <v>4.6297368421052596</v>
          </cell>
        </row>
        <row r="373">
          <cell r="B373">
            <v>44640.694444444445</v>
          </cell>
          <cell r="G373">
            <v>7</v>
          </cell>
          <cell r="H373">
            <v>4.7306451612903198</v>
          </cell>
        </row>
        <row r="374">
          <cell r="B374">
            <v>44640.708333333336</v>
          </cell>
          <cell r="G374">
            <v>7</v>
          </cell>
          <cell r="H374">
            <v>5.1099999999999897</v>
          </cell>
        </row>
        <row r="375">
          <cell r="B375">
            <v>44640.722222222219</v>
          </cell>
          <cell r="G375">
            <v>7</v>
          </cell>
          <cell r="H375">
            <v>5.0490000000000004</v>
          </cell>
        </row>
        <row r="376">
          <cell r="B376">
            <v>44640.736111111109</v>
          </cell>
          <cell r="G376">
            <v>7</v>
          </cell>
          <cell r="H376">
            <v>5.1329411764705801</v>
          </cell>
        </row>
        <row r="377">
          <cell r="B377">
            <v>44640.75</v>
          </cell>
          <cell r="G377">
            <v>7</v>
          </cell>
          <cell r="H377">
            <v>5.1160869565217304</v>
          </cell>
        </row>
        <row r="378">
          <cell r="B378">
            <v>44640.763888888891</v>
          </cell>
          <cell r="G378">
            <v>7</v>
          </cell>
          <cell r="H378">
            <v>5.1154838709677399</v>
          </cell>
        </row>
        <row r="379">
          <cell r="B379">
            <v>44640.777777777781</v>
          </cell>
          <cell r="G379">
            <v>7</v>
          </cell>
          <cell r="H379">
            <v>5.0787500000000003</v>
          </cell>
        </row>
        <row r="380">
          <cell r="B380">
            <v>44640.791666666664</v>
          </cell>
          <cell r="G380">
            <v>7</v>
          </cell>
          <cell r="H380">
            <v>5.1085714285714303</v>
          </cell>
        </row>
        <row r="381">
          <cell r="B381">
            <v>44640.805555555555</v>
          </cell>
          <cell r="G381">
            <v>7</v>
          </cell>
          <cell r="H381">
            <v>5.1575999999999897</v>
          </cell>
        </row>
        <row r="382">
          <cell r="B382">
            <v>44640.819444444445</v>
          </cell>
          <cell r="G382">
            <v>7</v>
          </cell>
          <cell r="H382">
            <v>5.0741379310344801</v>
          </cell>
        </row>
        <row r="383">
          <cell r="B383">
            <v>44640.833333333336</v>
          </cell>
          <cell r="G383">
            <v>7</v>
          </cell>
          <cell r="H383">
            <v>5.1180000000000003</v>
          </cell>
        </row>
        <row r="384">
          <cell r="B384">
            <v>44640.847222222219</v>
          </cell>
          <cell r="G384">
            <v>7</v>
          </cell>
          <cell r="H384">
            <v>5.1076470588235301</v>
          </cell>
        </row>
        <row r="385">
          <cell r="B385">
            <v>44640.861111111109</v>
          </cell>
          <cell r="G385">
            <v>7</v>
          </cell>
          <cell r="H385">
            <v>5.0685714285714196</v>
          </cell>
        </row>
        <row r="386">
          <cell r="B386">
            <v>44640.875</v>
          </cell>
          <cell r="G386">
            <v>7</v>
          </cell>
          <cell r="H386">
            <v>5.1320689655172398</v>
          </cell>
        </row>
        <row r="387">
          <cell r="B387">
            <v>44640.888888888891</v>
          </cell>
          <cell r="G387">
            <v>7</v>
          </cell>
          <cell r="H387">
            <v>4.9997297297297303</v>
          </cell>
        </row>
        <row r="388">
          <cell r="B388">
            <v>44640.902777777781</v>
          </cell>
          <cell r="G388">
            <v>7</v>
          </cell>
          <cell r="H388">
            <v>5.0992592592592603</v>
          </cell>
        </row>
        <row r="389">
          <cell r="B389">
            <v>44640.916666666664</v>
          </cell>
          <cell r="G389">
            <v>7</v>
          </cell>
          <cell r="H389">
            <v>5.1078571428571404</v>
          </cell>
        </row>
        <row r="390">
          <cell r="B390">
            <v>44640.930555555555</v>
          </cell>
          <cell r="G390">
            <v>7</v>
          </cell>
          <cell r="H390">
            <v>5.1152941176470597</v>
          </cell>
        </row>
        <row r="391">
          <cell r="B391">
            <v>44640.944444444445</v>
          </cell>
          <cell r="G391">
            <v>7</v>
          </cell>
          <cell r="H391">
            <v>5.1517647058823499</v>
          </cell>
        </row>
        <row r="392">
          <cell r="B392">
            <v>44640.958333333336</v>
          </cell>
          <cell r="G392">
            <v>7</v>
          </cell>
          <cell r="H392">
            <v>5.1611111111111097</v>
          </cell>
        </row>
        <row r="393">
          <cell r="B393">
            <v>44640.972222222219</v>
          </cell>
          <cell r="G393">
            <v>7</v>
          </cell>
          <cell r="H393">
            <v>5.1289999999999996</v>
          </cell>
        </row>
        <row r="394">
          <cell r="B394">
            <v>44640.986111111109</v>
          </cell>
          <cell r="G394">
            <v>7</v>
          </cell>
          <cell r="H394">
            <v>5.1516666666666602</v>
          </cell>
        </row>
        <row r="395">
          <cell r="B395">
            <v>44641</v>
          </cell>
          <cell r="G395">
            <v>7</v>
          </cell>
          <cell r="H395">
            <v>5.1558333333333302</v>
          </cell>
        </row>
        <row r="396">
          <cell r="B396">
            <v>44641.013888888891</v>
          </cell>
          <cell r="G396">
            <v>7</v>
          </cell>
          <cell r="H396">
            <v>5.1968750000000004</v>
          </cell>
        </row>
        <row r="397">
          <cell r="B397">
            <v>44641.027777777781</v>
          </cell>
          <cell r="G397">
            <v>7</v>
          </cell>
          <cell r="H397">
            <v>5.1515384615384603</v>
          </cell>
        </row>
        <row r="398">
          <cell r="B398">
            <v>44641.041666666664</v>
          </cell>
          <cell r="G398">
            <v>7</v>
          </cell>
          <cell r="H398">
            <v>5.1237037037036997</v>
          </cell>
        </row>
        <row r="399">
          <cell r="B399">
            <v>44641.055555555555</v>
          </cell>
          <cell r="G399">
            <v>7</v>
          </cell>
          <cell r="H399">
            <v>5.0984999999999996</v>
          </cell>
        </row>
        <row r="400">
          <cell r="B400">
            <v>44641.069444444445</v>
          </cell>
          <cell r="G400">
            <v>7</v>
          </cell>
          <cell r="H400">
            <v>5.1033333333333299</v>
          </cell>
        </row>
        <row r="401">
          <cell r="B401">
            <v>44641.083333333336</v>
          </cell>
          <cell r="G401">
            <v>7</v>
          </cell>
          <cell r="H401">
            <v>5.1040000000000001</v>
          </cell>
        </row>
        <row r="402">
          <cell r="B402">
            <v>44641.097222222219</v>
          </cell>
          <cell r="G402">
            <v>7</v>
          </cell>
          <cell r="H402">
            <v>5.1134782608695604</v>
          </cell>
        </row>
        <row r="403">
          <cell r="B403">
            <v>44641.111111111109</v>
          </cell>
          <cell r="G403">
            <v>7</v>
          </cell>
          <cell r="H403">
            <v>5.0976470588235197</v>
          </cell>
        </row>
        <row r="404">
          <cell r="B404">
            <v>44641.125</v>
          </cell>
          <cell r="G404">
            <v>7</v>
          </cell>
          <cell r="H404">
            <v>4.9894871794871696</v>
          </cell>
        </row>
        <row r="405">
          <cell r="B405">
            <v>44641.138888888891</v>
          </cell>
          <cell r="G405">
            <v>7</v>
          </cell>
          <cell r="H405">
            <v>4.8186842105263104</v>
          </cell>
        </row>
        <row r="406">
          <cell r="B406">
            <v>44641.152777777781</v>
          </cell>
          <cell r="G406">
            <v>7</v>
          </cell>
          <cell r="H406">
            <v>4.8319999999999901</v>
          </cell>
        </row>
        <row r="407">
          <cell r="B407">
            <v>44641.166666666664</v>
          </cell>
          <cell r="G407">
            <v>7</v>
          </cell>
          <cell r="H407">
            <v>4.8429411764705801</v>
          </cell>
        </row>
        <row r="408">
          <cell r="B408">
            <v>44641.180555555555</v>
          </cell>
          <cell r="G408">
            <v>7</v>
          </cell>
          <cell r="H408">
            <v>4.7718421052631497</v>
          </cell>
        </row>
        <row r="409">
          <cell r="B409">
            <v>44641.194444444445</v>
          </cell>
          <cell r="G409">
            <v>7</v>
          </cell>
          <cell r="H409">
            <v>4.6110810810810801</v>
          </cell>
        </row>
        <row r="410">
          <cell r="B410">
            <v>44641.208333333336</v>
          </cell>
          <cell r="G410">
            <v>7</v>
          </cell>
          <cell r="H410">
            <v>4.6094999999999997</v>
          </cell>
        </row>
        <row r="411">
          <cell r="B411">
            <v>44641.222222222219</v>
          </cell>
          <cell r="G411">
            <v>7</v>
          </cell>
          <cell r="H411">
            <v>4.3254999999999999</v>
          </cell>
        </row>
        <row r="412">
          <cell r="B412">
            <v>44641.236111111109</v>
          </cell>
          <cell r="G412">
            <v>7</v>
          </cell>
          <cell r="H412">
            <v>3.9769230769230699</v>
          </cell>
        </row>
        <row r="413">
          <cell r="B413">
            <v>44641.25</v>
          </cell>
          <cell r="G413">
            <v>7</v>
          </cell>
          <cell r="H413">
            <v>3.8560526315789398</v>
          </cell>
        </row>
        <row r="414">
          <cell r="B414">
            <v>44641.263888888891</v>
          </cell>
          <cell r="G414">
            <v>7</v>
          </cell>
          <cell r="H414">
            <v>3.85973684210526</v>
          </cell>
        </row>
        <row r="415">
          <cell r="B415">
            <v>44641.277777777781</v>
          </cell>
          <cell r="G415">
            <v>7</v>
          </cell>
          <cell r="H415">
            <v>3.7994444444444402</v>
          </cell>
        </row>
        <row r="416">
          <cell r="B416">
            <v>44641.291666666664</v>
          </cell>
          <cell r="G416">
            <v>7</v>
          </cell>
          <cell r="H416">
            <v>3.7402564102564102</v>
          </cell>
        </row>
        <row r="417">
          <cell r="B417">
            <v>44641.305555555555</v>
          </cell>
          <cell r="G417">
            <v>7</v>
          </cell>
          <cell r="H417">
            <v>3.4192307692307602</v>
          </cell>
        </row>
        <row r="418">
          <cell r="B418">
            <v>44641.319444444445</v>
          </cell>
          <cell r="G418">
            <v>7.0047619047619003</v>
          </cell>
          <cell r="H418">
            <v>3.5561904761904701</v>
          </cell>
          <cell r="AX418">
            <v>0.27505771060714201</v>
          </cell>
          <cell r="AY418">
            <v>0.20682748619571001</v>
          </cell>
          <cell r="AZ418">
            <v>1.9208410252190999</v>
          </cell>
        </row>
        <row r="419">
          <cell r="B419">
            <v>44641.333333333336</v>
          </cell>
          <cell r="G419">
            <v>7</v>
          </cell>
          <cell r="H419">
            <v>5.1174999999999997</v>
          </cell>
          <cell r="AX419">
            <v>0.45708179996232701</v>
          </cell>
          <cell r="AY419">
            <v>0.44679936364185402</v>
          </cell>
          <cell r="AZ419">
            <v>0.92581028935684795</v>
          </cell>
        </row>
        <row r="420">
          <cell r="B420">
            <v>44641.347222222219</v>
          </cell>
          <cell r="G420">
            <v>7</v>
          </cell>
          <cell r="H420">
            <v>5.1559999999999997</v>
          </cell>
          <cell r="AX420">
            <v>0.46595302858867199</v>
          </cell>
          <cell r="AY420">
            <v>0.457103435836612</v>
          </cell>
          <cell r="AZ420">
            <v>0.97285888466308701</v>
          </cell>
        </row>
        <row r="421">
          <cell r="B421">
            <v>44641.361111111109</v>
          </cell>
          <cell r="G421">
            <v>7</v>
          </cell>
          <cell r="H421">
            <v>5.1457142857142797</v>
          </cell>
          <cell r="AX421">
            <v>0.44086300827581298</v>
          </cell>
          <cell r="AY421">
            <v>0.45679927729851999</v>
          </cell>
          <cell r="AZ421">
            <v>1.01257727989352</v>
          </cell>
        </row>
        <row r="422">
          <cell r="B422">
            <v>44641.375</v>
          </cell>
          <cell r="G422">
            <v>7</v>
          </cell>
          <cell r="H422">
            <v>5.1483333333333299</v>
          </cell>
          <cell r="AX422">
            <v>0.44316041293031599</v>
          </cell>
          <cell r="AY422">
            <v>0.469176329400805</v>
          </cell>
          <cell r="AZ422">
            <v>1.0345606284325799</v>
          </cell>
        </row>
        <row r="423">
          <cell r="B423">
            <v>44641.388888888891</v>
          </cell>
          <cell r="G423">
            <v>7</v>
          </cell>
          <cell r="H423">
            <v>5.12</v>
          </cell>
          <cell r="AX423">
            <v>0.46984021129917702</v>
          </cell>
          <cell r="AY423">
            <v>0.46838993559554698</v>
          </cell>
          <cell r="AZ423">
            <v>1.02887938367677</v>
          </cell>
        </row>
        <row r="424">
          <cell r="B424">
            <v>44641.402777777781</v>
          </cell>
          <cell r="G424">
            <v>7</v>
          </cell>
          <cell r="H424">
            <v>5.14</v>
          </cell>
          <cell r="AX424">
            <v>0.49535386218077498</v>
          </cell>
          <cell r="AY424">
            <v>0.45161374891016698</v>
          </cell>
          <cell r="AZ424">
            <v>1.03015178992926</v>
          </cell>
        </row>
        <row r="425">
          <cell r="B425">
            <v>44641.416666666664</v>
          </cell>
          <cell r="G425">
            <v>7</v>
          </cell>
          <cell r="H425">
            <v>5.1150000000000002</v>
          </cell>
          <cell r="AX425">
            <v>0.54109502249008601</v>
          </cell>
          <cell r="AY425">
            <v>0.45726309248649599</v>
          </cell>
          <cell r="AZ425">
            <v>1.05551364698884</v>
          </cell>
        </row>
        <row r="426">
          <cell r="B426">
            <v>44641.430555555555</v>
          </cell>
          <cell r="G426">
            <v>7</v>
          </cell>
          <cell r="H426">
            <v>5.1457142857142797</v>
          </cell>
          <cell r="AX426">
            <v>0.49808596989676801</v>
          </cell>
          <cell r="AY426">
            <v>0.46811805242918297</v>
          </cell>
          <cell r="AZ426">
            <v>1.0052721394948301</v>
          </cell>
        </row>
        <row r="427">
          <cell r="B427">
            <v>44641.444444444445</v>
          </cell>
          <cell r="G427">
            <v>7</v>
          </cell>
          <cell r="H427">
            <v>5.1219999999999999</v>
          </cell>
          <cell r="AX427">
            <v>0.54154148099614696</v>
          </cell>
          <cell r="AY427">
            <v>0.44393021520134102</v>
          </cell>
          <cell r="AZ427">
            <v>0.98459807288535295</v>
          </cell>
        </row>
        <row r="428">
          <cell r="B428">
            <v>44641.458333333336</v>
          </cell>
          <cell r="G428">
            <v>7</v>
          </cell>
          <cell r="H428">
            <v>5.1457142857142797</v>
          </cell>
          <cell r="AX428">
            <v>0.52911091395201504</v>
          </cell>
          <cell r="AY428">
            <v>0.44544918107349002</v>
          </cell>
          <cell r="AZ428">
            <v>0.94937885343672102</v>
          </cell>
        </row>
        <row r="429">
          <cell r="B429">
            <v>44641.472222222219</v>
          </cell>
          <cell r="G429">
            <v>7</v>
          </cell>
          <cell r="H429">
            <v>5.1440000000000001</v>
          </cell>
          <cell r="AX429">
            <v>0.53023358166173695</v>
          </cell>
          <cell r="AY429">
            <v>0.42416447242019301</v>
          </cell>
          <cell r="AZ429">
            <v>0.94473868914822801</v>
          </cell>
        </row>
        <row r="430">
          <cell r="B430">
            <v>44641.486111111109</v>
          </cell>
          <cell r="G430">
            <v>7</v>
          </cell>
          <cell r="H430">
            <v>5.1285714285714201</v>
          </cell>
          <cell r="AX430">
            <v>0.51471385197019603</v>
          </cell>
          <cell r="AY430">
            <v>0.41897255676227302</v>
          </cell>
          <cell r="AZ430">
            <v>0.92838767290055202</v>
          </cell>
        </row>
        <row r="431">
          <cell r="B431">
            <v>44641.5</v>
          </cell>
          <cell r="G431">
            <v>7</v>
          </cell>
          <cell r="H431">
            <v>5.1324999999999896</v>
          </cell>
          <cell r="AX431">
            <v>0.53399729448736499</v>
          </cell>
          <cell r="AY431">
            <v>0.438604095300557</v>
          </cell>
          <cell r="AZ431">
            <v>0.93728659177991602</v>
          </cell>
        </row>
        <row r="432">
          <cell r="B432">
            <v>44641.513888888891</v>
          </cell>
          <cell r="G432">
            <v>7</v>
          </cell>
          <cell r="H432">
            <v>5.1379999999999999</v>
          </cell>
          <cell r="AX432">
            <v>0.50375667250076395</v>
          </cell>
          <cell r="AY432">
            <v>0.444998905793073</v>
          </cell>
          <cell r="AZ432">
            <v>0.89141830555093204</v>
          </cell>
        </row>
        <row r="433">
          <cell r="B433">
            <v>44641.527777777781</v>
          </cell>
          <cell r="G433">
            <v>7</v>
          </cell>
          <cell r="H433">
            <v>5.16</v>
          </cell>
          <cell r="AX433">
            <v>0.51479582837224402</v>
          </cell>
          <cell r="AY433">
            <v>0.458326102226494</v>
          </cell>
          <cell r="AZ433">
            <v>0.88176656457997804</v>
          </cell>
        </row>
        <row r="434">
          <cell r="B434">
            <v>44641.541666666664</v>
          </cell>
          <cell r="G434">
            <v>7</v>
          </cell>
          <cell r="H434">
            <v>5.1239999999999997</v>
          </cell>
          <cell r="AX434">
            <v>0.472331369914546</v>
          </cell>
          <cell r="AY434">
            <v>0.44303257408045399</v>
          </cell>
          <cell r="AZ434">
            <v>0.90334054288914201</v>
          </cell>
        </row>
        <row r="435">
          <cell r="B435">
            <v>44641.555555555555</v>
          </cell>
          <cell r="G435">
            <v>7</v>
          </cell>
          <cell r="H435">
            <v>5.1524999999999999</v>
          </cell>
          <cell r="AX435">
            <v>0.49211268461764102</v>
          </cell>
          <cell r="AY435">
            <v>0.44005561061515103</v>
          </cell>
          <cell r="AZ435">
            <v>0.88587064740421495</v>
          </cell>
        </row>
        <row r="436">
          <cell r="B436">
            <v>44641.569444444445</v>
          </cell>
          <cell r="G436">
            <v>7</v>
          </cell>
          <cell r="H436">
            <v>5.1574999999999998</v>
          </cell>
          <cell r="AX436">
            <v>0.49821983081260302</v>
          </cell>
          <cell r="AY436">
            <v>0.449770320605756</v>
          </cell>
          <cell r="AZ436">
            <v>0.91002414870156401</v>
          </cell>
        </row>
        <row r="437">
          <cell r="B437">
            <v>44641.583333333336</v>
          </cell>
          <cell r="G437">
            <v>7</v>
          </cell>
          <cell r="H437">
            <v>5.1449999999999996</v>
          </cell>
          <cell r="AX437">
            <v>0.47797483920448502</v>
          </cell>
          <cell r="AY437">
            <v>0.46498892473554898</v>
          </cell>
          <cell r="AZ437">
            <v>0.91131498635378005</v>
          </cell>
        </row>
        <row r="438">
          <cell r="B438">
            <v>44641.597222222219</v>
          </cell>
          <cell r="G438">
            <v>7</v>
          </cell>
          <cell r="H438">
            <v>5.1533333333333298</v>
          </cell>
          <cell r="AX438">
            <v>0.47040990132336102</v>
          </cell>
          <cell r="AY438">
            <v>0.45441088738499502</v>
          </cell>
          <cell r="AZ438">
            <v>0.89828971035201199</v>
          </cell>
        </row>
        <row r="439">
          <cell r="B439">
            <v>44641.611111111109</v>
          </cell>
          <cell r="G439">
            <v>7</v>
          </cell>
          <cell r="H439">
            <v>5.125</v>
          </cell>
          <cell r="AX439">
            <v>0.47034197782459602</v>
          </cell>
          <cell r="AY439">
            <v>0.45304339789370901</v>
          </cell>
          <cell r="AZ439">
            <v>0.91637196048236902</v>
          </cell>
        </row>
        <row r="440">
          <cell r="B440">
            <v>44641.625</v>
          </cell>
          <cell r="G440">
            <v>7</v>
          </cell>
          <cell r="H440">
            <v>5.1574999999999998</v>
          </cell>
          <cell r="AX440">
            <v>0.455079126872871</v>
          </cell>
          <cell r="AY440">
            <v>0.44575059346550799</v>
          </cell>
          <cell r="AZ440">
            <v>0.90508620452343302</v>
          </cell>
        </row>
        <row r="441">
          <cell r="B441">
            <v>44641.638888888891</v>
          </cell>
          <cell r="G441">
            <v>7</v>
          </cell>
          <cell r="H441">
            <v>5.1349999999999998</v>
          </cell>
          <cell r="AX441">
            <v>0.49358916834073302</v>
          </cell>
          <cell r="AY441">
            <v>0.44643815376392998</v>
          </cell>
          <cell r="AZ441">
            <v>0.89655669156717299</v>
          </cell>
        </row>
        <row r="442">
          <cell r="B442">
            <v>44641.652777777781</v>
          </cell>
          <cell r="G442">
            <v>7</v>
          </cell>
          <cell r="H442">
            <v>5.1583333333333297</v>
          </cell>
          <cell r="AX442">
            <v>0.42354850614367601</v>
          </cell>
          <cell r="AY442">
            <v>0.458076398959472</v>
          </cell>
          <cell r="AZ442">
            <v>0.84187060573313899</v>
          </cell>
        </row>
        <row r="443">
          <cell r="B443">
            <v>44641.666666666664</v>
          </cell>
          <cell r="G443">
            <v>7</v>
          </cell>
          <cell r="H443">
            <v>5.1574999999999998</v>
          </cell>
          <cell r="AX443">
            <v>0.36723044571722502</v>
          </cell>
          <cell r="AY443">
            <v>0.44863207085976697</v>
          </cell>
          <cell r="AZ443">
            <v>0.91816360756618698</v>
          </cell>
        </row>
        <row r="444">
          <cell r="B444">
            <v>44641.680555555555</v>
          </cell>
          <cell r="G444">
            <v>7</v>
          </cell>
          <cell r="H444">
            <v>5.1459999999999999</v>
          </cell>
          <cell r="AX444">
            <v>0.22985755080094</v>
          </cell>
          <cell r="AY444">
            <v>0.44102639373310498</v>
          </cell>
          <cell r="AZ444">
            <v>0.91131363354249895</v>
          </cell>
        </row>
        <row r="445">
          <cell r="B445">
            <v>44641.694444444445</v>
          </cell>
          <cell r="G445">
            <v>7</v>
          </cell>
          <cell r="H445">
            <v>5.1375000000000002</v>
          </cell>
          <cell r="AX445">
            <v>0.271489732468286</v>
          </cell>
          <cell r="AY445">
            <v>0.43524257928165899</v>
          </cell>
          <cell r="AZ445">
            <v>0.88424835945959901</v>
          </cell>
        </row>
        <row r="446">
          <cell r="B446">
            <v>44641.708333333336</v>
          </cell>
          <cell r="G446">
            <v>7</v>
          </cell>
          <cell r="H446">
            <v>5.1449999999999996</v>
          </cell>
          <cell r="AX446">
            <v>0.40925797332392</v>
          </cell>
          <cell r="AY446">
            <v>0.41462404901022099</v>
          </cell>
          <cell r="AZ446">
            <v>0.82861716554956799</v>
          </cell>
        </row>
        <row r="447">
          <cell r="B447">
            <v>44641.722222222219</v>
          </cell>
          <cell r="G447">
            <v>7</v>
          </cell>
          <cell r="H447">
            <v>5.13</v>
          </cell>
          <cell r="AX447">
            <v>0.498294659500926</v>
          </cell>
          <cell r="AY447">
            <v>0.41071540348551799</v>
          </cell>
          <cell r="AZ447">
            <v>0.84765015642079999</v>
          </cell>
        </row>
        <row r="448">
          <cell r="B448">
            <v>44641.736111111109</v>
          </cell>
          <cell r="G448">
            <v>7</v>
          </cell>
          <cell r="H448">
            <v>5.1516666666666602</v>
          </cell>
          <cell r="AX448">
            <v>0.48646219538452201</v>
          </cell>
          <cell r="AY448">
            <v>0.418129690495263</v>
          </cell>
          <cell r="AZ448">
            <v>0.82474726147157795</v>
          </cell>
        </row>
        <row r="449">
          <cell r="B449">
            <v>44641.75</v>
          </cell>
          <cell r="G449">
            <v>7</v>
          </cell>
          <cell r="H449">
            <v>5.1566666666666601</v>
          </cell>
          <cell r="AX449">
            <v>0.47735437610648301</v>
          </cell>
          <cell r="AY449">
            <v>0.41734560356245998</v>
          </cell>
          <cell r="AZ449">
            <v>0.80507535439643996</v>
          </cell>
        </row>
        <row r="450">
          <cell r="B450">
            <v>44641.763888888891</v>
          </cell>
          <cell r="G450">
            <v>7</v>
          </cell>
          <cell r="H450">
            <v>5.1259999999999897</v>
          </cell>
          <cell r="AX450">
            <v>0.460292929503127</v>
          </cell>
          <cell r="AY450">
            <v>0.41237156743685299</v>
          </cell>
          <cell r="AZ450">
            <v>0.78658605668394199</v>
          </cell>
        </row>
        <row r="451">
          <cell r="B451">
            <v>44641.777777777781</v>
          </cell>
          <cell r="G451">
            <v>7</v>
          </cell>
          <cell r="H451">
            <v>5.1224999999999996</v>
          </cell>
          <cell r="AX451">
            <v>0.44253049699233898</v>
          </cell>
          <cell r="AY451">
            <v>0.396795958619099</v>
          </cell>
          <cell r="AZ451">
            <v>0.79429305685798202</v>
          </cell>
        </row>
        <row r="452">
          <cell r="B452">
            <v>44641.791666666664</v>
          </cell>
          <cell r="G452">
            <v>7</v>
          </cell>
          <cell r="H452">
            <v>5.1449999999999996</v>
          </cell>
          <cell r="AX452">
            <v>0.42967551589873498</v>
          </cell>
          <cell r="AY452">
            <v>0.40071375236359702</v>
          </cell>
          <cell r="AZ452">
            <v>0.72777472521113495</v>
          </cell>
        </row>
        <row r="453">
          <cell r="B453">
            <v>44641.805555555555</v>
          </cell>
          <cell r="G453">
            <v>7</v>
          </cell>
          <cell r="H453">
            <v>5.1349999999999998</v>
          </cell>
          <cell r="AX453">
            <v>0.41890916214749102</v>
          </cell>
          <cell r="AY453">
            <v>0.37513164197161403</v>
          </cell>
          <cell r="AZ453">
            <v>0.69822022099766501</v>
          </cell>
        </row>
        <row r="454">
          <cell r="B454">
            <v>44641.819444444445</v>
          </cell>
          <cell r="G454">
            <v>7</v>
          </cell>
          <cell r="H454">
            <v>5.1420000000000003</v>
          </cell>
          <cell r="AX454">
            <v>0.44808173101271598</v>
          </cell>
          <cell r="AY454">
            <v>0.38498582144295501</v>
          </cell>
          <cell r="AZ454">
            <v>0.71691590687390605</v>
          </cell>
        </row>
        <row r="455">
          <cell r="B455">
            <v>44641.833333333336</v>
          </cell>
          <cell r="G455">
            <v>7</v>
          </cell>
          <cell r="H455">
            <v>5.1325000000000003</v>
          </cell>
          <cell r="AX455">
            <v>0.38451256966210201</v>
          </cell>
          <cell r="AY455">
            <v>0.38990357203645898</v>
          </cell>
          <cell r="AZ455">
            <v>0.68358653810790004</v>
          </cell>
        </row>
        <row r="456">
          <cell r="B456">
            <v>44641.847222222219</v>
          </cell>
          <cell r="G456">
            <v>7</v>
          </cell>
          <cell r="H456">
            <v>5.1440000000000001</v>
          </cell>
          <cell r="AX456">
            <v>0.49405066672062498</v>
          </cell>
          <cell r="AY456">
            <v>0.37743498537343001</v>
          </cell>
          <cell r="AZ456">
            <v>0.72521239276740801</v>
          </cell>
        </row>
        <row r="457">
          <cell r="B457">
            <v>44641.861111111109</v>
          </cell>
          <cell r="G457">
            <v>7</v>
          </cell>
          <cell r="H457">
            <v>5.15</v>
          </cell>
          <cell r="AX457">
            <v>0.474090683717521</v>
          </cell>
          <cell r="AY457">
            <v>0.39466516057779</v>
          </cell>
          <cell r="AZ457">
            <v>0.69432846223728895</v>
          </cell>
        </row>
        <row r="458">
          <cell r="B458">
            <v>44641.875</v>
          </cell>
          <cell r="G458">
            <v>7</v>
          </cell>
          <cell r="H458">
            <v>5.125</v>
          </cell>
          <cell r="AX458">
            <v>0.46576838947591198</v>
          </cell>
          <cell r="AY458">
            <v>0.389876058931859</v>
          </cell>
          <cell r="AZ458">
            <v>0.72270970364075204</v>
          </cell>
        </row>
        <row r="459">
          <cell r="B459">
            <v>44641.888888888891</v>
          </cell>
          <cell r="G459">
            <v>7</v>
          </cell>
          <cell r="H459">
            <v>5.1285714285714201</v>
          </cell>
          <cell r="AX459">
            <v>0.4811304590719</v>
          </cell>
          <cell r="AY459">
            <v>0.38557731083407698</v>
          </cell>
          <cell r="AZ459">
            <v>0.73655678424010895</v>
          </cell>
        </row>
        <row r="460">
          <cell r="B460">
            <v>44641.902777777781</v>
          </cell>
          <cell r="G460">
            <v>7</v>
          </cell>
          <cell r="H460">
            <v>5.1325000000000003</v>
          </cell>
          <cell r="AX460">
            <v>0.44935115593935099</v>
          </cell>
          <cell r="AY460">
            <v>0.39317431039332201</v>
          </cell>
          <cell r="AZ460">
            <v>0.68619453662820895</v>
          </cell>
        </row>
        <row r="461">
          <cell r="B461">
            <v>44641.916666666664</v>
          </cell>
          <cell r="G461">
            <v>7</v>
          </cell>
          <cell r="H461">
            <v>5.1516666666666602</v>
          </cell>
          <cell r="AX461">
            <v>0.41551787291042902</v>
          </cell>
          <cell r="AY461">
            <v>0.37889398459356299</v>
          </cell>
          <cell r="AZ461">
            <v>0.69366520424106604</v>
          </cell>
        </row>
        <row r="462">
          <cell r="B462">
            <v>44641.930555555555</v>
          </cell>
          <cell r="G462">
            <v>7</v>
          </cell>
          <cell r="H462">
            <v>5.1524999999999999</v>
          </cell>
          <cell r="AX462">
            <v>0.42681368845517298</v>
          </cell>
          <cell r="AY462">
            <v>0.37504507417601002</v>
          </cell>
          <cell r="AZ462">
            <v>0.70710704924401402</v>
          </cell>
        </row>
        <row r="463">
          <cell r="B463">
            <v>44641.944444444445</v>
          </cell>
          <cell r="G463">
            <v>7</v>
          </cell>
          <cell r="H463">
            <v>5.1233333333333304</v>
          </cell>
          <cell r="AX463">
            <v>0.463575562270297</v>
          </cell>
          <cell r="AY463">
            <v>0.38227777553928199</v>
          </cell>
          <cell r="AZ463">
            <v>0.68225408664644505</v>
          </cell>
        </row>
        <row r="464">
          <cell r="B464">
            <v>44641.958333333336</v>
          </cell>
          <cell r="G464">
            <v>7</v>
          </cell>
          <cell r="H464">
            <v>5.1333333333333302</v>
          </cell>
          <cell r="AX464">
            <v>0.47588069182734899</v>
          </cell>
          <cell r="AY464">
            <v>0.37680347954263499</v>
          </cell>
          <cell r="AZ464">
            <v>0.71922938898372202</v>
          </cell>
        </row>
        <row r="465">
          <cell r="B465">
            <v>44641.972222222219</v>
          </cell>
          <cell r="G465">
            <v>7</v>
          </cell>
          <cell r="H465">
            <v>5.1275000000000004</v>
          </cell>
          <cell r="AX465">
            <v>0.47642556171450701</v>
          </cell>
          <cell r="AY465">
            <v>0.36849799970928199</v>
          </cell>
          <cell r="AZ465">
            <v>0.70698025334092496</v>
          </cell>
        </row>
        <row r="466">
          <cell r="B466">
            <v>44641.986111111109</v>
          </cell>
          <cell r="G466">
            <v>7</v>
          </cell>
          <cell r="H466">
            <v>5.12</v>
          </cell>
          <cell r="AX466">
            <v>0.44205360163860702</v>
          </cell>
          <cell r="AY466">
            <v>0.36710347048472902</v>
          </cell>
          <cell r="AZ466">
            <v>0.71280984272116699</v>
          </cell>
        </row>
        <row r="467">
          <cell r="B467">
            <v>44642</v>
          </cell>
          <cell r="G467">
            <v>7</v>
          </cell>
          <cell r="H467">
            <v>5.1479999999999997</v>
          </cell>
          <cell r="AX467">
            <v>0.466194406513745</v>
          </cell>
          <cell r="AY467">
            <v>0.38390021801148899</v>
          </cell>
          <cell r="AZ467">
            <v>0.71742940628479301</v>
          </cell>
        </row>
        <row r="468">
          <cell r="B468">
            <v>44642.013888888891</v>
          </cell>
          <cell r="G468">
            <v>7</v>
          </cell>
          <cell r="H468">
            <v>5.1174999999999997</v>
          </cell>
          <cell r="AX468">
            <v>0.5058732528073</v>
          </cell>
          <cell r="AY468">
            <v>0.38503804185518897</v>
          </cell>
          <cell r="AZ468">
            <v>0.73291718794597305</v>
          </cell>
        </row>
        <row r="469">
          <cell r="B469">
            <v>44642.027777777781</v>
          </cell>
          <cell r="G469">
            <v>7</v>
          </cell>
          <cell r="H469">
            <v>5.1349999999999998</v>
          </cell>
          <cell r="AX469">
            <v>0.50113210167783595</v>
          </cell>
          <cell r="AY469">
            <v>0.40311607521034798</v>
          </cell>
          <cell r="AZ469">
            <v>0.71087973353323597</v>
          </cell>
        </row>
        <row r="470">
          <cell r="B470">
            <v>44642.041666666664</v>
          </cell>
          <cell r="G470">
            <v>7</v>
          </cell>
          <cell r="H470">
            <v>5.1416666666666604</v>
          </cell>
          <cell r="AX470">
            <v>0.49162402889490098</v>
          </cell>
          <cell r="AY470">
            <v>0.38538791038287801</v>
          </cell>
          <cell r="AZ470">
            <v>0.70570572274034804</v>
          </cell>
        </row>
        <row r="471">
          <cell r="B471">
            <v>44642.055555555555</v>
          </cell>
          <cell r="G471">
            <v>7</v>
          </cell>
          <cell r="H471">
            <v>5.1349999999999998</v>
          </cell>
          <cell r="AX471">
            <v>0.46919624409824801</v>
          </cell>
          <cell r="AY471">
            <v>0.35005864347551802</v>
          </cell>
          <cell r="AZ471">
            <v>0.68888618024981596</v>
          </cell>
        </row>
        <row r="472">
          <cell r="B472">
            <v>44642.069444444445</v>
          </cell>
          <cell r="G472">
            <v>7</v>
          </cell>
          <cell r="H472">
            <v>5.1366666666666596</v>
          </cell>
          <cell r="AX472">
            <v>0.45488663698076898</v>
          </cell>
          <cell r="AY472">
            <v>0.36741608382743601</v>
          </cell>
          <cell r="AZ472">
            <v>0.68531272846400704</v>
          </cell>
        </row>
        <row r="473">
          <cell r="B473">
            <v>44642.083333333336</v>
          </cell>
          <cell r="G473">
            <v>7</v>
          </cell>
          <cell r="H473">
            <v>5.1050000000000004</v>
          </cell>
          <cell r="AX473">
            <v>0.46747162451236801</v>
          </cell>
          <cell r="AY473">
            <v>0.361603439864431</v>
          </cell>
          <cell r="AZ473">
            <v>0.69175799327148602</v>
          </cell>
        </row>
        <row r="474">
          <cell r="B474">
            <v>44642.097222222219</v>
          </cell>
          <cell r="G474">
            <v>7</v>
          </cell>
          <cell r="H474">
            <v>5.1316666666666597</v>
          </cell>
          <cell r="AX474">
            <v>0.49845468188589198</v>
          </cell>
          <cell r="AY474">
            <v>0.36223720507077101</v>
          </cell>
          <cell r="AZ474">
            <v>0.67916644922506597</v>
          </cell>
        </row>
        <row r="475">
          <cell r="B475">
            <v>44642.111111111109</v>
          </cell>
          <cell r="G475">
            <v>7</v>
          </cell>
          <cell r="H475">
            <v>5.1379999999999999</v>
          </cell>
          <cell r="AX475">
            <v>0.49156890172794898</v>
          </cell>
          <cell r="AY475">
            <v>0.35067699444130201</v>
          </cell>
          <cell r="AZ475">
            <v>0.67103230791888702</v>
          </cell>
        </row>
        <row r="476">
          <cell r="B476">
            <v>44642.125</v>
          </cell>
          <cell r="G476">
            <v>7</v>
          </cell>
          <cell r="H476">
            <v>5.15</v>
          </cell>
          <cell r="AX476">
            <v>0.484072947492584</v>
          </cell>
          <cell r="AY476">
            <v>0.36211062300160901</v>
          </cell>
          <cell r="AZ476">
            <v>0.67482746058366505</v>
          </cell>
        </row>
        <row r="477">
          <cell r="B477">
            <v>44642.138888888891</v>
          </cell>
          <cell r="G477">
            <v>7</v>
          </cell>
          <cell r="H477">
            <v>5.14</v>
          </cell>
          <cell r="AX477">
            <v>0.42108325449272499</v>
          </cell>
          <cell r="AY477">
            <v>0.35419836431226798</v>
          </cell>
          <cell r="AZ477">
            <v>0.65448139948381501</v>
          </cell>
        </row>
        <row r="478">
          <cell r="B478">
            <v>44642.152777777781</v>
          </cell>
          <cell r="G478">
            <v>7</v>
          </cell>
          <cell r="H478">
            <v>5.1449999999999996</v>
          </cell>
          <cell r="AX478">
            <v>0.47239433372797202</v>
          </cell>
          <cell r="AY478">
            <v>0.36593646370066502</v>
          </cell>
          <cell r="AZ478">
            <v>0.662613097478572</v>
          </cell>
        </row>
        <row r="479">
          <cell r="B479">
            <v>44642.166666666664</v>
          </cell>
          <cell r="G479">
            <v>7</v>
          </cell>
          <cell r="H479">
            <v>5.14</v>
          </cell>
          <cell r="AX479">
            <v>0.468127104303455</v>
          </cell>
          <cell r="AY479">
            <v>0.35675326430953302</v>
          </cell>
          <cell r="AZ479">
            <v>0.65483760837886495</v>
          </cell>
        </row>
        <row r="480">
          <cell r="B480">
            <v>44642.180555555555</v>
          </cell>
          <cell r="G480">
            <v>7</v>
          </cell>
          <cell r="H480">
            <v>5.1666666666666599</v>
          </cell>
          <cell r="AX480">
            <v>0.48860637492387898</v>
          </cell>
          <cell r="AY480">
            <v>0.34202738601372201</v>
          </cell>
          <cell r="AZ480">
            <v>0.65282941253988302</v>
          </cell>
        </row>
        <row r="481">
          <cell r="B481">
            <v>44642.194444444445</v>
          </cell>
          <cell r="G481">
            <v>7</v>
          </cell>
          <cell r="H481">
            <v>5.1775000000000002</v>
          </cell>
          <cell r="AX481">
            <v>0.46068500660610101</v>
          </cell>
          <cell r="AY481">
            <v>0.35789689045144901</v>
          </cell>
          <cell r="AZ481">
            <v>0.64544557638469502</v>
          </cell>
        </row>
        <row r="482">
          <cell r="B482">
            <v>44642.208333333336</v>
          </cell>
          <cell r="G482">
            <v>7</v>
          </cell>
          <cell r="H482">
            <v>5.1539999999999999</v>
          </cell>
          <cell r="AX482">
            <v>0.47418534759144798</v>
          </cell>
          <cell r="AY482">
            <v>0.34900596671904099</v>
          </cell>
          <cell r="AZ482">
            <v>0.66982235538318302</v>
          </cell>
        </row>
        <row r="483">
          <cell r="B483">
            <v>44642.222222222219</v>
          </cell>
          <cell r="G483">
            <v>7</v>
          </cell>
          <cell r="H483">
            <v>5.14</v>
          </cell>
          <cell r="AX483">
            <v>0.53071946277887705</v>
          </cell>
          <cell r="AY483">
            <v>0.36197611484522202</v>
          </cell>
          <cell r="AZ483">
            <v>0.68472904731612305</v>
          </cell>
        </row>
        <row r="484">
          <cell r="B484">
            <v>44642.236111111109</v>
          </cell>
          <cell r="G484">
            <v>7</v>
          </cell>
          <cell r="H484">
            <v>5.1442857142857097</v>
          </cell>
          <cell r="AX484">
            <v>0.45855713392712799</v>
          </cell>
          <cell r="AY484">
            <v>0.37281268705211101</v>
          </cell>
          <cell r="AZ484">
            <v>0.69342918980363</v>
          </cell>
        </row>
        <row r="485">
          <cell r="B485">
            <v>44642.25</v>
          </cell>
          <cell r="G485">
            <v>7</v>
          </cell>
          <cell r="H485">
            <v>5.1639999999999997</v>
          </cell>
          <cell r="AX485">
            <v>0.48318417912012301</v>
          </cell>
          <cell r="AY485">
            <v>0.39803973579465202</v>
          </cell>
          <cell r="AZ485">
            <v>0.67573708124193299</v>
          </cell>
        </row>
        <row r="486">
          <cell r="B486">
            <v>44642.263888888891</v>
          </cell>
          <cell r="G486">
            <v>7</v>
          </cell>
          <cell r="H486">
            <v>5.15</v>
          </cell>
          <cell r="AX486">
            <v>0.46683188380984803</v>
          </cell>
          <cell r="AY486">
            <v>0.38952708887856602</v>
          </cell>
          <cell r="AZ486">
            <v>0.65924045568767797</v>
          </cell>
        </row>
        <row r="487">
          <cell r="B487">
            <v>44642.277777777781</v>
          </cell>
          <cell r="G487">
            <v>7</v>
          </cell>
          <cell r="H487">
            <v>5.1537499999999996</v>
          </cell>
          <cell r="AX487">
            <v>0.45652553323559703</v>
          </cell>
          <cell r="AY487">
            <v>0.37684486083983398</v>
          </cell>
          <cell r="AZ487">
            <v>0.64073881223326101</v>
          </cell>
        </row>
        <row r="488">
          <cell r="B488">
            <v>44642.291666666664</v>
          </cell>
          <cell r="G488">
            <v>7</v>
          </cell>
          <cell r="H488">
            <v>5.14</v>
          </cell>
          <cell r="AX488">
            <v>0.50177394042909496</v>
          </cell>
          <cell r="AY488">
            <v>0.37657735648558699</v>
          </cell>
          <cell r="AZ488">
            <v>0.65968466771066203</v>
          </cell>
        </row>
        <row r="489">
          <cell r="B489">
            <v>44642.305555555555</v>
          </cell>
          <cell r="G489">
            <v>7</v>
          </cell>
          <cell r="H489">
            <v>5.1299999999999901</v>
          </cell>
          <cell r="AX489">
            <v>0.49530105332424101</v>
          </cell>
          <cell r="AY489">
            <v>0.36678283016972102</v>
          </cell>
          <cell r="AZ489">
            <v>0.66751775482604803</v>
          </cell>
        </row>
        <row r="490">
          <cell r="B490">
            <v>44642.319444444445</v>
          </cell>
          <cell r="G490">
            <v>7</v>
          </cell>
          <cell r="H490">
            <v>5.1499999999999897</v>
          </cell>
          <cell r="AX490">
            <v>0.495182137967139</v>
          </cell>
          <cell r="AY490">
            <v>0.35540966935930202</v>
          </cell>
          <cell r="AZ490">
            <v>0.661024783300598</v>
          </cell>
        </row>
        <row r="491">
          <cell r="B491">
            <v>44642.333333333336</v>
          </cell>
          <cell r="G491">
            <v>7</v>
          </cell>
          <cell r="H491">
            <v>5.1680000000000001</v>
          </cell>
          <cell r="AX491">
            <v>0.49352009585387502</v>
          </cell>
          <cell r="AY491">
            <v>0.34256871772066</v>
          </cell>
          <cell r="AZ491">
            <v>0.662117878275015</v>
          </cell>
        </row>
        <row r="492">
          <cell r="B492">
            <v>44642.347222222219</v>
          </cell>
          <cell r="G492">
            <v>7</v>
          </cell>
          <cell r="H492">
            <v>5.1375000000000002</v>
          </cell>
          <cell r="AX492">
            <v>0.52607122099189496</v>
          </cell>
          <cell r="AY492">
            <v>0.34940055497087702</v>
          </cell>
          <cell r="AZ492">
            <v>0.702800138435966</v>
          </cell>
        </row>
        <row r="493">
          <cell r="B493">
            <v>44642.361111111109</v>
          </cell>
          <cell r="G493">
            <v>7</v>
          </cell>
          <cell r="H493">
            <v>5.1479999999999997</v>
          </cell>
          <cell r="AX493">
            <v>0.44323728768276299</v>
          </cell>
          <cell r="AY493">
            <v>0.377329666065363</v>
          </cell>
          <cell r="AZ493">
            <v>0.69895906031518595</v>
          </cell>
        </row>
        <row r="494">
          <cell r="B494">
            <v>44642.375</v>
          </cell>
          <cell r="G494">
            <v>7</v>
          </cell>
          <cell r="H494">
            <v>5.1475</v>
          </cell>
          <cell r="AX494">
            <v>0.41244849438411102</v>
          </cell>
          <cell r="AY494">
            <v>0.375367766947522</v>
          </cell>
          <cell r="AZ494">
            <v>0.70647697034454104</v>
          </cell>
        </row>
        <row r="495">
          <cell r="B495">
            <v>44642.388888888891</v>
          </cell>
          <cell r="G495">
            <v>7</v>
          </cell>
          <cell r="H495">
            <v>5.1239999999999997</v>
          </cell>
          <cell r="AX495">
            <v>0.42082564965296598</v>
          </cell>
          <cell r="AY495">
            <v>0.37717715095939502</v>
          </cell>
          <cell r="AZ495">
            <v>0.70103394353329895</v>
          </cell>
        </row>
        <row r="496">
          <cell r="B496">
            <v>44642.402777777781</v>
          </cell>
          <cell r="G496">
            <v>7</v>
          </cell>
          <cell r="H496">
            <v>5.1275000000000004</v>
          </cell>
          <cell r="AX496">
            <v>0.42359352165573499</v>
          </cell>
          <cell r="AY496">
            <v>0.37901788436551598</v>
          </cell>
          <cell r="AZ496">
            <v>0.68018270607616005</v>
          </cell>
        </row>
        <row r="497">
          <cell r="B497">
            <v>44642.416666666664</v>
          </cell>
          <cell r="G497">
            <v>7</v>
          </cell>
          <cell r="H497">
            <v>5.1099999999999897</v>
          </cell>
          <cell r="AX497">
            <v>0.43726082650929199</v>
          </cell>
          <cell r="AY497">
            <v>0.36157466572275598</v>
          </cell>
          <cell r="AZ497">
            <v>0.72589941063720698</v>
          </cell>
        </row>
        <row r="498">
          <cell r="B498">
            <v>44642.430555555555</v>
          </cell>
          <cell r="G498">
            <v>7</v>
          </cell>
          <cell r="H498">
            <v>5.1100000000000003</v>
          </cell>
          <cell r="AX498">
            <v>0.445072752072045</v>
          </cell>
          <cell r="AY498">
            <v>0.37186628865320798</v>
          </cell>
          <cell r="AZ498">
            <v>0.75780961669440094</v>
          </cell>
        </row>
        <row r="499">
          <cell r="B499">
            <v>44642.444444444445</v>
          </cell>
          <cell r="G499">
            <v>7</v>
          </cell>
          <cell r="H499">
            <v>5.1416666666666604</v>
          </cell>
          <cell r="AX499">
            <v>0.50515360177943902</v>
          </cell>
          <cell r="AY499">
            <v>0.38515367167375503</v>
          </cell>
          <cell r="AZ499">
            <v>0.75407874536695996</v>
          </cell>
        </row>
        <row r="500">
          <cell r="B500">
            <v>44642.458333333336</v>
          </cell>
          <cell r="G500">
            <v>7</v>
          </cell>
          <cell r="H500">
            <v>5.13</v>
          </cell>
          <cell r="AX500">
            <v>0.50569578403581505</v>
          </cell>
          <cell r="AY500">
            <v>0.38568957005989601</v>
          </cell>
          <cell r="AZ500">
            <v>0.763874733744075</v>
          </cell>
        </row>
        <row r="501">
          <cell r="B501">
            <v>44642.472222222219</v>
          </cell>
          <cell r="G501">
            <v>7</v>
          </cell>
          <cell r="H501">
            <v>5.1383333333333301</v>
          </cell>
          <cell r="AX501">
            <v>0.48138896668039799</v>
          </cell>
          <cell r="AY501">
            <v>0.38954993945087202</v>
          </cell>
          <cell r="AZ501">
            <v>0.79940586934701696</v>
          </cell>
        </row>
        <row r="502">
          <cell r="B502">
            <v>44642.486111111109</v>
          </cell>
          <cell r="G502">
            <v>7</v>
          </cell>
          <cell r="H502">
            <v>5.1449999999999996</v>
          </cell>
          <cell r="AX502">
            <v>0.50341605196077499</v>
          </cell>
          <cell r="AY502">
            <v>0.42523283236044301</v>
          </cell>
          <cell r="AZ502">
            <v>0.85739750638964496</v>
          </cell>
        </row>
        <row r="503">
          <cell r="B503">
            <v>44642.5</v>
          </cell>
          <cell r="G503">
            <v>7</v>
          </cell>
          <cell r="H503">
            <v>5.13</v>
          </cell>
          <cell r="AX503">
            <v>0.51465062959587204</v>
          </cell>
          <cell r="AY503">
            <v>0.42256724522482803</v>
          </cell>
          <cell r="AZ503">
            <v>0.866844254346819</v>
          </cell>
        </row>
        <row r="504">
          <cell r="B504">
            <v>44642.513888888891</v>
          </cell>
          <cell r="G504">
            <v>7</v>
          </cell>
          <cell r="H504">
            <v>5.14</v>
          </cell>
          <cell r="AX504">
            <v>0.53191613240531199</v>
          </cell>
          <cell r="AY504">
            <v>0.41758392434743502</v>
          </cell>
          <cell r="AZ504">
            <v>0.880670176790462</v>
          </cell>
        </row>
        <row r="505">
          <cell r="B505">
            <v>44642.527777777781</v>
          </cell>
          <cell r="G505">
            <v>7</v>
          </cell>
          <cell r="H505">
            <v>5.1100000000000003</v>
          </cell>
          <cell r="AX505">
            <v>0.48442423008088997</v>
          </cell>
          <cell r="AY505">
            <v>0.42785596525875003</v>
          </cell>
          <cell r="AZ505">
            <v>0.88698197656289002</v>
          </cell>
        </row>
        <row r="506">
          <cell r="B506">
            <v>44642.541666666664</v>
          </cell>
          <cell r="G506">
            <v>7</v>
          </cell>
          <cell r="H506">
            <v>5.1420000000000003</v>
          </cell>
          <cell r="AX506">
            <v>0.42512922566364297</v>
          </cell>
          <cell r="AY506">
            <v>0.44994733223799099</v>
          </cell>
          <cell r="AZ506">
            <v>0.86148224141827601</v>
          </cell>
        </row>
        <row r="507">
          <cell r="B507">
            <v>44642.555555555555</v>
          </cell>
          <cell r="G507">
            <v>7</v>
          </cell>
          <cell r="H507">
            <v>5.13</v>
          </cell>
          <cell r="AX507">
            <v>0.47177494423250399</v>
          </cell>
          <cell r="AY507">
            <v>0.45003490916330702</v>
          </cell>
          <cell r="AZ507">
            <v>0.90088861575130796</v>
          </cell>
        </row>
        <row r="508">
          <cell r="B508">
            <v>44642.569444444445</v>
          </cell>
          <cell r="G508">
            <v>7</v>
          </cell>
          <cell r="H508">
            <v>5.1216666666666599</v>
          </cell>
          <cell r="AX508">
            <v>0.50613267011573704</v>
          </cell>
          <cell r="AY508">
            <v>0.44832808916865002</v>
          </cell>
          <cell r="AZ508">
            <v>0.86864868327249001</v>
          </cell>
        </row>
        <row r="509">
          <cell r="B509">
            <v>44642.583333333336</v>
          </cell>
          <cell r="G509">
            <v>7</v>
          </cell>
          <cell r="H509">
            <v>5.1325000000000003</v>
          </cell>
          <cell r="AX509">
            <v>0.52083218574090795</v>
          </cell>
          <cell r="AY509">
            <v>0.44541028292225499</v>
          </cell>
          <cell r="AZ509">
            <v>0.88821800761700598</v>
          </cell>
        </row>
        <row r="510">
          <cell r="B510">
            <v>44642.597222222219</v>
          </cell>
          <cell r="G510">
            <v>7</v>
          </cell>
          <cell r="H510">
            <v>5.1366666666666596</v>
          </cell>
          <cell r="AX510">
            <v>0.50023830401036096</v>
          </cell>
          <cell r="AY510">
            <v>0.45724302099244402</v>
          </cell>
          <cell r="AZ510">
            <v>0.861281664105912</v>
          </cell>
        </row>
        <row r="511">
          <cell r="B511">
            <v>44642.611111111109</v>
          </cell>
          <cell r="G511">
            <v>7</v>
          </cell>
          <cell r="H511">
            <v>5.1675000000000004</v>
          </cell>
          <cell r="AX511">
            <v>0.49307731593492798</v>
          </cell>
          <cell r="AY511">
            <v>0.42710975179972899</v>
          </cell>
          <cell r="AZ511">
            <v>0.91798388776090101</v>
          </cell>
        </row>
        <row r="512">
          <cell r="B512">
            <v>44642.625</v>
          </cell>
          <cell r="G512">
            <v>7</v>
          </cell>
          <cell r="H512">
            <v>5.14</v>
          </cell>
          <cell r="AX512">
            <v>0.52592607892651799</v>
          </cell>
          <cell r="AY512">
            <v>0.43046996409738902</v>
          </cell>
          <cell r="AZ512">
            <v>0.93468524027024402</v>
          </cell>
        </row>
        <row r="513">
          <cell r="B513">
            <v>44642.638888888891</v>
          </cell>
          <cell r="G513">
            <v>7</v>
          </cell>
          <cell r="H513">
            <v>5.1425000000000001</v>
          </cell>
          <cell r="AX513">
            <v>0.56843775000556696</v>
          </cell>
          <cell r="AY513">
            <v>0.42795154734871999</v>
          </cell>
          <cell r="AZ513">
            <v>0.91899508592531698</v>
          </cell>
        </row>
        <row r="514">
          <cell r="B514">
            <v>44642.652777777781</v>
          </cell>
          <cell r="G514">
            <v>7</v>
          </cell>
          <cell r="H514">
            <v>5.12</v>
          </cell>
          <cell r="AX514">
            <v>0.53529346842894099</v>
          </cell>
          <cell r="AY514">
            <v>0.43627637105198902</v>
          </cell>
          <cell r="AZ514">
            <v>0.89933707800626905</v>
          </cell>
        </row>
        <row r="515">
          <cell r="B515">
            <v>44642.666666666664</v>
          </cell>
          <cell r="G515">
            <v>7</v>
          </cell>
          <cell r="H515">
            <v>5.1420000000000003</v>
          </cell>
          <cell r="AX515">
            <v>0.46658554920560702</v>
          </cell>
          <cell r="AY515">
            <v>0.44056193661209703</v>
          </cell>
          <cell r="AZ515">
            <v>0.899886856381232</v>
          </cell>
        </row>
        <row r="516">
          <cell r="B516">
            <v>44642.680555555555</v>
          </cell>
          <cell r="G516">
            <v>7</v>
          </cell>
          <cell r="H516">
            <v>5.16</v>
          </cell>
          <cell r="AX516">
            <v>0.54251481411401303</v>
          </cell>
          <cell r="AY516">
            <v>0.43133924906952498</v>
          </cell>
          <cell r="AZ516">
            <v>0.95871105925011102</v>
          </cell>
        </row>
        <row r="517">
          <cell r="B517">
            <v>44642.694444444445</v>
          </cell>
          <cell r="G517">
            <v>7</v>
          </cell>
          <cell r="H517">
            <v>5.1120000000000001</v>
          </cell>
          <cell r="AX517">
            <v>0.516544492887139</v>
          </cell>
          <cell r="AY517">
            <v>0.42605189045401898</v>
          </cell>
          <cell r="AZ517">
            <v>0.91930074757597202</v>
          </cell>
        </row>
        <row r="518">
          <cell r="B518">
            <v>44642.708333333336</v>
          </cell>
          <cell r="G518">
            <v>7</v>
          </cell>
          <cell r="H518">
            <v>5.12</v>
          </cell>
          <cell r="AX518">
            <v>0.48192106944929303</v>
          </cell>
          <cell r="AY518">
            <v>0.44706614887624402</v>
          </cell>
          <cell r="AZ518">
            <v>0.93845444122599098</v>
          </cell>
        </row>
        <row r="519">
          <cell r="B519">
            <v>44642.722222222219</v>
          </cell>
          <cell r="G519">
            <v>7</v>
          </cell>
          <cell r="H519">
            <v>5.15</v>
          </cell>
          <cell r="AX519">
            <v>0.52824760951141403</v>
          </cell>
          <cell r="AY519">
            <v>0.46820208327934898</v>
          </cell>
          <cell r="AZ519">
            <v>0.89447228606187401</v>
          </cell>
        </row>
        <row r="520">
          <cell r="B520">
            <v>44642.736111111109</v>
          </cell>
          <cell r="G520">
            <v>7</v>
          </cell>
          <cell r="H520">
            <v>5.1416666666666604</v>
          </cell>
          <cell r="AX520">
            <v>0.50592816969749299</v>
          </cell>
          <cell r="AY520">
            <v>0.43712053793174899</v>
          </cell>
          <cell r="AZ520">
            <v>0.89272352479428196</v>
          </cell>
        </row>
        <row r="521">
          <cell r="B521">
            <v>44642.75</v>
          </cell>
          <cell r="G521">
            <v>7</v>
          </cell>
          <cell r="H521">
            <v>5.1479999999999997</v>
          </cell>
          <cell r="AX521">
            <v>0.54296522167280403</v>
          </cell>
          <cell r="AY521">
            <v>0.46298743953192101</v>
          </cell>
          <cell r="AZ521">
            <v>0.90566656474553198</v>
          </cell>
        </row>
        <row r="522">
          <cell r="B522">
            <v>44642.763888888891</v>
          </cell>
          <cell r="G522">
            <v>7</v>
          </cell>
          <cell r="H522">
            <v>5.13</v>
          </cell>
          <cell r="AX522">
            <v>0.561624536057307</v>
          </cell>
          <cell r="AY522">
            <v>0.45522589193727703</v>
          </cell>
          <cell r="AZ522">
            <v>0.917229719464422</v>
          </cell>
        </row>
        <row r="523">
          <cell r="B523">
            <v>44642.777777777781</v>
          </cell>
          <cell r="G523">
            <v>7</v>
          </cell>
          <cell r="H523">
            <v>5.1379999999999999</v>
          </cell>
          <cell r="AX523">
            <v>0.52173194346394702</v>
          </cell>
          <cell r="AY523">
            <v>0.46265355852006601</v>
          </cell>
          <cell r="AZ523">
            <v>0.95033385262858405</v>
          </cell>
        </row>
        <row r="524">
          <cell r="B524">
            <v>44642.791666666664</v>
          </cell>
          <cell r="G524">
            <v>7</v>
          </cell>
          <cell r="H524">
            <v>5.1124999999999998</v>
          </cell>
          <cell r="AX524">
            <v>0.53318120918950895</v>
          </cell>
          <cell r="AY524">
            <v>0.44174631905332601</v>
          </cell>
          <cell r="AZ524">
            <v>0.95742426311575302</v>
          </cell>
        </row>
        <row r="525">
          <cell r="B525">
            <v>44642.805555555555</v>
          </cell>
          <cell r="G525">
            <v>7</v>
          </cell>
          <cell r="H525">
            <v>5.1159999999999997</v>
          </cell>
          <cell r="AX525">
            <v>0.50524330495099601</v>
          </cell>
          <cell r="AY525">
            <v>0.45511817416773498</v>
          </cell>
          <cell r="AZ525">
            <v>0.98118051375450099</v>
          </cell>
        </row>
        <row r="526">
          <cell r="B526">
            <v>44642.819444444445</v>
          </cell>
          <cell r="G526">
            <v>7</v>
          </cell>
          <cell r="H526">
            <v>5.14</v>
          </cell>
          <cell r="AX526">
            <v>0.48608614248183402</v>
          </cell>
          <cell r="AY526">
            <v>0.46016406251196901</v>
          </cell>
          <cell r="AZ526">
            <v>0.99274714538475395</v>
          </cell>
        </row>
        <row r="527">
          <cell r="B527">
            <v>44642.833333333336</v>
          </cell>
          <cell r="G527">
            <v>7</v>
          </cell>
          <cell r="H527">
            <v>5.1266666666666598</v>
          </cell>
          <cell r="AX527">
            <v>0.52287115674218299</v>
          </cell>
          <cell r="AY527">
            <v>0.46515813687679403</v>
          </cell>
          <cell r="AZ527">
            <v>1.08191015633774</v>
          </cell>
        </row>
        <row r="528">
          <cell r="B528">
            <v>44642.847222222219</v>
          </cell>
          <cell r="G528">
            <v>7</v>
          </cell>
          <cell r="H528">
            <v>5.13</v>
          </cell>
          <cell r="AX528">
            <v>0.55043940274898495</v>
          </cell>
          <cell r="AY528">
            <v>0.469741139386465</v>
          </cell>
          <cell r="AZ528">
            <v>1.0390838990185201</v>
          </cell>
        </row>
        <row r="529">
          <cell r="B529">
            <v>44642.861111111109</v>
          </cell>
          <cell r="G529">
            <v>7</v>
          </cell>
          <cell r="H529">
            <v>5.1479999999999997</v>
          </cell>
          <cell r="AX529">
            <v>0.58178902445292202</v>
          </cell>
          <cell r="AY529">
            <v>0.46814569706919701</v>
          </cell>
          <cell r="AZ529">
            <v>1.0825389217927599</v>
          </cell>
        </row>
        <row r="530">
          <cell r="B530">
            <v>44642.875</v>
          </cell>
          <cell r="G530">
            <v>7</v>
          </cell>
          <cell r="H530">
            <v>5.125</v>
          </cell>
          <cell r="AX530">
            <v>0.53196935723531902</v>
          </cell>
          <cell r="AY530">
            <v>0.46025547414425699</v>
          </cell>
          <cell r="AZ530">
            <v>1.0760345092208401</v>
          </cell>
        </row>
        <row r="531">
          <cell r="B531">
            <v>44642.888888888891</v>
          </cell>
          <cell r="G531">
            <v>7</v>
          </cell>
          <cell r="H531">
            <v>5.1214285714285701</v>
          </cell>
          <cell r="AX531">
            <v>0.51229253985557299</v>
          </cell>
          <cell r="AY531">
            <v>0.46141964501278399</v>
          </cell>
          <cell r="AZ531">
            <v>1.07532749710881</v>
          </cell>
        </row>
        <row r="532">
          <cell r="B532">
            <v>44642.902777777781</v>
          </cell>
          <cell r="G532">
            <v>7</v>
          </cell>
          <cell r="H532">
            <v>5.14333333333333</v>
          </cell>
          <cell r="AX532">
            <v>0.49569245134703399</v>
          </cell>
          <cell r="AY532">
            <v>0.482202490140965</v>
          </cell>
          <cell r="AZ532">
            <v>1.0805634533160799</v>
          </cell>
        </row>
        <row r="533">
          <cell r="B533">
            <v>44642.916666666664</v>
          </cell>
          <cell r="G533">
            <v>7</v>
          </cell>
          <cell r="H533">
            <v>5.165</v>
          </cell>
          <cell r="AX533">
            <v>0.58879715130646904</v>
          </cell>
          <cell r="AY533">
            <v>0.478022465852665</v>
          </cell>
          <cell r="AZ533">
            <v>1.0973285594545099</v>
          </cell>
        </row>
        <row r="534">
          <cell r="B534">
            <v>44642.930555555555</v>
          </cell>
          <cell r="G534">
            <v>7</v>
          </cell>
          <cell r="H534">
            <v>5.1079999999999997</v>
          </cell>
          <cell r="AX534">
            <v>0.55013171506264902</v>
          </cell>
          <cell r="AY534">
            <v>0.477519157254437</v>
          </cell>
          <cell r="AZ534">
            <v>1.0817857832309901</v>
          </cell>
        </row>
        <row r="535">
          <cell r="B535">
            <v>44642.944444444445</v>
          </cell>
          <cell r="G535">
            <v>7</v>
          </cell>
          <cell r="H535">
            <v>5.1374999999999904</v>
          </cell>
          <cell r="AX535">
            <v>0.58525282687557101</v>
          </cell>
          <cell r="AY535">
            <v>0.47172996445036303</v>
          </cell>
          <cell r="AZ535">
            <v>1.14862763662175</v>
          </cell>
        </row>
        <row r="536">
          <cell r="B536">
            <v>44642.958333333336</v>
          </cell>
          <cell r="G536">
            <v>7</v>
          </cell>
          <cell r="H536">
            <v>5.13</v>
          </cell>
          <cell r="AX536">
            <v>0.53642396729633102</v>
          </cell>
          <cell r="AY536">
            <v>0.48180466449702802</v>
          </cell>
          <cell r="AZ536">
            <v>1.04353535046273</v>
          </cell>
        </row>
        <row r="537">
          <cell r="B537">
            <v>44642.972222222219</v>
          </cell>
          <cell r="G537">
            <v>7</v>
          </cell>
          <cell r="H537">
            <v>5.0839999999999996</v>
          </cell>
          <cell r="AX537">
            <v>0.58184131589417498</v>
          </cell>
          <cell r="AY537">
            <v>0.46240274701120698</v>
          </cell>
          <cell r="AZ537">
            <v>1.0990381758522101</v>
          </cell>
        </row>
        <row r="538">
          <cell r="B538">
            <v>44642.986111111109</v>
          </cell>
          <cell r="G538">
            <v>7</v>
          </cell>
          <cell r="H538">
            <v>5.12</v>
          </cell>
          <cell r="AX538">
            <v>0.56122656229353796</v>
          </cell>
          <cell r="AY538">
            <v>0.47474397464041002</v>
          </cell>
          <cell r="AZ538">
            <v>1.06330469703889</v>
          </cell>
        </row>
        <row r="539">
          <cell r="B539">
            <v>44643</v>
          </cell>
          <cell r="G539">
            <v>7</v>
          </cell>
          <cell r="H539">
            <v>5.1559999999999997</v>
          </cell>
          <cell r="AX539">
            <v>0.56463052146207304</v>
          </cell>
          <cell r="AY539">
            <v>0.469865839811754</v>
          </cell>
          <cell r="AZ539">
            <v>1.1012016593296301</v>
          </cell>
        </row>
        <row r="540">
          <cell r="B540">
            <v>44643.013888888891</v>
          </cell>
          <cell r="G540">
            <v>7</v>
          </cell>
          <cell r="H540">
            <v>5.1224999999999996</v>
          </cell>
          <cell r="AX540">
            <v>0.55914077334636403</v>
          </cell>
          <cell r="AY540">
            <v>0.46759555875036601</v>
          </cell>
          <cell r="AZ540">
            <v>1.1175070280133499</v>
          </cell>
        </row>
        <row r="541">
          <cell r="B541">
            <v>44643.027777777781</v>
          </cell>
          <cell r="G541">
            <v>7</v>
          </cell>
          <cell r="H541">
            <v>5.1149999999999904</v>
          </cell>
          <cell r="AX541">
            <v>0.57674351283667202</v>
          </cell>
          <cell r="AY541">
            <v>0.48429768943955098</v>
          </cell>
          <cell r="AZ541">
            <v>1.1234075069260401</v>
          </cell>
        </row>
        <row r="542">
          <cell r="B542">
            <v>44643.041666666664</v>
          </cell>
          <cell r="G542">
            <v>7</v>
          </cell>
          <cell r="H542">
            <v>5.1257142857142801</v>
          </cell>
          <cell r="AX542">
            <v>0.59947403131696997</v>
          </cell>
          <cell r="AY542">
            <v>0.46839775886629398</v>
          </cell>
          <cell r="AZ542">
            <v>1.1491904779187001</v>
          </cell>
        </row>
        <row r="543">
          <cell r="B543">
            <v>44643.055555555555</v>
          </cell>
          <cell r="G543">
            <v>7</v>
          </cell>
          <cell r="H543">
            <v>5.1475</v>
          </cell>
          <cell r="AX543">
            <v>0.56053380813975195</v>
          </cell>
          <cell r="AY543">
            <v>0.49501330993416398</v>
          </cell>
          <cell r="AZ543">
            <v>1.1558038767182399</v>
          </cell>
        </row>
        <row r="544">
          <cell r="B544">
            <v>44643.069444444445</v>
          </cell>
          <cell r="G544">
            <v>7</v>
          </cell>
          <cell r="H544">
            <v>5.14</v>
          </cell>
          <cell r="AX544">
            <v>0.59081639965579902</v>
          </cell>
          <cell r="AY544">
            <v>0.49347161315358001</v>
          </cell>
          <cell r="AZ544">
            <v>1.1536256525466599</v>
          </cell>
        </row>
        <row r="545">
          <cell r="B545">
            <v>44643.083333333336</v>
          </cell>
          <cell r="G545">
            <v>7</v>
          </cell>
          <cell r="H545">
            <v>5.1599999999999904</v>
          </cell>
          <cell r="AX545">
            <v>0.60122184305376103</v>
          </cell>
          <cell r="AY545">
            <v>0.503604563612147</v>
          </cell>
          <cell r="AZ545">
            <v>1.1027512164684199</v>
          </cell>
        </row>
        <row r="546">
          <cell r="B546">
            <v>44643.097222222219</v>
          </cell>
          <cell r="G546">
            <v>7</v>
          </cell>
          <cell r="H546">
            <v>5.1183333333333296</v>
          </cell>
          <cell r="AX546">
            <v>0.61047142739557703</v>
          </cell>
          <cell r="AY546">
            <v>0.50282935367870696</v>
          </cell>
          <cell r="AZ546">
            <v>1.1309610928304601</v>
          </cell>
        </row>
        <row r="547">
          <cell r="B547">
            <v>44643.111111111109</v>
          </cell>
          <cell r="G547">
            <v>7</v>
          </cell>
          <cell r="H547">
            <v>5.13</v>
          </cell>
          <cell r="AX547">
            <v>0.56901850452965697</v>
          </cell>
          <cell r="AY547">
            <v>0.50182893275878404</v>
          </cell>
          <cell r="AZ547">
            <v>1.14021510260723</v>
          </cell>
        </row>
        <row r="548">
          <cell r="B548">
            <v>44643.125</v>
          </cell>
          <cell r="G548">
            <v>7</v>
          </cell>
          <cell r="H548">
            <v>5.13</v>
          </cell>
          <cell r="AX548">
            <v>0.55413529261347905</v>
          </cell>
          <cell r="AY548">
            <v>0.49164347593764601</v>
          </cell>
          <cell r="AZ548">
            <v>1.1398986201168599</v>
          </cell>
        </row>
        <row r="549">
          <cell r="B549">
            <v>44643.138888888891</v>
          </cell>
          <cell r="G549">
            <v>7</v>
          </cell>
          <cell r="H549">
            <v>5.1479999999999997</v>
          </cell>
          <cell r="AX549">
            <v>0.57593256457142805</v>
          </cell>
          <cell r="AY549">
            <v>0.50791458350214602</v>
          </cell>
          <cell r="AZ549">
            <v>1.1809132459737199</v>
          </cell>
        </row>
        <row r="550">
          <cell r="B550">
            <v>44643.152777777781</v>
          </cell>
          <cell r="G550">
            <v>7</v>
          </cell>
          <cell r="H550">
            <v>5.1425000000000001</v>
          </cell>
          <cell r="AX550">
            <v>0.57565749071581196</v>
          </cell>
          <cell r="AY550">
            <v>0.50196832120218804</v>
          </cell>
          <cell r="AZ550">
            <v>1.1720185508762699</v>
          </cell>
        </row>
        <row r="551">
          <cell r="B551">
            <v>44643.166666666664</v>
          </cell>
          <cell r="G551">
            <v>7</v>
          </cell>
          <cell r="H551">
            <v>5.1585714285714204</v>
          </cell>
          <cell r="AX551">
            <v>0.58559730452950398</v>
          </cell>
          <cell r="AY551">
            <v>0.49883185322950702</v>
          </cell>
          <cell r="AZ551">
            <v>1.17637677832129</v>
          </cell>
        </row>
        <row r="552">
          <cell r="B552">
            <v>44643.180555555555</v>
          </cell>
          <cell r="G552">
            <v>7</v>
          </cell>
          <cell r="H552">
            <v>5.15</v>
          </cell>
          <cell r="AX552">
            <v>0.57947068526764101</v>
          </cell>
          <cell r="AY552">
            <v>0.50284960280149804</v>
          </cell>
          <cell r="AZ552">
            <v>1.17898619994384</v>
          </cell>
        </row>
        <row r="553">
          <cell r="B553">
            <v>44643.194444444445</v>
          </cell>
          <cell r="G553">
            <v>7</v>
          </cell>
          <cell r="H553">
            <v>5.1449999999999996</v>
          </cell>
          <cell r="AX553">
            <v>0.57487173370658295</v>
          </cell>
          <cell r="AY553">
            <v>0.49414135720005298</v>
          </cell>
          <cell r="AZ553">
            <v>1.2147781627857399</v>
          </cell>
        </row>
        <row r="554">
          <cell r="B554">
            <v>44643.208333333336</v>
          </cell>
          <cell r="G554">
            <v>7</v>
          </cell>
          <cell r="H554">
            <v>5.1274999999999897</v>
          </cell>
          <cell r="AX554">
            <v>0.56108267814936696</v>
          </cell>
          <cell r="AY554">
            <v>0.49556711074979498</v>
          </cell>
          <cell r="AZ554">
            <v>1.18944487393155</v>
          </cell>
        </row>
        <row r="555">
          <cell r="B555">
            <v>44643.222222222219</v>
          </cell>
          <cell r="G555">
            <v>7</v>
          </cell>
          <cell r="H555">
            <v>5.1539999999999999</v>
          </cell>
          <cell r="AX555">
            <v>0.57209390194419096</v>
          </cell>
          <cell r="AY555">
            <v>0.49195567155522402</v>
          </cell>
          <cell r="AZ555">
            <v>1.1752467096697401</v>
          </cell>
        </row>
        <row r="556">
          <cell r="B556">
            <v>44643.236111111109</v>
          </cell>
          <cell r="G556">
            <v>7</v>
          </cell>
          <cell r="H556">
            <v>5.13</v>
          </cell>
          <cell r="AX556">
            <v>0.60194898922569695</v>
          </cell>
          <cell r="AY556">
            <v>0.51031082659276705</v>
          </cell>
          <cell r="AZ556">
            <v>1.2202710457055099</v>
          </cell>
        </row>
        <row r="557">
          <cell r="B557">
            <v>44643.25</v>
          </cell>
          <cell r="G557">
            <v>7</v>
          </cell>
          <cell r="H557">
            <v>5.1519999999999904</v>
          </cell>
          <cell r="AX557">
            <v>0.60749664337749698</v>
          </cell>
          <cell r="AY557">
            <v>0.54723762632536399</v>
          </cell>
          <cell r="AZ557">
            <v>1.2827833745019701</v>
          </cell>
        </row>
        <row r="558">
          <cell r="B558">
            <v>44643.263888888891</v>
          </cell>
          <cell r="G558">
            <v>7</v>
          </cell>
          <cell r="H558">
            <v>5.125</v>
          </cell>
          <cell r="AX558">
            <v>0.98072127241194795</v>
          </cell>
          <cell r="AY558">
            <v>0.61422339206010101</v>
          </cell>
          <cell r="AZ558">
            <v>1.3097974731317801</v>
          </cell>
        </row>
        <row r="559">
          <cell r="B559">
            <v>44643.277777777781</v>
          </cell>
          <cell r="G559">
            <v>7</v>
          </cell>
          <cell r="H559">
            <v>5.0119047619047601</v>
          </cell>
          <cell r="AX559">
            <v>0.96876880618647898</v>
          </cell>
          <cell r="AY559">
            <v>0</v>
          </cell>
        </row>
        <row r="560">
          <cell r="B560">
            <v>44643.291666666664</v>
          </cell>
          <cell r="G560">
            <v>7</v>
          </cell>
          <cell r="H560">
            <v>5.1544444444444402</v>
          </cell>
          <cell r="AX560">
            <v>1.35212363111111</v>
          </cell>
          <cell r="AY560">
            <v>0</v>
          </cell>
        </row>
        <row r="561">
          <cell r="B561">
            <v>44643.305555555555</v>
          </cell>
          <cell r="G561">
            <v>7</v>
          </cell>
          <cell r="H561">
            <v>5.1363636363636296</v>
          </cell>
          <cell r="AX561">
            <v>1.3401161818181799</v>
          </cell>
          <cell r="AY561">
            <v>0</v>
          </cell>
        </row>
        <row r="562">
          <cell r="B562">
            <v>44643.319444444445</v>
          </cell>
          <cell r="G562">
            <v>7</v>
          </cell>
          <cell r="H562">
            <v>5.1339999999999897</v>
          </cell>
          <cell r="AX562">
            <v>1.357115208</v>
          </cell>
          <cell r="AY562">
            <v>0</v>
          </cell>
        </row>
        <row r="563">
          <cell r="B563">
            <v>44643.333333333336</v>
          </cell>
          <cell r="G563">
            <v>7</v>
          </cell>
          <cell r="H563">
            <v>5.1483333333333299</v>
          </cell>
          <cell r="AX563">
            <v>1.35412111333333</v>
          </cell>
          <cell r="AY563">
            <v>0</v>
          </cell>
        </row>
        <row r="564">
          <cell r="B564">
            <v>44643.347222222219</v>
          </cell>
          <cell r="G564">
            <v>7</v>
          </cell>
          <cell r="H564">
            <v>5.1271428571428501</v>
          </cell>
          <cell r="AX564">
            <v>1.3571123828571401</v>
          </cell>
          <cell r="AY564">
            <v>0</v>
          </cell>
        </row>
        <row r="565">
          <cell r="B565">
            <v>44643.361111111109</v>
          </cell>
          <cell r="G565">
            <v>7</v>
          </cell>
          <cell r="H565">
            <v>5.1099999999999897</v>
          </cell>
          <cell r="AX565">
            <v>1.3481053199999999</v>
          </cell>
          <cell r="AY565">
            <v>0</v>
          </cell>
        </row>
        <row r="566">
          <cell r="B566">
            <v>44643.375</v>
          </cell>
          <cell r="G566">
            <v>7.0058823529411702</v>
          </cell>
          <cell r="H566">
            <v>5.1224999999999996</v>
          </cell>
          <cell r="AX566">
            <v>1.3471104700000001</v>
          </cell>
          <cell r="AY566">
            <v>0</v>
          </cell>
        </row>
        <row r="567">
          <cell r="B567">
            <v>44643.388888888891</v>
          </cell>
          <cell r="G567">
            <v>7</v>
          </cell>
          <cell r="H567">
            <v>5.14</v>
          </cell>
          <cell r="AX567">
            <v>1.3521176800000001</v>
          </cell>
          <cell r="AY567">
            <v>0</v>
          </cell>
        </row>
        <row r="568">
          <cell r="B568">
            <v>44643.402777777781</v>
          </cell>
          <cell r="G568">
            <v>7</v>
          </cell>
          <cell r="H568">
            <v>5.1475</v>
          </cell>
          <cell r="AX568">
            <v>1.3546207699999999</v>
          </cell>
          <cell r="AY568">
            <v>0</v>
          </cell>
        </row>
        <row r="569">
          <cell r="B569">
            <v>44643.416666666664</v>
          </cell>
          <cell r="G569">
            <v>7</v>
          </cell>
          <cell r="H569">
            <v>5.1033333333333299</v>
          </cell>
          <cell r="AX569">
            <v>1.3471025733333299</v>
          </cell>
          <cell r="AY569">
            <v>0</v>
          </cell>
        </row>
        <row r="570">
          <cell r="B570">
            <v>44643.430555555555</v>
          </cell>
          <cell r="G570">
            <v>7</v>
          </cell>
          <cell r="H570">
            <v>5.125</v>
          </cell>
          <cell r="AX570">
            <v>1.3481114999999999</v>
          </cell>
          <cell r="AY570">
            <v>0</v>
          </cell>
        </row>
        <row r="571">
          <cell r="B571">
            <v>44643.444444444445</v>
          </cell>
          <cell r="G571">
            <v>7</v>
          </cell>
          <cell r="H571">
            <v>5.1360000000000001</v>
          </cell>
          <cell r="AX571">
            <v>1.344616032</v>
          </cell>
          <cell r="AY571">
            <v>0</v>
          </cell>
        </row>
        <row r="572">
          <cell r="B572">
            <v>44643.458333333336</v>
          </cell>
          <cell r="G572">
            <v>7</v>
          </cell>
          <cell r="H572">
            <v>5.1074999999999999</v>
          </cell>
          <cell r="AX572">
            <v>1.12857236451767</v>
          </cell>
          <cell r="AY572">
            <v>0</v>
          </cell>
        </row>
        <row r="573">
          <cell r="B573">
            <v>44643.472222222219</v>
          </cell>
          <cell r="G573">
            <v>7</v>
          </cell>
          <cell r="H573">
            <v>5.1333333333333302</v>
          </cell>
          <cell r="AX573">
            <v>0.55170635846288296</v>
          </cell>
          <cell r="AY573">
            <v>0.444396777676832</v>
          </cell>
          <cell r="AZ573">
            <v>1.02782301275713</v>
          </cell>
        </row>
        <row r="574">
          <cell r="B574">
            <v>44643.486111111109</v>
          </cell>
          <cell r="G574">
            <v>7</v>
          </cell>
          <cell r="H574">
            <v>5.1440000000000001</v>
          </cell>
          <cell r="AX574">
            <v>0.53035469670348201</v>
          </cell>
          <cell r="AY574">
            <v>0.43997725041760499</v>
          </cell>
          <cell r="AZ574">
            <v>0.98031453558418002</v>
          </cell>
        </row>
        <row r="575">
          <cell r="B575">
            <v>44643.5</v>
          </cell>
          <cell r="G575">
            <v>7</v>
          </cell>
          <cell r="H575">
            <v>5.1325000000000003</v>
          </cell>
          <cell r="AX575">
            <v>0.44113213715359501</v>
          </cell>
          <cell r="AY575">
            <v>0.43763037300281499</v>
          </cell>
          <cell r="AZ575">
            <v>0.99003271174192398</v>
          </cell>
        </row>
        <row r="576">
          <cell r="B576">
            <v>44643.513888888891</v>
          </cell>
          <cell r="G576">
            <v>7</v>
          </cell>
          <cell r="H576">
            <v>5.12</v>
          </cell>
          <cell r="AX576">
            <v>0.47321604616860602</v>
          </cell>
          <cell r="AY576">
            <v>0.42389610366611302</v>
          </cell>
          <cell r="AZ576">
            <v>0.96690524299780201</v>
          </cell>
        </row>
        <row r="577">
          <cell r="B577">
            <v>44643.527777777781</v>
          </cell>
          <cell r="G577">
            <v>7</v>
          </cell>
          <cell r="H577">
            <v>5.1159999999999997</v>
          </cell>
          <cell r="AX577">
            <v>0.49927787490117198</v>
          </cell>
          <cell r="AY577">
            <v>0.41622297437412598</v>
          </cell>
          <cell r="AZ577">
            <v>0.96937555613307502</v>
          </cell>
        </row>
        <row r="578">
          <cell r="B578">
            <v>44643.541666666664</v>
          </cell>
          <cell r="G578">
            <v>7</v>
          </cell>
          <cell r="H578">
            <v>5.13</v>
          </cell>
          <cell r="AX578">
            <v>0.55208772560950603</v>
          </cell>
          <cell r="AY578">
            <v>0.40916927151124299</v>
          </cell>
          <cell r="AZ578">
            <v>0.89479933171946502</v>
          </cell>
        </row>
        <row r="579">
          <cell r="B579">
            <v>44643.555555555555</v>
          </cell>
          <cell r="G579">
            <v>7</v>
          </cell>
          <cell r="H579">
            <v>5.125</v>
          </cell>
          <cell r="AX579">
            <v>0.54081547619089998</v>
          </cell>
          <cell r="AY579">
            <v>0.44744994892392798</v>
          </cell>
          <cell r="AZ579">
            <v>0.87699790977231995</v>
          </cell>
        </row>
        <row r="580">
          <cell r="B580">
            <v>44643.569444444445</v>
          </cell>
          <cell r="G580">
            <v>7</v>
          </cell>
          <cell r="H580">
            <v>5.1516666666666602</v>
          </cell>
          <cell r="AX580">
            <v>0.537558995006989</v>
          </cell>
          <cell r="AY580">
            <v>0.45647961346523502</v>
          </cell>
          <cell r="AZ580">
            <v>0.87442503082282097</v>
          </cell>
        </row>
        <row r="581">
          <cell r="B581">
            <v>44643.583333333336</v>
          </cell>
          <cell r="G581">
            <v>7</v>
          </cell>
          <cell r="H581">
            <v>5.1375000000000002</v>
          </cell>
          <cell r="AX581">
            <v>0.52996430962223096</v>
          </cell>
          <cell r="AY581">
            <v>0.43497579775634199</v>
          </cell>
          <cell r="AZ581">
            <v>0.86238982018755705</v>
          </cell>
        </row>
        <row r="582">
          <cell r="B582">
            <v>44643.597222222219</v>
          </cell>
          <cell r="G582">
            <v>7</v>
          </cell>
          <cell r="H582">
            <v>5.1319999999999997</v>
          </cell>
          <cell r="AX582">
            <v>0.54238672881316896</v>
          </cell>
          <cell r="AY582">
            <v>0.43188992108621699</v>
          </cell>
          <cell r="AZ582">
            <v>0.89598769844742798</v>
          </cell>
        </row>
        <row r="583">
          <cell r="B583">
            <v>44643.611111111109</v>
          </cell>
          <cell r="G583">
            <v>7</v>
          </cell>
          <cell r="H583">
            <v>5.1516666666666602</v>
          </cell>
          <cell r="AX583">
            <v>0.49408241722214902</v>
          </cell>
          <cell r="AY583">
            <v>0.44070271593641702</v>
          </cell>
          <cell r="AZ583">
            <v>0.87265842700404905</v>
          </cell>
        </row>
        <row r="584">
          <cell r="B584">
            <v>44643.625</v>
          </cell>
          <cell r="G584">
            <v>7</v>
          </cell>
          <cell r="H584">
            <v>5.1475</v>
          </cell>
          <cell r="AX584">
            <v>0.51743284850716098</v>
          </cell>
          <cell r="AY584">
            <v>0.42946996069944698</v>
          </cell>
          <cell r="AZ584">
            <v>0.86750322520855505</v>
          </cell>
        </row>
        <row r="585">
          <cell r="B585">
            <v>44643.638888888891</v>
          </cell>
          <cell r="G585">
            <v>7</v>
          </cell>
          <cell r="H585">
            <v>5.1219999999999999</v>
          </cell>
          <cell r="AX585">
            <v>0.532800902030377</v>
          </cell>
          <cell r="AY585">
            <v>0.42770438027514601</v>
          </cell>
          <cell r="AZ585">
            <v>0.85684314495897196</v>
          </cell>
        </row>
        <row r="586">
          <cell r="B586">
            <v>44643.652777777781</v>
          </cell>
          <cell r="G586">
            <v>7</v>
          </cell>
          <cell r="H586">
            <v>5.125</v>
          </cell>
          <cell r="AX586">
            <v>0.52555462960664101</v>
          </cell>
          <cell r="AY586">
            <v>0.434581833147625</v>
          </cell>
          <cell r="AZ586">
            <v>0.89966859668173305</v>
          </cell>
        </row>
        <row r="587">
          <cell r="B587">
            <v>44643.666666666664</v>
          </cell>
          <cell r="G587">
            <v>7</v>
          </cell>
          <cell r="H587">
            <v>5.1319999999999997</v>
          </cell>
          <cell r="AX587">
            <v>0.53603468182605596</v>
          </cell>
          <cell r="AY587">
            <v>0.43316693715869298</v>
          </cell>
          <cell r="AZ587">
            <v>0.908153129890235</v>
          </cell>
        </row>
        <row r="588">
          <cell r="B588">
            <v>44643.680555555555</v>
          </cell>
          <cell r="G588">
            <v>7</v>
          </cell>
          <cell r="H588">
            <v>5.1440000000000001</v>
          </cell>
          <cell r="AX588">
            <v>0.553285451598029</v>
          </cell>
          <cell r="AY588">
            <v>0.44140255109181098</v>
          </cell>
          <cell r="AZ588">
            <v>0.92615904952475703</v>
          </cell>
        </row>
        <row r="589">
          <cell r="B589">
            <v>44643.694444444445</v>
          </cell>
          <cell r="G589">
            <v>7</v>
          </cell>
          <cell r="H589">
            <v>5.1355555555555501</v>
          </cell>
          <cell r="AX589">
            <v>0.54213515370369403</v>
          </cell>
          <cell r="AY589">
            <v>0.45101839379829101</v>
          </cell>
          <cell r="AZ589">
            <v>0.91277254448802603</v>
          </cell>
        </row>
        <row r="590">
          <cell r="B590">
            <v>44643.708333333336</v>
          </cell>
          <cell r="G590">
            <v>7</v>
          </cell>
          <cell r="H590">
            <v>5.1174999999999997</v>
          </cell>
          <cell r="AX590">
            <v>0.52708717531015203</v>
          </cell>
          <cell r="AY590">
            <v>0.43906328671415901</v>
          </cell>
          <cell r="AZ590">
            <v>0.89970744330864405</v>
          </cell>
        </row>
        <row r="591">
          <cell r="B591">
            <v>44643.722222222219</v>
          </cell>
          <cell r="G591">
            <v>7</v>
          </cell>
          <cell r="H591">
            <v>5.1275000000000004</v>
          </cell>
          <cell r="AX591">
            <v>0.51340792330081098</v>
          </cell>
          <cell r="AY591">
            <v>0.44576960913257302</v>
          </cell>
          <cell r="AZ591">
            <v>0.84437901091432099</v>
          </cell>
        </row>
        <row r="592">
          <cell r="B592">
            <v>44643.736111111109</v>
          </cell>
          <cell r="G592">
            <v>7</v>
          </cell>
          <cell r="H592">
            <v>5.14</v>
          </cell>
          <cell r="AX592">
            <v>0.53255628833454405</v>
          </cell>
          <cell r="AY592">
            <v>0.431430121781195</v>
          </cell>
          <cell r="AZ592">
            <v>0.84905447609065499</v>
          </cell>
        </row>
        <row r="593">
          <cell r="B593">
            <v>44643.75</v>
          </cell>
          <cell r="G593">
            <v>7</v>
          </cell>
          <cell r="H593">
            <v>5.1375000000000002</v>
          </cell>
          <cell r="AX593">
            <v>0.51358265751764298</v>
          </cell>
          <cell r="AY593">
            <v>0.45029832961059202</v>
          </cell>
          <cell r="AZ593">
            <v>0.85827008620790601</v>
          </cell>
        </row>
        <row r="594">
          <cell r="B594">
            <v>44643.763888888891</v>
          </cell>
          <cell r="G594">
            <v>7</v>
          </cell>
          <cell r="H594">
            <v>5.1349999999999998</v>
          </cell>
          <cell r="AX594">
            <v>0.47362008507462899</v>
          </cell>
          <cell r="AY594">
            <v>0.43937852550070799</v>
          </cell>
          <cell r="AZ594">
            <v>0.85727821157422401</v>
          </cell>
        </row>
        <row r="595">
          <cell r="B595">
            <v>44643.777777777781</v>
          </cell>
          <cell r="G595">
            <v>7</v>
          </cell>
          <cell r="H595">
            <v>5.1519999999999904</v>
          </cell>
          <cell r="AX595">
            <v>0.55133704552901097</v>
          </cell>
          <cell r="AY595">
            <v>0.42628114329948003</v>
          </cell>
          <cell r="AZ595">
            <v>0.89388046100254404</v>
          </cell>
        </row>
        <row r="596">
          <cell r="B596">
            <v>44643.791666666664</v>
          </cell>
          <cell r="G596">
            <v>7</v>
          </cell>
          <cell r="H596">
            <v>5.1524999999999999</v>
          </cell>
          <cell r="AX596">
            <v>0.58124873738965899</v>
          </cell>
          <cell r="AY596">
            <v>0.419738015490982</v>
          </cell>
          <cell r="AZ596">
            <v>0.90320833047790405</v>
          </cell>
        </row>
        <row r="597">
          <cell r="B597">
            <v>44643.805555555555</v>
          </cell>
          <cell r="G597">
            <v>7</v>
          </cell>
          <cell r="H597">
            <v>5.1314285714285699</v>
          </cell>
          <cell r="AX597">
            <v>0.590729029057104</v>
          </cell>
          <cell r="AY597">
            <v>0.42506412172589297</v>
          </cell>
          <cell r="AZ597">
            <v>0.90282358384689199</v>
          </cell>
        </row>
        <row r="598">
          <cell r="B598">
            <v>44643.819444444445</v>
          </cell>
          <cell r="G598">
            <v>7</v>
          </cell>
          <cell r="H598">
            <v>5.1319999999999997</v>
          </cell>
          <cell r="AX598">
            <v>0.55526566743988504</v>
          </cell>
          <cell r="AY598">
            <v>0.420369505711368</v>
          </cell>
          <cell r="AZ598">
            <v>0.91035825767365097</v>
          </cell>
        </row>
        <row r="599">
          <cell r="B599">
            <v>44643.833333333336</v>
          </cell>
          <cell r="G599">
            <v>7</v>
          </cell>
          <cell r="H599">
            <v>5.1366666666666596</v>
          </cell>
          <cell r="AX599">
            <v>0.57218051084073396</v>
          </cell>
          <cell r="AY599">
            <v>0.42404688240870803</v>
          </cell>
          <cell r="AZ599">
            <v>0.912074626242383</v>
          </cell>
        </row>
        <row r="600">
          <cell r="B600">
            <v>44643.847222222219</v>
          </cell>
          <cell r="G600">
            <v>7</v>
          </cell>
          <cell r="H600">
            <v>5.1579999999999897</v>
          </cell>
          <cell r="AX600">
            <v>0.51753879637407296</v>
          </cell>
          <cell r="AY600">
            <v>0.42853049779934699</v>
          </cell>
          <cell r="AZ600">
            <v>0.88520107913212598</v>
          </cell>
        </row>
        <row r="601">
          <cell r="B601">
            <v>44643.861111111109</v>
          </cell>
          <cell r="G601">
            <v>7</v>
          </cell>
          <cell r="H601">
            <v>5.1379999999999999</v>
          </cell>
          <cell r="AX601">
            <v>0.52107364785788901</v>
          </cell>
          <cell r="AY601">
            <v>0.42372846547474302</v>
          </cell>
          <cell r="AZ601">
            <v>0.89518240167374896</v>
          </cell>
        </row>
        <row r="602">
          <cell r="B602">
            <v>44643.875</v>
          </cell>
          <cell r="G602">
            <v>7</v>
          </cell>
          <cell r="H602">
            <v>5.14</v>
          </cell>
          <cell r="AX602">
            <v>0.52921461301665595</v>
          </cell>
          <cell r="AY602">
            <v>0.43182304425205897</v>
          </cell>
          <cell r="AZ602">
            <v>0.89572550790795802</v>
          </cell>
        </row>
        <row r="603">
          <cell r="B603">
            <v>44643.888888888891</v>
          </cell>
          <cell r="G603">
            <v>7</v>
          </cell>
          <cell r="H603">
            <v>5.13</v>
          </cell>
          <cell r="AX603">
            <v>0.495632565229505</v>
          </cell>
          <cell r="AY603">
            <v>0.42374190733220302</v>
          </cell>
          <cell r="AZ603">
            <v>0.91228873532538601</v>
          </cell>
        </row>
        <row r="604">
          <cell r="B604">
            <v>44643.902777777781</v>
          </cell>
          <cell r="G604">
            <v>7</v>
          </cell>
          <cell r="H604">
            <v>5.1328571428571399</v>
          </cell>
          <cell r="AX604">
            <v>0.49836330390104799</v>
          </cell>
          <cell r="AY604">
            <v>0.43306224365785201</v>
          </cell>
          <cell r="AZ604">
            <v>0.90476332126464798</v>
          </cell>
        </row>
        <row r="605">
          <cell r="B605">
            <v>44643.916666666664</v>
          </cell>
          <cell r="G605">
            <v>7</v>
          </cell>
          <cell r="H605">
            <v>5.1624999999999996</v>
          </cell>
          <cell r="AX605">
            <v>0.43897031862499403</v>
          </cell>
          <cell r="AY605">
            <v>0.44826418988670003</v>
          </cell>
          <cell r="AZ605">
            <v>0.88157212218777303</v>
          </cell>
        </row>
        <row r="606">
          <cell r="B606">
            <v>44643.930555555555</v>
          </cell>
          <cell r="G606">
            <v>7</v>
          </cell>
          <cell r="H606">
            <v>5.1239999999999997</v>
          </cell>
          <cell r="AX606">
            <v>0.53016994675573303</v>
          </cell>
          <cell r="AY606">
            <v>0.42343525035211899</v>
          </cell>
          <cell r="AZ606">
            <v>0.87283706820007401</v>
          </cell>
        </row>
        <row r="607">
          <cell r="B607">
            <v>44643.944444444445</v>
          </cell>
          <cell r="G607">
            <v>7</v>
          </cell>
          <cell r="H607">
            <v>5.1528571428571404</v>
          </cell>
          <cell r="AX607">
            <v>0.52731529060353299</v>
          </cell>
          <cell r="AY607">
            <v>0.42038665581236301</v>
          </cell>
          <cell r="AZ607">
            <v>0.86271098151755399</v>
          </cell>
        </row>
        <row r="608">
          <cell r="B608">
            <v>44643.958333333336</v>
          </cell>
          <cell r="G608">
            <v>7</v>
          </cell>
          <cell r="H608">
            <v>5.14333333333333</v>
          </cell>
          <cell r="AX608">
            <v>0.51373860061175503</v>
          </cell>
          <cell r="AY608">
            <v>0.42329540990397202</v>
          </cell>
          <cell r="AZ608">
            <v>0.88506586314192603</v>
          </cell>
        </row>
        <row r="609">
          <cell r="B609">
            <v>44643.972222222219</v>
          </cell>
          <cell r="G609">
            <v>7</v>
          </cell>
          <cell r="H609">
            <v>5.1259999999999897</v>
          </cell>
          <cell r="AX609">
            <v>0.56115379150356903</v>
          </cell>
          <cell r="AY609">
            <v>0.43382686908644202</v>
          </cell>
          <cell r="AZ609">
            <v>0.91216815037686805</v>
          </cell>
        </row>
        <row r="610">
          <cell r="B610">
            <v>44643.986111111109</v>
          </cell>
          <cell r="G610">
            <v>7</v>
          </cell>
          <cell r="H610">
            <v>5.1274999999999897</v>
          </cell>
          <cell r="AX610">
            <v>0.51900459678425703</v>
          </cell>
          <cell r="AY610">
            <v>0.42489974413979698</v>
          </cell>
          <cell r="AZ610">
            <v>0.85647885361714504</v>
          </cell>
        </row>
        <row r="611">
          <cell r="B611">
            <v>44644</v>
          </cell>
          <cell r="G611">
            <v>7</v>
          </cell>
          <cell r="H611">
            <v>5.1425000000000001</v>
          </cell>
          <cell r="AX611">
            <v>0.54747341860262699</v>
          </cell>
          <cell r="AY611">
            <v>0.42521536013835898</v>
          </cell>
          <cell r="AZ611">
            <v>0.85802600877123902</v>
          </cell>
        </row>
        <row r="612">
          <cell r="B612">
            <v>44644.013888888891</v>
          </cell>
          <cell r="G612">
            <v>7</v>
          </cell>
          <cell r="H612">
            <v>5.1183333333333296</v>
          </cell>
          <cell r="AX612">
            <v>0.49073836877397398</v>
          </cell>
          <cell r="AY612">
            <v>0.42292060832543399</v>
          </cell>
          <cell r="AZ612">
            <v>0.86425849781126696</v>
          </cell>
        </row>
        <row r="613">
          <cell r="B613">
            <v>44644.027777777781</v>
          </cell>
          <cell r="G613">
            <v>7</v>
          </cell>
          <cell r="H613">
            <v>5.1666666666666599</v>
          </cell>
          <cell r="AX613">
            <v>0.511544593107363</v>
          </cell>
          <cell r="AY613">
            <v>0.430787561359604</v>
          </cell>
          <cell r="AZ613">
            <v>0.85602070030753896</v>
          </cell>
        </row>
        <row r="614">
          <cell r="B614">
            <v>44644.041666666664</v>
          </cell>
          <cell r="G614">
            <v>7</v>
          </cell>
          <cell r="H614">
            <v>5.1425000000000001</v>
          </cell>
          <cell r="AX614">
            <v>0.51735173956284897</v>
          </cell>
          <cell r="AY614">
            <v>0.42444257312842198</v>
          </cell>
          <cell r="AZ614">
            <v>0.87868693354545602</v>
          </cell>
        </row>
        <row r="615">
          <cell r="B615">
            <v>44644.055555555555</v>
          </cell>
          <cell r="G615">
            <v>7</v>
          </cell>
          <cell r="H615">
            <v>5.1360000000000001</v>
          </cell>
          <cell r="AX615">
            <v>0.509321756536669</v>
          </cell>
          <cell r="AY615">
            <v>0.429190387186758</v>
          </cell>
          <cell r="AZ615">
            <v>0.87792568934036397</v>
          </cell>
        </row>
        <row r="616">
          <cell r="B616">
            <v>44644.069444444445</v>
          </cell>
          <cell r="G616">
            <v>7</v>
          </cell>
          <cell r="H616">
            <v>5.1349999999999998</v>
          </cell>
          <cell r="AX616">
            <v>0.49666032813404698</v>
          </cell>
          <cell r="AY616">
            <v>0.45250453188867001</v>
          </cell>
          <cell r="AZ616">
            <v>0.84747657901794105</v>
          </cell>
        </row>
        <row r="617">
          <cell r="B617">
            <v>44644.083333333336</v>
          </cell>
          <cell r="G617">
            <v>7</v>
          </cell>
          <cell r="H617">
            <v>5.1283333333333303</v>
          </cell>
          <cell r="AX617">
            <v>0.51784553614368201</v>
          </cell>
          <cell r="AY617">
            <v>0.45087760622158901</v>
          </cell>
          <cell r="AZ617">
            <v>0.88815072224458302</v>
          </cell>
        </row>
        <row r="618">
          <cell r="B618">
            <v>44644.097222222219</v>
          </cell>
          <cell r="G618">
            <v>7</v>
          </cell>
          <cell r="H618">
            <v>5.125</v>
          </cell>
          <cell r="AX618">
            <v>0.56125109417040997</v>
          </cell>
          <cell r="AY618">
            <v>0.43109312182485598</v>
          </cell>
          <cell r="AZ618">
            <v>0.89040979422553701</v>
          </cell>
        </row>
        <row r="619">
          <cell r="B619">
            <v>44644.111111111109</v>
          </cell>
          <cell r="G619">
            <v>7</v>
          </cell>
          <cell r="H619">
            <v>5.1340000000000003</v>
          </cell>
          <cell r="AX619">
            <v>0.54746988721279599</v>
          </cell>
          <cell r="AY619">
            <v>0.42881391495258198</v>
          </cell>
          <cell r="AZ619">
            <v>0.88999797051578899</v>
          </cell>
        </row>
        <row r="620">
          <cell r="B620">
            <v>44644.125</v>
          </cell>
          <cell r="G620">
            <v>7</v>
          </cell>
          <cell r="H620">
            <v>5.14</v>
          </cell>
          <cell r="AX620">
            <v>0.50447536522953096</v>
          </cell>
          <cell r="AY620">
            <v>0.44750193812931699</v>
          </cell>
          <cell r="AZ620">
            <v>0.85812875760476603</v>
          </cell>
        </row>
        <row r="621">
          <cell r="B621">
            <v>44644.138888888891</v>
          </cell>
          <cell r="G621">
            <v>7</v>
          </cell>
          <cell r="H621">
            <v>5.1483333333333299</v>
          </cell>
          <cell r="AX621">
            <v>0.49255591074289501</v>
          </cell>
          <cell r="AY621">
            <v>0.438349343551796</v>
          </cell>
          <cell r="AZ621">
            <v>0.82728182753995805</v>
          </cell>
        </row>
        <row r="622">
          <cell r="B622">
            <v>44644.152777777781</v>
          </cell>
          <cell r="G622">
            <v>7</v>
          </cell>
          <cell r="H622">
            <v>5.14</v>
          </cell>
          <cell r="AX622">
            <v>0.56160272543696599</v>
          </cell>
          <cell r="AY622">
            <v>0.41236758287096398</v>
          </cell>
          <cell r="AZ622">
            <v>0.87152962091879105</v>
          </cell>
        </row>
        <row r="623">
          <cell r="B623">
            <v>44644.166666666664</v>
          </cell>
          <cell r="G623">
            <v>7</v>
          </cell>
          <cell r="H623">
            <v>5.13</v>
          </cell>
          <cell r="AX623">
            <v>0.57517534416333005</v>
          </cell>
          <cell r="AY623">
            <v>0.40560505927011697</v>
          </cell>
          <cell r="AZ623">
            <v>0.86621198338232597</v>
          </cell>
        </row>
        <row r="624">
          <cell r="B624">
            <v>44644.180555555555</v>
          </cell>
          <cell r="G624">
            <v>7</v>
          </cell>
          <cell r="H624">
            <v>5.1514285714285704</v>
          </cell>
          <cell r="AX624">
            <v>0.52963688101439999</v>
          </cell>
          <cell r="AY624">
            <v>0.40813543297069199</v>
          </cell>
          <cell r="AZ624">
            <v>0.842559888057548</v>
          </cell>
        </row>
        <row r="625">
          <cell r="B625">
            <v>44644.194444444445</v>
          </cell>
          <cell r="G625">
            <v>7</v>
          </cell>
          <cell r="H625">
            <v>5.1425000000000001</v>
          </cell>
          <cell r="AX625">
            <v>0.49640688958471801</v>
          </cell>
          <cell r="AY625">
            <v>0.42481696081679299</v>
          </cell>
          <cell r="AZ625">
            <v>0.85818205553960603</v>
          </cell>
        </row>
        <row r="626">
          <cell r="B626">
            <v>44644.208333333336</v>
          </cell>
          <cell r="G626">
            <v>7</v>
          </cell>
          <cell r="H626">
            <v>5.1420000000000003</v>
          </cell>
          <cell r="AX626">
            <v>0.50147026422304897</v>
          </cell>
          <cell r="AY626">
            <v>0.44269315384520302</v>
          </cell>
          <cell r="AZ626">
            <v>0.89573003973904997</v>
          </cell>
        </row>
        <row r="627">
          <cell r="B627">
            <v>44644.222222222219</v>
          </cell>
          <cell r="G627">
            <v>7</v>
          </cell>
          <cell r="H627">
            <v>5.1475</v>
          </cell>
          <cell r="AX627">
            <v>0.50670019191023397</v>
          </cell>
          <cell r="AY627">
            <v>0.42035071420314801</v>
          </cell>
          <cell r="AZ627">
            <v>0.83370783032192797</v>
          </cell>
        </row>
        <row r="628">
          <cell r="B628">
            <v>44644.236111111109</v>
          </cell>
          <cell r="G628">
            <v>7</v>
          </cell>
          <cell r="H628">
            <v>5.13</v>
          </cell>
          <cell r="AX628">
            <v>0.51676299558067895</v>
          </cell>
          <cell r="AY628">
            <v>0.40025652433865799</v>
          </cell>
          <cell r="AZ628">
            <v>0.86462719309501201</v>
          </cell>
        </row>
        <row r="629">
          <cell r="B629">
            <v>44644.25</v>
          </cell>
          <cell r="G629">
            <v>7</v>
          </cell>
          <cell r="H629">
            <v>5.1239999999999997</v>
          </cell>
          <cell r="AX629">
            <v>0.51433101412375704</v>
          </cell>
          <cell r="AY629">
            <v>0.42340191308601499</v>
          </cell>
          <cell r="AZ629">
            <v>0.84930494551639102</v>
          </cell>
        </row>
        <row r="630">
          <cell r="B630">
            <v>44644.263888888891</v>
          </cell>
          <cell r="G630">
            <v>7</v>
          </cell>
          <cell r="H630">
            <v>5.1499999999999897</v>
          </cell>
          <cell r="AX630">
            <v>0.53982578023975802</v>
          </cell>
          <cell r="AY630">
            <v>0.43488777842714599</v>
          </cell>
          <cell r="AZ630">
            <v>0.82156798699835798</v>
          </cell>
        </row>
        <row r="631">
          <cell r="B631">
            <v>44644.277777777781</v>
          </cell>
          <cell r="G631">
            <v>7</v>
          </cell>
          <cell r="H631">
            <v>5.15</v>
          </cell>
          <cell r="AX631">
            <v>0.52338688063315997</v>
          </cell>
          <cell r="AY631">
            <v>0.42000487730842001</v>
          </cell>
          <cell r="AZ631">
            <v>0.80108411973028704</v>
          </cell>
        </row>
        <row r="632">
          <cell r="B632">
            <v>44644.291666666664</v>
          </cell>
          <cell r="G632">
            <v>7</v>
          </cell>
          <cell r="H632">
            <v>5.1349999999999998</v>
          </cell>
          <cell r="AX632">
            <v>0.50598198527254201</v>
          </cell>
          <cell r="AY632">
            <v>0.40817628099473302</v>
          </cell>
          <cell r="AZ632">
            <v>0.844449911523105</v>
          </cell>
        </row>
        <row r="633">
          <cell r="B633">
            <v>44644.305555555555</v>
          </cell>
          <cell r="G633">
            <v>7</v>
          </cell>
          <cell r="H633">
            <v>5.1579999999999897</v>
          </cell>
          <cell r="AX633">
            <v>0.53208095472072003</v>
          </cell>
          <cell r="AY633">
            <v>0.40495295998118203</v>
          </cell>
          <cell r="AZ633">
            <v>0.81022842727706401</v>
          </cell>
        </row>
        <row r="634">
          <cell r="B634">
            <v>44644.319444444445</v>
          </cell>
          <cell r="G634">
            <v>7</v>
          </cell>
          <cell r="H634">
            <v>5.1274999999999897</v>
          </cell>
          <cell r="AX634">
            <v>0.53058244003000599</v>
          </cell>
          <cell r="AY634">
            <v>0.38172355333391</v>
          </cell>
          <cell r="AZ634">
            <v>0.84201038658821903</v>
          </cell>
        </row>
        <row r="635">
          <cell r="B635">
            <v>44644.333333333336</v>
          </cell>
          <cell r="G635">
            <v>7</v>
          </cell>
          <cell r="H635">
            <v>5.1266666666666598</v>
          </cell>
          <cell r="AX635">
            <v>0.57003487248573903</v>
          </cell>
          <cell r="AY635">
            <v>0.38133926132694101</v>
          </cell>
          <cell r="AZ635">
            <v>0.841751342540491</v>
          </cell>
        </row>
        <row r="636">
          <cell r="B636">
            <v>44644.347222222219</v>
          </cell>
          <cell r="G636">
            <v>7</v>
          </cell>
          <cell r="H636">
            <v>5.1274999999999897</v>
          </cell>
          <cell r="AX636">
            <v>0.51368930333384799</v>
          </cell>
          <cell r="AY636">
            <v>0.36809002854911099</v>
          </cell>
          <cell r="AZ636">
            <v>0.88367327872243895</v>
          </cell>
        </row>
        <row r="637">
          <cell r="B637">
            <v>44644.361111111109</v>
          </cell>
          <cell r="G637">
            <v>7</v>
          </cell>
          <cell r="H637">
            <v>5.1266666666666598</v>
          </cell>
          <cell r="AX637">
            <v>0.54241893247686801</v>
          </cell>
          <cell r="AY637">
            <v>0.389188353097703</v>
          </cell>
          <cell r="AZ637">
            <v>0.85374964551065702</v>
          </cell>
        </row>
        <row r="638">
          <cell r="B638">
            <v>44644.375</v>
          </cell>
          <cell r="G638">
            <v>7</v>
          </cell>
          <cell r="H638">
            <v>5.14</v>
          </cell>
          <cell r="AX638">
            <v>0.49656893459686302</v>
          </cell>
          <cell r="AY638">
            <v>0.41818003345136401</v>
          </cell>
          <cell r="AZ638">
            <v>0.85493472458938202</v>
          </cell>
        </row>
        <row r="639">
          <cell r="B639">
            <v>44644.388888888891</v>
          </cell>
          <cell r="G639">
            <v>7</v>
          </cell>
          <cell r="H639">
            <v>5.14</v>
          </cell>
          <cell r="AX639">
            <v>0.460280304157272</v>
          </cell>
          <cell r="AY639">
            <v>0.41532469274022199</v>
          </cell>
          <cell r="AZ639">
            <v>0.82622882678879295</v>
          </cell>
        </row>
        <row r="640">
          <cell r="B640">
            <v>44644.402777777781</v>
          </cell>
          <cell r="G640">
            <v>7</v>
          </cell>
          <cell r="H640">
            <v>5.1275000000000004</v>
          </cell>
          <cell r="AX640">
            <v>0.50342132865445199</v>
          </cell>
          <cell r="AY640">
            <v>0.424195441155929</v>
          </cell>
          <cell r="AZ640">
            <v>0.85836183019627998</v>
          </cell>
        </row>
        <row r="641">
          <cell r="B641">
            <v>44644.416666666664</v>
          </cell>
          <cell r="G641">
            <v>7</v>
          </cell>
          <cell r="H641">
            <v>5.1459999999999901</v>
          </cell>
          <cell r="AX641">
            <v>0.48810988892591101</v>
          </cell>
          <cell r="AY641">
            <v>0.431115471632953</v>
          </cell>
          <cell r="AZ641">
            <v>0.836072448283666</v>
          </cell>
        </row>
        <row r="642">
          <cell r="B642">
            <v>44644.430555555555</v>
          </cell>
          <cell r="G642">
            <v>7</v>
          </cell>
          <cell r="H642">
            <v>5.1049999999999898</v>
          </cell>
          <cell r="AX642">
            <v>0.47384181320133301</v>
          </cell>
          <cell r="AY642">
            <v>0.46292321749833898</v>
          </cell>
          <cell r="AZ642">
            <v>0.66002272247369997</v>
          </cell>
        </row>
        <row r="643">
          <cell r="B643">
            <v>44644.444444444445</v>
          </cell>
          <cell r="G643">
            <v>7</v>
          </cell>
          <cell r="H643">
            <v>4.8812499999999996</v>
          </cell>
          <cell r="AX643">
            <v>0.35389868009389103</v>
          </cell>
          <cell r="AY643">
            <v>0.54846084666091599</v>
          </cell>
          <cell r="AZ643">
            <v>-1.79990177938904E-4</v>
          </cell>
        </row>
        <row r="644">
          <cell r="B644">
            <v>44644.458333333336</v>
          </cell>
          <cell r="G644">
            <v>7</v>
          </cell>
          <cell r="H644">
            <v>3.81454545454545</v>
          </cell>
          <cell r="AX644">
            <v>0.487750151066069</v>
          </cell>
          <cell r="AY644">
            <v>0.123962391341558</v>
          </cell>
          <cell r="AZ644">
            <v>1.00837576629878</v>
          </cell>
        </row>
        <row r="645">
          <cell r="B645">
            <v>44644.472222222219</v>
          </cell>
          <cell r="G645">
            <v>7</v>
          </cell>
          <cell r="H645">
            <v>4.2716666666666603</v>
          </cell>
          <cell r="AX645">
            <v>0.56227933764467297</v>
          </cell>
          <cell r="AY645">
            <v>0.220579281946605</v>
          </cell>
          <cell r="AZ645">
            <v>0.98740037501537103</v>
          </cell>
        </row>
        <row r="646">
          <cell r="B646">
            <v>44644.486111111109</v>
          </cell>
          <cell r="G646">
            <v>7</v>
          </cell>
          <cell r="H646">
            <v>5.125</v>
          </cell>
          <cell r="AX646">
            <v>0.52349383045362796</v>
          </cell>
          <cell r="AY646">
            <v>0.38841814158136301</v>
          </cell>
          <cell r="AZ646">
            <v>0.86949135421865498</v>
          </cell>
        </row>
        <row r="647">
          <cell r="B647">
            <v>44644.5</v>
          </cell>
          <cell r="G647">
            <v>7</v>
          </cell>
          <cell r="H647">
            <v>5.12</v>
          </cell>
          <cell r="AX647">
            <v>0.52037106439357195</v>
          </cell>
          <cell r="AY647">
            <v>0.435703302872053</v>
          </cell>
          <cell r="AZ647">
            <v>0.81164199935971604</v>
          </cell>
        </row>
        <row r="648">
          <cell r="B648">
            <v>44644.513888888891</v>
          </cell>
          <cell r="G648">
            <v>7</v>
          </cell>
          <cell r="H648">
            <v>5.1542857142857104</v>
          </cell>
          <cell r="AX648">
            <v>0.52516805389268995</v>
          </cell>
          <cell r="AY648">
            <v>0.42470776060592103</v>
          </cell>
          <cell r="AZ648">
            <v>0.80334258022776694</v>
          </cell>
        </row>
        <row r="649">
          <cell r="B649">
            <v>44644.527777777781</v>
          </cell>
          <cell r="G649">
            <v>7</v>
          </cell>
          <cell r="H649">
            <v>4.9175000000000004</v>
          </cell>
          <cell r="AX649">
            <v>0.48644506610738503</v>
          </cell>
          <cell r="AY649">
            <v>0.370395637008958</v>
          </cell>
          <cell r="AZ649">
            <v>0.88657821513330404</v>
          </cell>
        </row>
        <row r="650">
          <cell r="B650">
            <v>44644.541666666664</v>
          </cell>
          <cell r="G650">
            <v>7</v>
          </cell>
          <cell r="H650">
            <v>5.1333333333333302</v>
          </cell>
          <cell r="AX650">
            <v>0.55073890090303101</v>
          </cell>
          <cell r="AY650">
            <v>0.39978313679404398</v>
          </cell>
          <cell r="AZ650">
            <v>0.880813846071134</v>
          </cell>
        </row>
        <row r="651">
          <cell r="B651">
            <v>44644.555555555555</v>
          </cell>
          <cell r="G651">
            <v>7</v>
          </cell>
          <cell r="H651">
            <v>5.1533333333333298</v>
          </cell>
          <cell r="AX651">
            <v>0.52871998005158904</v>
          </cell>
          <cell r="AY651">
            <v>0.40100045641490301</v>
          </cell>
          <cell r="AZ651">
            <v>0.87394126545073703</v>
          </cell>
        </row>
        <row r="652">
          <cell r="B652">
            <v>44644.569444444445</v>
          </cell>
          <cell r="G652">
            <v>7</v>
          </cell>
          <cell r="H652">
            <v>5.1475</v>
          </cell>
          <cell r="AX652">
            <v>0.46121967750006299</v>
          </cell>
          <cell r="AY652">
            <v>0.404414748520803</v>
          </cell>
          <cell r="AZ652">
            <v>0.82307485743103403</v>
          </cell>
        </row>
        <row r="653">
          <cell r="B653">
            <v>44644.583333333336</v>
          </cell>
          <cell r="G653">
            <v>7</v>
          </cell>
          <cell r="H653">
            <v>5.17</v>
          </cell>
          <cell r="AX653">
            <v>0.50774216014304296</v>
          </cell>
          <cell r="AY653">
            <v>0.42109120281232598</v>
          </cell>
          <cell r="AZ653">
            <v>0.85010695164568695</v>
          </cell>
        </row>
        <row r="654">
          <cell r="B654">
            <v>44644.597222222219</v>
          </cell>
          <cell r="G654">
            <v>7</v>
          </cell>
          <cell r="H654">
            <v>5.1524999999999999</v>
          </cell>
          <cell r="AX654">
            <v>0.52252281323733596</v>
          </cell>
          <cell r="AY654">
            <v>0.40923452106826202</v>
          </cell>
          <cell r="AZ654">
            <v>0.84821254867834806</v>
          </cell>
        </row>
        <row r="655">
          <cell r="B655">
            <v>44644.611111111109</v>
          </cell>
          <cell r="G655">
            <v>7</v>
          </cell>
          <cell r="H655">
            <v>5.1199999999999903</v>
          </cell>
          <cell r="AX655">
            <v>0.48863195494669198</v>
          </cell>
          <cell r="AY655">
            <v>0.41603935146153698</v>
          </cell>
          <cell r="AZ655">
            <v>0.85624487590480003</v>
          </cell>
        </row>
        <row r="656">
          <cell r="B656">
            <v>44644.625</v>
          </cell>
          <cell r="G656">
            <v>7</v>
          </cell>
          <cell r="H656">
            <v>5.1188888888888799</v>
          </cell>
          <cell r="AX656">
            <v>0.49270066117472899</v>
          </cell>
          <cell r="AY656">
            <v>0.42618690016899402</v>
          </cell>
          <cell r="AZ656">
            <v>0.89083025762810397</v>
          </cell>
        </row>
        <row r="657">
          <cell r="B657">
            <v>44644.638888888891</v>
          </cell>
          <cell r="G657">
            <v>7</v>
          </cell>
          <cell r="H657">
            <v>5.1524999999999999</v>
          </cell>
          <cell r="AX657">
            <v>0.47063944068901498</v>
          </cell>
          <cell r="AY657">
            <v>0.39903053644872799</v>
          </cell>
          <cell r="AZ657">
            <v>0.85547998520880797</v>
          </cell>
        </row>
        <row r="658">
          <cell r="B658">
            <v>44644.652777777781</v>
          </cell>
          <cell r="G658">
            <v>7</v>
          </cell>
          <cell r="H658">
            <v>5.14</v>
          </cell>
          <cell r="AX658">
            <v>0.49822873374677801</v>
          </cell>
          <cell r="AY658">
            <v>0.38565396461794699</v>
          </cell>
          <cell r="AZ658">
            <v>0.87396921066356104</v>
          </cell>
        </row>
        <row r="659">
          <cell r="B659">
            <v>44644.666666666664</v>
          </cell>
          <cell r="G659">
            <v>7</v>
          </cell>
          <cell r="H659">
            <v>5.14</v>
          </cell>
          <cell r="AX659">
            <v>0.47397050608118801</v>
          </cell>
          <cell r="AY659">
            <v>0.385405628831481</v>
          </cell>
          <cell r="AZ659">
            <v>0.84468693704881603</v>
          </cell>
        </row>
        <row r="660">
          <cell r="B660">
            <v>44644.680555555555</v>
          </cell>
          <cell r="G660">
            <v>7</v>
          </cell>
          <cell r="H660">
            <v>5.1316666666666597</v>
          </cell>
          <cell r="AX660">
            <v>0.52637387912271905</v>
          </cell>
          <cell r="AY660">
            <v>0.39009449094647303</v>
          </cell>
          <cell r="AZ660">
            <v>0.88005036385915303</v>
          </cell>
        </row>
        <row r="661">
          <cell r="B661">
            <v>44644.694444444445</v>
          </cell>
          <cell r="G661">
            <v>7</v>
          </cell>
          <cell r="H661">
            <v>5.1425000000000001</v>
          </cell>
          <cell r="AX661">
            <v>0.454112494367647</v>
          </cell>
          <cell r="AY661">
            <v>0.406345343292349</v>
          </cell>
          <cell r="AZ661">
            <v>0.82320454138057697</v>
          </cell>
        </row>
        <row r="662">
          <cell r="B662">
            <v>44644.708333333336</v>
          </cell>
          <cell r="G662">
            <v>7</v>
          </cell>
          <cell r="H662">
            <v>5.1128571428571403</v>
          </cell>
          <cell r="AX662">
            <v>0.46249005110750402</v>
          </cell>
          <cell r="AY662">
            <v>0.40526941073399497</v>
          </cell>
          <cell r="AZ662">
            <v>0.87035476857138905</v>
          </cell>
        </row>
        <row r="663">
          <cell r="B663">
            <v>44644.722222222219</v>
          </cell>
          <cell r="G663">
            <v>7</v>
          </cell>
          <cell r="H663">
            <v>5.1349999999999998</v>
          </cell>
          <cell r="AX663">
            <v>0.47888361371001897</v>
          </cell>
          <cell r="AY663">
            <v>0.393344733519921</v>
          </cell>
          <cell r="AZ663">
            <v>0.84869374102663198</v>
          </cell>
        </row>
        <row r="664">
          <cell r="B664">
            <v>44644.736111111109</v>
          </cell>
          <cell r="G664">
            <v>7</v>
          </cell>
          <cell r="H664">
            <v>5.1440000000000001</v>
          </cell>
          <cell r="AX664">
            <v>0.46624587882244301</v>
          </cell>
          <cell r="AY664">
            <v>0.38247506416468502</v>
          </cell>
          <cell r="AZ664">
            <v>0.81287176284259699</v>
          </cell>
        </row>
        <row r="665">
          <cell r="B665">
            <v>44644.75</v>
          </cell>
          <cell r="G665">
            <v>7</v>
          </cell>
          <cell r="H665">
            <v>5.1574999999999998</v>
          </cell>
          <cell r="AX665">
            <v>0.46236875718527498</v>
          </cell>
          <cell r="AY665">
            <v>0.38524694938380799</v>
          </cell>
          <cell r="AZ665">
            <v>0.80819732811715195</v>
          </cell>
        </row>
        <row r="666">
          <cell r="B666">
            <v>44644.763888888891</v>
          </cell>
          <cell r="G666">
            <v>7</v>
          </cell>
          <cell r="H666">
            <v>5.1374999999999904</v>
          </cell>
          <cell r="AX666">
            <v>0.44862610952906401</v>
          </cell>
          <cell r="AY666">
            <v>0.38937778855729599</v>
          </cell>
          <cell r="AZ666">
            <v>0.81002896017079895</v>
          </cell>
        </row>
        <row r="667">
          <cell r="B667">
            <v>44644.777777777781</v>
          </cell>
          <cell r="G667">
            <v>7</v>
          </cell>
          <cell r="H667">
            <v>5.1325000000000003</v>
          </cell>
          <cell r="AX667">
            <v>0.48487944869676503</v>
          </cell>
          <cell r="AY667">
            <v>0.41267761076276699</v>
          </cell>
          <cell r="AZ667">
            <v>0.79847457084659301</v>
          </cell>
        </row>
        <row r="668">
          <cell r="B668">
            <v>44644.791666666664</v>
          </cell>
          <cell r="G668">
            <v>7</v>
          </cell>
          <cell r="H668">
            <v>5.165</v>
          </cell>
          <cell r="AX668">
            <v>0.47932155588667402</v>
          </cell>
          <cell r="AY668">
            <v>0.42261980770570901</v>
          </cell>
          <cell r="AZ668">
            <v>0.80247764611129102</v>
          </cell>
        </row>
        <row r="669">
          <cell r="B669">
            <v>44644.805555555555</v>
          </cell>
          <cell r="G669">
            <v>7</v>
          </cell>
          <cell r="H669">
            <v>5.1050000000000004</v>
          </cell>
          <cell r="AX669">
            <v>0.49129961522250698</v>
          </cell>
          <cell r="AY669">
            <v>0.40687754958511502</v>
          </cell>
          <cell r="AZ669">
            <v>0.81875830694886798</v>
          </cell>
        </row>
        <row r="670">
          <cell r="B670">
            <v>44644.819444444445</v>
          </cell>
          <cell r="G670">
            <v>7</v>
          </cell>
          <cell r="H670">
            <v>5.1485714285714197</v>
          </cell>
          <cell r="AX670">
            <v>0.46587416211085603</v>
          </cell>
          <cell r="AY670">
            <v>0.43565884666446703</v>
          </cell>
          <cell r="AZ670">
            <v>0.80658476633659903</v>
          </cell>
        </row>
        <row r="671">
          <cell r="B671">
            <v>44644.833333333336</v>
          </cell>
          <cell r="G671">
            <v>7</v>
          </cell>
          <cell r="H671">
            <v>5.1366666666666596</v>
          </cell>
          <cell r="AX671">
            <v>0.41831432686666498</v>
          </cell>
          <cell r="AY671">
            <v>0.43215042291146399</v>
          </cell>
          <cell r="AZ671">
            <v>0.78623065198862996</v>
          </cell>
        </row>
        <row r="672">
          <cell r="B672">
            <v>44644.847222222219</v>
          </cell>
          <cell r="G672">
            <v>7</v>
          </cell>
          <cell r="H672">
            <v>5.1662499999999998</v>
          </cell>
          <cell r="AX672">
            <v>0.461741969417583</v>
          </cell>
          <cell r="AY672">
            <v>0.44177922543630499</v>
          </cell>
          <cell r="AZ672">
            <v>0.84292607689988996</v>
          </cell>
        </row>
        <row r="673">
          <cell r="B673">
            <v>44644.861111111109</v>
          </cell>
          <cell r="G673">
            <v>7</v>
          </cell>
          <cell r="H673">
            <v>5.1379999999999999</v>
          </cell>
          <cell r="AX673">
            <v>0.50558711962070402</v>
          </cell>
          <cell r="AY673">
            <v>0.418096436730228</v>
          </cell>
          <cell r="AZ673">
            <v>0.88659791746253003</v>
          </cell>
        </row>
        <row r="674">
          <cell r="B674">
            <v>44644.875</v>
          </cell>
          <cell r="G674">
            <v>7</v>
          </cell>
          <cell r="H674">
            <v>5.1479999999999997</v>
          </cell>
          <cell r="AX674">
            <v>0.48319449408991799</v>
          </cell>
          <cell r="AY674">
            <v>0.42797846412114698</v>
          </cell>
          <cell r="AZ674">
            <v>0.815409780753658</v>
          </cell>
        </row>
        <row r="675">
          <cell r="B675">
            <v>44644.888888888891</v>
          </cell>
          <cell r="G675">
            <v>7</v>
          </cell>
          <cell r="H675">
            <v>5.1120000000000001</v>
          </cell>
          <cell r="AX675">
            <v>0.45791670337350898</v>
          </cell>
          <cell r="AY675">
            <v>0.41762248883652098</v>
          </cell>
          <cell r="AZ675">
            <v>0.83478261626021499</v>
          </cell>
        </row>
        <row r="676">
          <cell r="B676">
            <v>44644.902777777781</v>
          </cell>
          <cell r="G676">
            <v>7</v>
          </cell>
          <cell r="H676">
            <v>5.13</v>
          </cell>
          <cell r="AX676">
            <v>0.49565939678144</v>
          </cell>
          <cell r="AY676">
            <v>0.41578987038736898</v>
          </cell>
          <cell r="AZ676">
            <v>0.87068859686065203</v>
          </cell>
        </row>
        <row r="677">
          <cell r="B677">
            <v>44644.916666666664</v>
          </cell>
          <cell r="G677">
            <v>7</v>
          </cell>
          <cell r="H677">
            <v>5.1459999999999999</v>
          </cell>
          <cell r="AX677">
            <v>0.47741992506504299</v>
          </cell>
          <cell r="AY677">
            <v>0.406000799842753</v>
          </cell>
          <cell r="AZ677">
            <v>0.83885215342604003</v>
          </cell>
        </row>
        <row r="678">
          <cell r="B678">
            <v>44644.930555555555</v>
          </cell>
          <cell r="G678">
            <v>7</v>
          </cell>
          <cell r="H678">
            <v>5.1571428571428504</v>
          </cell>
          <cell r="AX678">
            <v>0.55546656838300501</v>
          </cell>
          <cell r="AY678">
            <v>0.40101732351137398</v>
          </cell>
          <cell r="AZ678">
            <v>0.86145024906986001</v>
          </cell>
        </row>
        <row r="679">
          <cell r="B679">
            <v>44644.944444444445</v>
          </cell>
          <cell r="G679">
            <v>7</v>
          </cell>
          <cell r="H679">
            <v>5.1550000000000002</v>
          </cell>
          <cell r="AX679">
            <v>0.49516520475553799</v>
          </cell>
          <cell r="AY679">
            <v>0.41588914638757901</v>
          </cell>
          <cell r="AZ679">
            <v>0.86292323860937703</v>
          </cell>
        </row>
        <row r="680">
          <cell r="B680">
            <v>44644.958333333336</v>
          </cell>
          <cell r="G680">
            <v>7</v>
          </cell>
          <cell r="H680">
            <v>5.1524999999999999</v>
          </cell>
          <cell r="AX680">
            <v>0.50626087873622005</v>
          </cell>
          <cell r="AY680">
            <v>0.42448725265411602</v>
          </cell>
          <cell r="AZ680">
            <v>0.88163386468669602</v>
          </cell>
        </row>
        <row r="681">
          <cell r="B681">
            <v>44644.972222222219</v>
          </cell>
          <cell r="G681">
            <v>7</v>
          </cell>
          <cell r="H681">
            <v>5.15</v>
          </cell>
          <cell r="AX681">
            <v>0.54281375865405501</v>
          </cell>
          <cell r="AY681">
            <v>0.41953898229387498</v>
          </cell>
          <cell r="AZ681">
            <v>0.90763067245758799</v>
          </cell>
        </row>
        <row r="682">
          <cell r="B682">
            <v>44644.986111111109</v>
          </cell>
          <cell r="G682">
            <v>7</v>
          </cell>
          <cell r="H682">
            <v>5.16</v>
          </cell>
          <cell r="AX682">
            <v>0.55583661234917403</v>
          </cell>
          <cell r="AY682">
            <v>0.43136208839965701</v>
          </cell>
          <cell r="AZ682">
            <v>0.9074497956159</v>
          </cell>
        </row>
        <row r="683">
          <cell r="B683">
            <v>44645</v>
          </cell>
          <cell r="G683">
            <v>7</v>
          </cell>
          <cell r="H683">
            <v>5.1379999999999999</v>
          </cell>
          <cell r="AX683">
            <v>0.51770593741597803</v>
          </cell>
          <cell r="AY683">
            <v>0.42483344297201397</v>
          </cell>
          <cell r="AZ683">
            <v>0.92914863227896405</v>
          </cell>
        </row>
        <row r="684">
          <cell r="B684">
            <v>44645.013888888891</v>
          </cell>
          <cell r="G684">
            <v>7</v>
          </cell>
          <cell r="H684">
            <v>5.1375000000000002</v>
          </cell>
          <cell r="AX684">
            <v>0.51192348179479896</v>
          </cell>
          <cell r="AY684">
            <v>0.44169409328146703</v>
          </cell>
          <cell r="AZ684">
            <v>0.94056912462635101</v>
          </cell>
        </row>
        <row r="685">
          <cell r="B685">
            <v>44645.027777777781</v>
          </cell>
          <cell r="G685">
            <v>7</v>
          </cell>
          <cell r="H685">
            <v>5.14</v>
          </cell>
          <cell r="AX685">
            <v>0.51297187395381705</v>
          </cell>
          <cell r="AY685">
            <v>0.446089507025137</v>
          </cell>
          <cell r="AZ685">
            <v>0.91440847800133795</v>
          </cell>
        </row>
        <row r="686">
          <cell r="B686">
            <v>44645.041666666664</v>
          </cell>
          <cell r="G686">
            <v>7</v>
          </cell>
          <cell r="H686">
            <v>5.16</v>
          </cell>
          <cell r="AX686">
            <v>0.49180535906387401</v>
          </cell>
          <cell r="AY686">
            <v>0.45763783529337398</v>
          </cell>
          <cell r="AZ686">
            <v>0.84358318736189297</v>
          </cell>
        </row>
        <row r="687">
          <cell r="B687">
            <v>44645.055555555555</v>
          </cell>
          <cell r="G687">
            <v>7</v>
          </cell>
          <cell r="H687">
            <v>5.13</v>
          </cell>
          <cell r="AX687">
            <v>0.52747532520114004</v>
          </cell>
          <cell r="AY687">
            <v>0.42812896090118702</v>
          </cell>
          <cell r="AZ687">
            <v>0.93028121940021202</v>
          </cell>
        </row>
        <row r="688">
          <cell r="B688">
            <v>44645.069444444445</v>
          </cell>
          <cell r="G688">
            <v>7</v>
          </cell>
          <cell r="H688">
            <v>5.13</v>
          </cell>
          <cell r="AX688">
            <v>0.489827691516662</v>
          </cell>
          <cell r="AY688">
            <v>0.419964268790191</v>
          </cell>
          <cell r="AZ688">
            <v>0.92092770460846796</v>
          </cell>
        </row>
        <row r="689">
          <cell r="B689">
            <v>44645.083333333336</v>
          </cell>
          <cell r="G689">
            <v>7</v>
          </cell>
          <cell r="H689">
            <v>5.1383333333333301</v>
          </cell>
          <cell r="AX689">
            <v>0.246555245981185</v>
          </cell>
          <cell r="AY689">
            <v>0.41493927130823699</v>
          </cell>
          <cell r="AZ689">
            <v>0.94976215420305998</v>
          </cell>
        </row>
        <row r="690">
          <cell r="B690">
            <v>44645.097222222219</v>
          </cell>
          <cell r="G690">
            <v>7</v>
          </cell>
          <cell r="H690">
            <v>5.1333333333333302</v>
          </cell>
          <cell r="AX690">
            <v>0.23126518586543701</v>
          </cell>
          <cell r="AY690">
            <v>0.41433677663457702</v>
          </cell>
          <cell r="AZ690">
            <v>0.93059631578785496</v>
          </cell>
        </row>
        <row r="691">
          <cell r="B691">
            <v>44645.111111111109</v>
          </cell>
          <cell r="G691">
            <v>7</v>
          </cell>
          <cell r="H691">
            <v>5.1280000000000001</v>
          </cell>
          <cell r="AX691">
            <v>0.18286706274012801</v>
          </cell>
          <cell r="AY691">
            <v>0.41750452666898102</v>
          </cell>
          <cell r="AZ691">
            <v>0.91004257133263</v>
          </cell>
        </row>
        <row r="692">
          <cell r="B692">
            <v>44645.125</v>
          </cell>
          <cell r="G692">
            <v>7</v>
          </cell>
          <cell r="H692">
            <v>5.1349999999999998</v>
          </cell>
          <cell r="AX692">
            <v>0.25716607155308802</v>
          </cell>
          <cell r="AY692">
            <v>0.41448887087560499</v>
          </cell>
          <cell r="AZ692">
            <v>0.96577340243705501</v>
          </cell>
        </row>
        <row r="693">
          <cell r="B693">
            <v>44645.138888888891</v>
          </cell>
          <cell r="G693">
            <v>7</v>
          </cell>
          <cell r="H693">
            <v>5.1360000000000001</v>
          </cell>
          <cell r="AX693">
            <v>0.22360645337219401</v>
          </cell>
          <cell r="AY693">
            <v>0.42130976105805501</v>
          </cell>
          <cell r="AZ693">
            <v>0.94249674366828695</v>
          </cell>
        </row>
        <row r="694">
          <cell r="B694">
            <v>44645.152777777781</v>
          </cell>
          <cell r="G694">
            <v>7</v>
          </cell>
          <cell r="H694">
            <v>5.1449999999999996</v>
          </cell>
          <cell r="AX694">
            <v>0.46462138985968998</v>
          </cell>
          <cell r="AY694">
            <v>0.42892710292687097</v>
          </cell>
          <cell r="AZ694">
            <v>0.95726652493506703</v>
          </cell>
        </row>
        <row r="695">
          <cell r="B695">
            <v>44645.166666666664</v>
          </cell>
          <cell r="G695">
            <v>7</v>
          </cell>
          <cell r="H695">
            <v>5.1459999999999999</v>
          </cell>
          <cell r="AX695">
            <v>0.48467532521892598</v>
          </cell>
          <cell r="AY695">
            <v>0.441107729882805</v>
          </cell>
          <cell r="AZ695">
            <v>0.97035385463582702</v>
          </cell>
        </row>
        <row r="696">
          <cell r="B696">
            <v>44645.180555555555</v>
          </cell>
          <cell r="G696">
            <v>7</v>
          </cell>
          <cell r="H696">
            <v>5.1440000000000001</v>
          </cell>
          <cell r="AX696">
            <v>0.47451527664589499</v>
          </cell>
          <cell r="AY696">
            <v>0.453873813042386</v>
          </cell>
          <cell r="AZ696">
            <v>0.961724322113921</v>
          </cell>
        </row>
        <row r="697">
          <cell r="B697">
            <v>44645.194444444445</v>
          </cell>
          <cell r="G697">
            <v>7</v>
          </cell>
          <cell r="H697">
            <v>5.15</v>
          </cell>
          <cell r="AX697">
            <v>0.46503440847502697</v>
          </cell>
          <cell r="AY697">
            <v>0.46524248805559698</v>
          </cell>
          <cell r="AZ697">
            <v>0.95600869436824798</v>
          </cell>
        </row>
        <row r="698">
          <cell r="B698">
            <v>44645.208333333336</v>
          </cell>
          <cell r="G698">
            <v>7</v>
          </cell>
          <cell r="H698">
            <v>5.14</v>
          </cell>
          <cell r="AX698">
            <v>0.47724216403047798</v>
          </cell>
          <cell r="AY698">
            <v>0.456270822741908</v>
          </cell>
          <cell r="AZ698">
            <v>0.97656934863226896</v>
          </cell>
        </row>
        <row r="699">
          <cell r="B699">
            <v>44645.222222222219</v>
          </cell>
          <cell r="G699">
            <v>7</v>
          </cell>
          <cell r="H699">
            <v>5.1360000000000001</v>
          </cell>
          <cell r="AX699">
            <v>0.54967930314760705</v>
          </cell>
          <cell r="AY699">
            <v>0.44579884616798698</v>
          </cell>
          <cell r="AZ699">
            <v>1.0063300961663999</v>
          </cell>
        </row>
        <row r="700">
          <cell r="B700">
            <v>44645.236111111109</v>
          </cell>
          <cell r="G700">
            <v>7</v>
          </cell>
          <cell r="H700">
            <v>5.1374999999999904</v>
          </cell>
          <cell r="AX700">
            <v>0.56027101972850901</v>
          </cell>
          <cell r="AY700">
            <v>0.454885508578385</v>
          </cell>
          <cell r="AZ700">
            <v>0.99083376808082302</v>
          </cell>
        </row>
        <row r="701">
          <cell r="B701">
            <v>44645.25</v>
          </cell>
          <cell r="G701">
            <v>7</v>
          </cell>
          <cell r="H701">
            <v>5.1440000000000001</v>
          </cell>
          <cell r="AX701">
            <v>0.54677041393276005</v>
          </cell>
          <cell r="AY701">
            <v>0.44026501828700498</v>
          </cell>
          <cell r="AZ701">
            <v>1.0109604147365601</v>
          </cell>
        </row>
        <row r="702">
          <cell r="B702">
            <v>44645.263888888891</v>
          </cell>
          <cell r="G702">
            <v>7</v>
          </cell>
          <cell r="H702">
            <v>5.1516666666666602</v>
          </cell>
          <cell r="AX702">
            <v>0.50614589969452894</v>
          </cell>
          <cell r="AY702">
            <v>0.44206414279321699</v>
          </cell>
          <cell r="AZ702">
            <v>1.0145299718310401</v>
          </cell>
        </row>
        <row r="703">
          <cell r="B703">
            <v>44645.277777777781</v>
          </cell>
          <cell r="G703">
            <v>7</v>
          </cell>
          <cell r="H703">
            <v>5.1419999999999897</v>
          </cell>
          <cell r="AX703">
            <v>0.56082894514982395</v>
          </cell>
          <cell r="AY703">
            <v>0.45442035482079302</v>
          </cell>
          <cell r="AZ703">
            <v>1.04052268881462</v>
          </cell>
        </row>
        <row r="704">
          <cell r="B704">
            <v>44645.291666666664</v>
          </cell>
          <cell r="G704">
            <v>7</v>
          </cell>
          <cell r="H704">
            <v>5.1324999999999896</v>
          </cell>
          <cell r="AX704">
            <v>0.52211945763810097</v>
          </cell>
          <cell r="AY704">
            <v>0.42463024537692001</v>
          </cell>
          <cell r="AZ704">
            <v>1.04287849573069</v>
          </cell>
        </row>
        <row r="705">
          <cell r="B705">
            <v>44645.305555555555</v>
          </cell>
          <cell r="G705">
            <v>7</v>
          </cell>
          <cell r="H705">
            <v>5.1314285714285699</v>
          </cell>
          <cell r="AX705">
            <v>0.464465363146355</v>
          </cell>
          <cell r="AY705">
            <v>0.44404855605010102</v>
          </cell>
          <cell r="AZ705">
            <v>0.99899538302309099</v>
          </cell>
        </row>
        <row r="706">
          <cell r="B706">
            <v>44645.319444444445</v>
          </cell>
          <cell r="G706">
            <v>7</v>
          </cell>
          <cell r="H706">
            <v>5.14</v>
          </cell>
          <cell r="AX706">
            <v>0.52634694451442998</v>
          </cell>
          <cell r="AY706">
            <v>0.45584179038353101</v>
          </cell>
          <cell r="AZ706">
            <v>0.97873190150599199</v>
          </cell>
        </row>
        <row r="707">
          <cell r="B707">
            <v>44645.333333333336</v>
          </cell>
          <cell r="G707">
            <v>7</v>
          </cell>
          <cell r="H707">
            <v>5.1524999999999999</v>
          </cell>
          <cell r="AX707">
            <v>0.492029200903499</v>
          </cell>
          <cell r="AY707">
            <v>0.44761014915812602</v>
          </cell>
          <cell r="AZ707">
            <v>1.0093973700841501</v>
          </cell>
        </row>
        <row r="708">
          <cell r="B708">
            <v>44645.347222222219</v>
          </cell>
          <cell r="G708">
            <v>7</v>
          </cell>
          <cell r="H708">
            <v>5.1314285714285699</v>
          </cell>
          <cell r="AX708">
            <v>0.47008372083181699</v>
          </cell>
          <cell r="AY708">
            <v>0.461464972943739</v>
          </cell>
          <cell r="AZ708">
            <v>0.94213685970252303</v>
          </cell>
        </row>
        <row r="709">
          <cell r="B709">
            <v>44645.361111111109</v>
          </cell>
          <cell r="G709">
            <v>7</v>
          </cell>
          <cell r="H709">
            <v>5.1499999999999897</v>
          </cell>
          <cell r="AX709">
            <v>0.543707012625542</v>
          </cell>
          <cell r="AY709">
            <v>0.46713054150407601</v>
          </cell>
          <cell r="AZ709">
            <v>0.98226458324094501</v>
          </cell>
        </row>
        <row r="710">
          <cell r="B710">
            <v>44645.375</v>
          </cell>
          <cell r="G710">
            <v>7</v>
          </cell>
          <cell r="H710">
            <v>5.14</v>
          </cell>
          <cell r="AX710">
            <v>0.53603410856630096</v>
          </cell>
          <cell r="AY710">
            <v>0.46095754913867398</v>
          </cell>
          <cell r="AZ710">
            <v>1.0118299249802101</v>
          </cell>
        </row>
        <row r="711">
          <cell r="B711">
            <v>44645.388888888891</v>
          </cell>
          <cell r="G711">
            <v>7</v>
          </cell>
          <cell r="H711">
            <v>5.1280000000000001</v>
          </cell>
          <cell r="AX711">
            <v>0.51657991681125404</v>
          </cell>
          <cell r="AY711">
            <v>0.46379603716604401</v>
          </cell>
          <cell r="AZ711">
            <v>1.0287127318990701</v>
          </cell>
        </row>
        <row r="712">
          <cell r="B712">
            <v>44645.402777777781</v>
          </cell>
          <cell r="G712">
            <v>7</v>
          </cell>
          <cell r="H712">
            <v>5.14333333333333</v>
          </cell>
          <cell r="AX712">
            <v>0.47511662225432699</v>
          </cell>
          <cell r="AY712">
            <v>0.39376579319952998</v>
          </cell>
          <cell r="AZ712">
            <v>0.74788589042071896</v>
          </cell>
        </row>
        <row r="713">
          <cell r="B713">
            <v>44645.416666666664</v>
          </cell>
          <cell r="G713">
            <v>7</v>
          </cell>
          <cell r="H713">
            <v>5.1419999999999897</v>
          </cell>
          <cell r="AX713">
            <v>0.49808981104903</v>
          </cell>
          <cell r="AY713">
            <v>0.403361260866264</v>
          </cell>
          <cell r="AZ713">
            <v>0.83834501954766705</v>
          </cell>
        </row>
        <row r="714">
          <cell r="B714">
            <v>44645.430555555555</v>
          </cell>
          <cell r="G714">
            <v>7</v>
          </cell>
          <cell r="H714">
            <v>5.1485714285714197</v>
          </cell>
          <cell r="AX714">
            <v>0.48373528013226202</v>
          </cell>
          <cell r="AY714">
            <v>0.39856120861326699</v>
          </cell>
          <cell r="AZ714">
            <v>0.81112818486026195</v>
          </cell>
        </row>
        <row r="715">
          <cell r="B715">
            <v>44645.444444444445</v>
          </cell>
          <cell r="G715">
            <v>7</v>
          </cell>
          <cell r="H715">
            <v>5.1224999999999996</v>
          </cell>
          <cell r="AX715">
            <v>0.49994986417598403</v>
          </cell>
          <cell r="AY715">
            <v>0.408040351623426</v>
          </cell>
          <cell r="AZ715">
            <v>0.81737181542958204</v>
          </cell>
        </row>
        <row r="716">
          <cell r="B716">
            <v>44645.458333333336</v>
          </cell>
          <cell r="G716">
            <v>7</v>
          </cell>
          <cell r="H716">
            <v>5.13</v>
          </cell>
          <cell r="AX716">
            <v>0.453237274443472</v>
          </cell>
          <cell r="AY716">
            <v>0.423228252669199</v>
          </cell>
          <cell r="AZ716">
            <v>0.77781661378457501</v>
          </cell>
        </row>
        <row r="717">
          <cell r="B717">
            <v>44645.472222222219</v>
          </cell>
          <cell r="G717">
            <v>7</v>
          </cell>
          <cell r="H717">
            <v>5.15</v>
          </cell>
          <cell r="AX717">
            <v>0.47653412245987398</v>
          </cell>
          <cell r="AY717">
            <v>0.396391487576711</v>
          </cell>
          <cell r="AZ717">
            <v>0.80663782692872898</v>
          </cell>
        </row>
        <row r="718">
          <cell r="B718">
            <v>44645.486111111109</v>
          </cell>
          <cell r="G718">
            <v>7</v>
          </cell>
          <cell r="H718">
            <v>5.12</v>
          </cell>
          <cell r="AX718">
            <v>0.49460666290045802</v>
          </cell>
          <cell r="AY718">
            <v>0.40234931674645003</v>
          </cell>
          <cell r="AZ718">
            <v>0.78444872957700995</v>
          </cell>
        </row>
        <row r="719">
          <cell r="B719">
            <v>44645.5</v>
          </cell>
          <cell r="G719">
            <v>7</v>
          </cell>
          <cell r="H719">
            <v>5.1360000000000001</v>
          </cell>
          <cell r="AX719">
            <v>0.50192074769120998</v>
          </cell>
          <cell r="AY719">
            <v>0.395790830670669</v>
          </cell>
          <cell r="AZ719">
            <v>0.77274551851810003</v>
          </cell>
        </row>
        <row r="720">
          <cell r="B720">
            <v>44645.513888888891</v>
          </cell>
          <cell r="G720">
            <v>7</v>
          </cell>
          <cell r="H720">
            <v>5.1550000000000002</v>
          </cell>
          <cell r="AX720">
            <v>0.50600604744036903</v>
          </cell>
          <cell r="AY720">
            <v>0.41300588660802501</v>
          </cell>
          <cell r="AZ720">
            <v>0.79996985337776205</v>
          </cell>
        </row>
        <row r="721">
          <cell r="B721">
            <v>44645.527777777781</v>
          </cell>
          <cell r="G721">
            <v>7</v>
          </cell>
          <cell r="H721">
            <v>5.12</v>
          </cell>
          <cell r="AX721">
            <v>0.53435812374857095</v>
          </cell>
          <cell r="AY721">
            <v>0.36028139043950702</v>
          </cell>
          <cell r="AZ721">
            <v>1.1238666582566299</v>
          </cell>
        </row>
        <row r="722">
          <cell r="B722">
            <v>44645.541666666664</v>
          </cell>
          <cell r="G722">
            <v>7</v>
          </cell>
          <cell r="H722">
            <v>5.1016666666666604</v>
          </cell>
          <cell r="AX722">
            <v>0.54972337327406995</v>
          </cell>
          <cell r="AY722">
            <v>-0.17118264388546001</v>
          </cell>
          <cell r="AZ722">
            <v>5.1354035303447896</v>
          </cell>
        </row>
        <row r="723">
          <cell r="B723">
            <v>44645.555555555555</v>
          </cell>
          <cell r="G723">
            <v>4.3692307692307697</v>
          </cell>
          <cell r="H723">
            <v>8.3658823529411706</v>
          </cell>
          <cell r="AX723">
            <v>0.49352891841364699</v>
          </cell>
          <cell r="AY723">
            <v>0.40576147873736301</v>
          </cell>
          <cell r="AZ723">
            <v>2.3407644423090499</v>
          </cell>
        </row>
        <row r="724">
          <cell r="B724">
            <v>44645.569444444445</v>
          </cell>
          <cell r="G724">
            <v>3.2124999999999999</v>
          </cell>
          <cell r="H724">
            <v>8.5666666666666593</v>
          </cell>
          <cell r="AX724">
            <v>0.45477636812060201</v>
          </cell>
          <cell r="AY724">
            <v>0.44181245895697102</v>
          </cell>
          <cell r="AZ724">
            <v>1.17705276973907</v>
          </cell>
        </row>
        <row r="725">
          <cell r="B725">
            <v>44645.583333333336</v>
          </cell>
          <cell r="G725">
            <v>3.2</v>
          </cell>
          <cell r="H725">
            <v>8.5933333333333302</v>
          </cell>
          <cell r="AX725">
            <v>0.49871799899420799</v>
          </cell>
          <cell r="AY725">
            <v>0.438409748469204</v>
          </cell>
          <cell r="AZ725">
            <v>1.1834830346644001</v>
          </cell>
        </row>
        <row r="726">
          <cell r="B726">
            <v>44645.597222222219</v>
          </cell>
          <cell r="G726">
            <v>3.19999999999999</v>
          </cell>
          <cell r="H726">
            <v>8.5663636363636293</v>
          </cell>
          <cell r="AX726">
            <v>0.53588096529329698</v>
          </cell>
          <cell r="AY726">
            <v>0.42917091950028502</v>
          </cell>
          <cell r="AZ726">
            <v>1.1796407848557799</v>
          </cell>
        </row>
        <row r="727">
          <cell r="B727">
            <v>44645.611111111109</v>
          </cell>
          <cell r="G727">
            <v>3.19999999999999</v>
          </cell>
          <cell r="H727">
            <v>8.5806666666666604</v>
          </cell>
          <cell r="AX727">
            <v>0.49482695495978302</v>
          </cell>
          <cell r="AY727">
            <v>0.43442849996300897</v>
          </cell>
          <cell r="AZ727">
            <v>1.20251023356805</v>
          </cell>
        </row>
        <row r="728">
          <cell r="B728">
            <v>44645.625</v>
          </cell>
          <cell r="G728">
            <v>3.19999999999999</v>
          </cell>
          <cell r="H728">
            <v>8.5753333333333295</v>
          </cell>
          <cell r="AX728">
            <v>0.47475809789941698</v>
          </cell>
          <cell r="AY728">
            <v>0.45022168516134198</v>
          </cell>
          <cell r="AZ728">
            <v>1.2076317228693301</v>
          </cell>
        </row>
        <row r="729">
          <cell r="B729">
            <v>44645.638888888891</v>
          </cell>
          <cell r="G729">
            <v>3.2111111111111099</v>
          </cell>
          <cell r="H729">
            <v>8.5500000000000007</v>
          </cell>
          <cell r="AX729">
            <v>0.49634636243863101</v>
          </cell>
          <cell r="AY729">
            <v>0.44717270416340499</v>
          </cell>
          <cell r="AZ729">
            <v>1.2106871743157199</v>
          </cell>
        </row>
        <row r="730">
          <cell r="B730">
            <v>44645.652777777781</v>
          </cell>
          <cell r="G730">
            <v>3.19999999999999</v>
          </cell>
          <cell r="H730">
            <v>8.5333333333333297</v>
          </cell>
          <cell r="AX730">
            <v>0.48418672785468198</v>
          </cell>
          <cell r="AY730">
            <v>0.44602818133261701</v>
          </cell>
          <cell r="AZ730">
            <v>1.19840206511528</v>
          </cell>
        </row>
        <row r="731">
          <cell r="B731">
            <v>44645.666666666664</v>
          </cell>
          <cell r="G731">
            <v>3.19999999999999</v>
          </cell>
          <cell r="H731">
            <v>8.5699999999999896</v>
          </cell>
          <cell r="AX731">
            <v>0.44555875145298202</v>
          </cell>
          <cell r="AY731">
            <v>0.448941670422011</v>
          </cell>
          <cell r="AZ731">
            <v>1.1923947756230999</v>
          </cell>
        </row>
        <row r="732">
          <cell r="B732">
            <v>44645.680555555555</v>
          </cell>
          <cell r="G732">
            <v>3.19999999999999</v>
          </cell>
          <cell r="H732">
            <v>8.5438461538461503</v>
          </cell>
          <cell r="AX732">
            <v>0.49942143368484898</v>
          </cell>
          <cell r="AY732">
            <v>0.44515039347957802</v>
          </cell>
          <cell r="AZ732">
            <v>1.2079316836821901</v>
          </cell>
        </row>
        <row r="733">
          <cell r="B733">
            <v>44645.694444444445</v>
          </cell>
          <cell r="G733">
            <v>3.21</v>
          </cell>
          <cell r="H733">
            <v>8.5527272727272692</v>
          </cell>
          <cell r="AX733">
            <v>0.497511980038923</v>
          </cell>
          <cell r="AY733">
            <v>0.460408243360443</v>
          </cell>
          <cell r="AZ733">
            <v>1.23066966215301</v>
          </cell>
        </row>
        <row r="734">
          <cell r="B734">
            <v>44645.708333333336</v>
          </cell>
          <cell r="G734">
            <v>3.19999999999999</v>
          </cell>
          <cell r="H734">
            <v>8.5616666666666692</v>
          </cell>
          <cell r="AX734">
            <v>0.50948683809133199</v>
          </cell>
          <cell r="AY734">
            <v>0.46657757538698302</v>
          </cell>
          <cell r="AZ734">
            <v>1.2204116953247099</v>
          </cell>
        </row>
        <row r="735">
          <cell r="B735">
            <v>44645.722222222219</v>
          </cell>
          <cell r="G735">
            <v>3.19999999999999</v>
          </cell>
          <cell r="H735">
            <v>8.58318181818181</v>
          </cell>
          <cell r="AX735">
            <v>0.53515370342569302</v>
          </cell>
          <cell r="AY735">
            <v>0.45042944018316899</v>
          </cell>
          <cell r="AZ735">
            <v>1.2269548573383999</v>
          </cell>
        </row>
        <row r="736">
          <cell r="B736">
            <v>44645.736111111109</v>
          </cell>
          <cell r="G736">
            <v>3.2124999999999901</v>
          </cell>
          <cell r="H736">
            <v>8.5485714285714192</v>
          </cell>
          <cell r="AX736">
            <v>0.48576995665869999</v>
          </cell>
          <cell r="AY736">
            <v>0.45332943864070102</v>
          </cell>
          <cell r="AZ736">
            <v>1.2668089113539001</v>
          </cell>
        </row>
        <row r="737">
          <cell r="B737">
            <v>44645.75</v>
          </cell>
          <cell r="G737">
            <v>3.2</v>
          </cell>
          <cell r="H737">
            <v>8.5449999999999999</v>
          </cell>
          <cell r="AX737">
            <v>0.43132441451174203</v>
          </cell>
          <cell r="AY737">
            <v>0.42364268769281899</v>
          </cell>
          <cell r="AZ737">
            <v>1.2490356474975699</v>
          </cell>
        </row>
        <row r="738">
          <cell r="B738">
            <v>44645.763888888891</v>
          </cell>
          <cell r="G738">
            <v>3.2</v>
          </cell>
          <cell r="H738">
            <v>8.5655000000000001</v>
          </cell>
          <cell r="AX738">
            <v>0.49663812456407103</v>
          </cell>
          <cell r="AY738">
            <v>0.44102894149725702</v>
          </cell>
          <cell r="AZ738">
            <v>1.2361327092821</v>
          </cell>
        </row>
        <row r="739">
          <cell r="B739">
            <v>44645.777777777781</v>
          </cell>
          <cell r="G739">
            <v>3.19999999999999</v>
          </cell>
          <cell r="H739">
            <v>8.56374999999999</v>
          </cell>
          <cell r="AX739">
            <v>0.52606431064770798</v>
          </cell>
          <cell r="AY739">
            <v>0.43459996557751102</v>
          </cell>
          <cell r="AZ739">
            <v>1.24072078773609</v>
          </cell>
        </row>
        <row r="740">
          <cell r="B740">
            <v>44645.791666666664</v>
          </cell>
          <cell r="G740">
            <v>3.2</v>
          </cell>
          <cell r="H740">
            <v>8.5454545454545396</v>
          </cell>
          <cell r="AX740">
            <v>0.46885903605497598</v>
          </cell>
          <cell r="AY740">
            <v>0.47287628982134899</v>
          </cell>
          <cell r="AZ740">
            <v>1.25803181769705</v>
          </cell>
        </row>
        <row r="741">
          <cell r="B741">
            <v>44645.805555555555</v>
          </cell>
          <cell r="G741">
            <v>3.2</v>
          </cell>
          <cell r="H741">
            <v>8.5573333333333306</v>
          </cell>
          <cell r="AX741">
            <v>0.51543499481761801</v>
          </cell>
          <cell r="AY741">
            <v>0.47845993481512</v>
          </cell>
          <cell r="AZ741">
            <v>1.2659662388433901</v>
          </cell>
        </row>
        <row r="742">
          <cell r="B742">
            <v>44645.819444444445</v>
          </cell>
          <cell r="G742">
            <v>3.2111111111111099</v>
          </cell>
          <cell r="H742">
            <v>8.5794117647058794</v>
          </cell>
          <cell r="AX742">
            <v>0.54638118824266602</v>
          </cell>
          <cell r="AY742">
            <v>0.49176431631534201</v>
          </cell>
          <cell r="AZ742">
            <v>1.27756298879085</v>
          </cell>
        </row>
        <row r="743">
          <cell r="B743">
            <v>44645.833333333336</v>
          </cell>
          <cell r="G743">
            <v>3.19999999999999</v>
          </cell>
          <cell r="H743">
            <v>8.59</v>
          </cell>
          <cell r="AX743">
            <v>0.55928897455204696</v>
          </cell>
          <cell r="AY743">
            <v>0.47991159684241302</v>
          </cell>
          <cell r="AZ743">
            <v>1.25241782328344</v>
          </cell>
        </row>
        <row r="744">
          <cell r="B744">
            <v>44645.847222222219</v>
          </cell>
          <cell r="G744">
            <v>3.19999999999999</v>
          </cell>
          <cell r="H744">
            <v>8.5757142857142803</v>
          </cell>
          <cell r="AX744">
            <v>0.52185789343336697</v>
          </cell>
          <cell r="AY744">
            <v>0.45829966075210499</v>
          </cell>
          <cell r="AZ744">
            <v>1.2589055178125299</v>
          </cell>
        </row>
        <row r="745">
          <cell r="B745">
            <v>44645.861111111109</v>
          </cell>
          <cell r="G745">
            <v>3.2</v>
          </cell>
          <cell r="H745">
            <v>8.5827272727272703</v>
          </cell>
          <cell r="AX745">
            <v>0.47030145264438</v>
          </cell>
          <cell r="AY745">
            <v>0.48167497423717998</v>
          </cell>
          <cell r="AZ745">
            <v>1.2591460164575501</v>
          </cell>
        </row>
        <row r="746">
          <cell r="B746">
            <v>44645.875</v>
          </cell>
          <cell r="G746">
            <v>3.19999999999999</v>
          </cell>
          <cell r="H746">
            <v>8.5811111111111096</v>
          </cell>
          <cell r="AX746">
            <v>0.52045510447149901</v>
          </cell>
          <cell r="AY746">
            <v>0.47383229643659203</v>
          </cell>
          <cell r="AZ746">
            <v>1.2607213885606701</v>
          </cell>
        </row>
        <row r="747">
          <cell r="B747">
            <v>44645.888888888891</v>
          </cell>
          <cell r="G747">
            <v>3.19999999999999</v>
          </cell>
          <cell r="H747">
            <v>8.5711764705882292</v>
          </cell>
          <cell r="AX747">
            <v>0.52319449483576297</v>
          </cell>
          <cell r="AY747">
            <v>0.46492988874074997</v>
          </cell>
          <cell r="AZ747">
            <v>1.2639640554529401</v>
          </cell>
        </row>
        <row r="748">
          <cell r="B748">
            <v>44645.902777777781</v>
          </cell>
          <cell r="G748">
            <v>3.19999999999999</v>
          </cell>
          <cell r="H748">
            <v>8.5972727272727205</v>
          </cell>
          <cell r="AX748">
            <v>0.51027148186389104</v>
          </cell>
          <cell r="AY748">
            <v>0.46456218486387302</v>
          </cell>
          <cell r="AZ748">
            <v>1.27374573456754</v>
          </cell>
        </row>
        <row r="749">
          <cell r="B749">
            <v>44645.916666666664</v>
          </cell>
          <cell r="G749">
            <v>3.19999999999999</v>
          </cell>
          <cell r="H749">
            <v>8.5924999999999994</v>
          </cell>
          <cell r="AX749">
            <v>0.50794021717153603</v>
          </cell>
          <cell r="AY749">
            <v>0.45370953797462699</v>
          </cell>
          <cell r="AZ749">
            <v>1.26385726770491</v>
          </cell>
        </row>
        <row r="750">
          <cell r="B750">
            <v>44645.930555555555</v>
          </cell>
          <cell r="G750">
            <v>3.21</v>
          </cell>
          <cell r="H750">
            <v>8.5950000000000006</v>
          </cell>
          <cell r="AX750">
            <v>0.51775783640108097</v>
          </cell>
          <cell r="AY750">
            <v>0.44888673106830201</v>
          </cell>
          <cell r="AZ750">
            <v>1.2774153728429301</v>
          </cell>
        </row>
        <row r="751">
          <cell r="B751">
            <v>44645.944444444445</v>
          </cell>
          <cell r="G751">
            <v>3.19999999999999</v>
          </cell>
          <cell r="H751">
            <v>8.5758823529411696</v>
          </cell>
          <cell r="AX751">
            <v>0.50662964638777097</v>
          </cell>
          <cell r="AY751">
            <v>0.48064503935845498</v>
          </cell>
          <cell r="AZ751">
            <v>1.2743029448494201</v>
          </cell>
        </row>
        <row r="752">
          <cell r="B752">
            <v>44645.958333333336</v>
          </cell>
          <cell r="G752">
            <v>3.2</v>
          </cell>
          <cell r="H752">
            <v>8.58</v>
          </cell>
          <cell r="AX752">
            <v>0.53240711360848303</v>
          </cell>
          <cell r="AY752">
            <v>0.472300828327195</v>
          </cell>
          <cell r="AZ752">
            <v>1.2607430847257599</v>
          </cell>
        </row>
        <row r="753">
          <cell r="B753">
            <v>44645.972222222219</v>
          </cell>
          <cell r="G753">
            <v>3.2</v>
          </cell>
          <cell r="H753">
            <v>8.5806249999999995</v>
          </cell>
          <cell r="AX753">
            <v>0.48937177237097801</v>
          </cell>
          <cell r="AY753">
            <v>0.48864155274481402</v>
          </cell>
          <cell r="AZ753">
            <v>1.2743801336058</v>
          </cell>
        </row>
        <row r="754">
          <cell r="B754">
            <v>44645.986111111109</v>
          </cell>
          <cell r="G754">
            <v>3.19999999999999</v>
          </cell>
          <cell r="H754">
            <v>8.5736842105263094</v>
          </cell>
          <cell r="AX754">
            <v>0.46753371871091898</v>
          </cell>
          <cell r="AY754">
            <v>0.48911011505053598</v>
          </cell>
          <cell r="AZ754">
            <v>1.2751161653615499</v>
          </cell>
        </row>
        <row r="755">
          <cell r="B755">
            <v>44646</v>
          </cell>
          <cell r="G755">
            <v>3.19999999999999</v>
          </cell>
          <cell r="H755">
            <v>8.5889473684210493</v>
          </cell>
          <cell r="AX755">
            <v>0.46298381441282599</v>
          </cell>
          <cell r="AY755">
            <v>0.485366642077524</v>
          </cell>
          <cell r="AZ755">
            <v>1.2759616025043501</v>
          </cell>
        </row>
        <row r="756">
          <cell r="B756">
            <v>44646.013888888891</v>
          </cell>
          <cell r="G756">
            <v>3.19999999999999</v>
          </cell>
          <cell r="H756">
            <v>8.5706249999999997</v>
          </cell>
          <cell r="AX756">
            <v>0.51431922067953395</v>
          </cell>
          <cell r="AY756">
            <v>0.49759044726553098</v>
          </cell>
          <cell r="AZ756">
            <v>1.2787479540562301</v>
          </cell>
        </row>
        <row r="757">
          <cell r="B757">
            <v>44646.027777777781</v>
          </cell>
          <cell r="G757">
            <v>3.19999999999999</v>
          </cell>
          <cell r="H757">
            <v>8.5516666666666605</v>
          </cell>
          <cell r="AX757">
            <v>0.48489901235342098</v>
          </cell>
          <cell r="AY757">
            <v>0.50149045232046796</v>
          </cell>
          <cell r="AZ757">
            <v>1.30096132064856</v>
          </cell>
        </row>
        <row r="758">
          <cell r="B758">
            <v>44646.041666666664</v>
          </cell>
          <cell r="G758">
            <v>3.2124999999999999</v>
          </cell>
          <cell r="H758">
            <v>8.5950000000000006</v>
          </cell>
          <cell r="AX758">
            <v>0.56664171904958704</v>
          </cell>
          <cell r="AY758">
            <v>0.47373381420247901</v>
          </cell>
          <cell r="AZ758">
            <v>1.3132910039140699</v>
          </cell>
        </row>
        <row r="759">
          <cell r="B759">
            <v>44646.055555555555</v>
          </cell>
          <cell r="G759">
            <v>3.19999999999999</v>
          </cell>
          <cell r="H759">
            <v>8.5739999999999998</v>
          </cell>
          <cell r="AX759">
            <v>0.54098220449183498</v>
          </cell>
          <cell r="AY759">
            <v>0.47663954048544199</v>
          </cell>
          <cell r="AZ759">
            <v>1.31430169660065</v>
          </cell>
        </row>
        <row r="760">
          <cell r="B760">
            <v>44646.069444444445</v>
          </cell>
          <cell r="G760">
            <v>3.19999999999999</v>
          </cell>
          <cell r="H760">
            <v>8.5466666666666598</v>
          </cell>
          <cell r="AX760">
            <v>0.48033587231438102</v>
          </cell>
          <cell r="AY760">
            <v>0.481876771388624</v>
          </cell>
          <cell r="AZ760">
            <v>1.3135877988614599</v>
          </cell>
        </row>
        <row r="761">
          <cell r="B761">
            <v>44646.083333333336</v>
          </cell>
          <cell r="G761">
            <v>3.19999999999999</v>
          </cell>
          <cell r="H761">
            <v>8.5699999999999896</v>
          </cell>
          <cell r="AX761">
            <v>0.442082297509934</v>
          </cell>
          <cell r="AY761">
            <v>0.49849291592325201</v>
          </cell>
          <cell r="AZ761">
            <v>1.2989908906268199</v>
          </cell>
        </row>
        <row r="762">
          <cell r="B762">
            <v>44646.097222222219</v>
          </cell>
          <cell r="G762">
            <v>3.19999999999999</v>
          </cell>
          <cell r="H762">
            <v>8.5530000000000008</v>
          </cell>
          <cell r="AX762">
            <v>0.49055938831909701</v>
          </cell>
          <cell r="AY762">
            <v>0.50189071376456995</v>
          </cell>
          <cell r="AZ762">
            <v>1.30189318413515</v>
          </cell>
        </row>
        <row r="763">
          <cell r="B763">
            <v>44646.111111111109</v>
          </cell>
          <cell r="G763">
            <v>3.2090909090909001</v>
          </cell>
          <cell r="H763">
            <v>8.5715384615384593</v>
          </cell>
          <cell r="AX763">
            <v>0.49631045873389901</v>
          </cell>
          <cell r="AY763">
            <v>0.52058753047899298</v>
          </cell>
          <cell r="AZ763">
            <v>1.31706790160139</v>
          </cell>
        </row>
        <row r="764">
          <cell r="B764">
            <v>44646.125</v>
          </cell>
          <cell r="G764">
            <v>3.2133333333333298</v>
          </cell>
          <cell r="H764">
            <v>8.5425000000000004</v>
          </cell>
          <cell r="AX764">
            <v>0.50449275981826502</v>
          </cell>
          <cell r="AY764">
            <v>0.48811629133186502</v>
          </cell>
          <cell r="AZ764">
            <v>1.3215078362049799</v>
          </cell>
        </row>
        <row r="765">
          <cell r="B765">
            <v>44646.138888888891</v>
          </cell>
          <cell r="G765">
            <v>3.2</v>
          </cell>
          <cell r="H765">
            <v>8.54714285714285</v>
          </cell>
          <cell r="AX765">
            <v>0.50908805785293598</v>
          </cell>
          <cell r="AY765">
            <v>0.47647661509943101</v>
          </cell>
          <cell r="AZ765">
            <v>1.3146567275424701</v>
          </cell>
        </row>
        <row r="766">
          <cell r="B766">
            <v>44646.152777777781</v>
          </cell>
          <cell r="G766">
            <v>3.19999999999999</v>
          </cell>
          <cell r="H766">
            <v>8.5549999999999997</v>
          </cell>
          <cell r="AX766">
            <v>0.51276945392897799</v>
          </cell>
          <cell r="AY766">
            <v>0.47695176956358598</v>
          </cell>
          <cell r="AZ766">
            <v>1.33407722569837</v>
          </cell>
        </row>
        <row r="767">
          <cell r="B767">
            <v>44646.166666666664</v>
          </cell>
          <cell r="G767">
            <v>3.2071428571428502</v>
          </cell>
          <cell r="H767">
            <v>8.5692857142857104</v>
          </cell>
          <cell r="AX767">
            <v>0.55612523958468996</v>
          </cell>
          <cell r="AY767">
            <v>0.46308135788376598</v>
          </cell>
          <cell r="AZ767">
            <v>1.33770981090649</v>
          </cell>
        </row>
        <row r="768">
          <cell r="B768">
            <v>44646.180555555555</v>
          </cell>
          <cell r="G768">
            <v>3.19999999999999</v>
          </cell>
          <cell r="H768">
            <v>8.57</v>
          </cell>
          <cell r="AX768">
            <v>0.55852378733124697</v>
          </cell>
          <cell r="AY768">
            <v>0.49404667221866899</v>
          </cell>
          <cell r="AZ768">
            <v>1.3234082006213199</v>
          </cell>
        </row>
        <row r="769">
          <cell r="B769">
            <v>44646.194444444445</v>
          </cell>
          <cell r="G769">
            <v>3.19999999999999</v>
          </cell>
          <cell r="H769">
            <v>8.5754545454545408</v>
          </cell>
          <cell r="AX769">
            <v>0.55508984723473997</v>
          </cell>
          <cell r="AY769">
            <v>0.49344108898442401</v>
          </cell>
          <cell r="AZ769">
            <v>1.3204504146554501</v>
          </cell>
        </row>
        <row r="770">
          <cell r="B770">
            <v>44646.208333333336</v>
          </cell>
          <cell r="G770">
            <v>3.19999999999999</v>
          </cell>
          <cell r="H770">
            <v>8.5699999999999896</v>
          </cell>
          <cell r="AX770">
            <v>0.52561697906605198</v>
          </cell>
          <cell r="AY770">
            <v>0.49587296287086802</v>
          </cell>
          <cell r="AZ770">
            <v>1.3362781797732599</v>
          </cell>
        </row>
        <row r="771">
          <cell r="B771">
            <v>44646.222222222219</v>
          </cell>
          <cell r="G771">
            <v>3.19999999999999</v>
          </cell>
          <cell r="H771">
            <v>8.5939999999999994</v>
          </cell>
          <cell r="AX771">
            <v>0.49301310963350198</v>
          </cell>
          <cell r="AY771">
            <v>0.485849926510524</v>
          </cell>
          <cell r="AZ771">
            <v>1.33793277745723</v>
          </cell>
        </row>
        <row r="772">
          <cell r="B772">
            <v>44646.236111111109</v>
          </cell>
          <cell r="G772">
            <v>3.2</v>
          </cell>
          <cell r="H772">
            <v>8.5674999999999901</v>
          </cell>
          <cell r="AX772">
            <v>0.46203460159805299</v>
          </cell>
          <cell r="AY772">
            <v>0.49681679985265798</v>
          </cell>
          <cell r="AZ772">
            <v>1.32244524363835</v>
          </cell>
        </row>
        <row r="773">
          <cell r="B773">
            <v>44646.25</v>
          </cell>
          <cell r="G773">
            <v>3.19999999999999</v>
          </cell>
          <cell r="H773">
            <v>8.5573333333333306</v>
          </cell>
          <cell r="AX773">
            <v>0.45124789408801202</v>
          </cell>
          <cell r="AY773">
            <v>0.49970597006004103</v>
          </cell>
          <cell r="AZ773">
            <v>1.3413225727365401</v>
          </cell>
        </row>
        <row r="774">
          <cell r="B774">
            <v>44646.263888888891</v>
          </cell>
          <cell r="G774">
            <v>3.19999999999999</v>
          </cell>
          <cell r="H774">
            <v>8.5438461538461503</v>
          </cell>
          <cell r="AX774">
            <v>0.53315113676552395</v>
          </cell>
          <cell r="AY774">
            <v>0.48580894466362001</v>
          </cell>
          <cell r="AZ774">
            <v>1.3488102533370401</v>
          </cell>
        </row>
        <row r="775">
          <cell r="B775">
            <v>44646.277777777781</v>
          </cell>
          <cell r="G775">
            <v>3.21875</v>
          </cell>
          <cell r="H775">
            <v>8.5735714285714302</v>
          </cell>
          <cell r="AX775">
            <v>0.50833092210081998</v>
          </cell>
          <cell r="AY775">
            <v>0.47499116154261201</v>
          </cell>
          <cell r="AZ775">
            <v>1.36359041671823</v>
          </cell>
        </row>
        <row r="776">
          <cell r="B776">
            <v>44646.291666666664</v>
          </cell>
          <cell r="G776">
            <v>3.2111111111111099</v>
          </cell>
          <cell r="H776">
            <v>8.5530000000000008</v>
          </cell>
          <cell r="AX776">
            <v>0.517201725901966</v>
          </cell>
          <cell r="AY776">
            <v>0.482609082055939</v>
          </cell>
          <cell r="AZ776">
            <v>1.36187854525888</v>
          </cell>
        </row>
        <row r="777">
          <cell r="B777">
            <v>44646.305555555555</v>
          </cell>
          <cell r="G777">
            <v>3.2124999999999901</v>
          </cell>
          <cell r="H777">
            <v>8.5599999999999898</v>
          </cell>
          <cell r="AX777">
            <v>0.54972066204064596</v>
          </cell>
          <cell r="AY777">
            <v>0.46840109865587898</v>
          </cell>
          <cell r="AZ777">
            <v>1.3708479366928401</v>
          </cell>
        </row>
        <row r="778">
          <cell r="B778">
            <v>44646.319444444445</v>
          </cell>
          <cell r="G778">
            <v>3.2</v>
          </cell>
          <cell r="H778">
            <v>8.5708695652173894</v>
          </cell>
          <cell r="AX778">
            <v>0.54965082355536499</v>
          </cell>
          <cell r="AY778">
            <v>0.479212878798356</v>
          </cell>
          <cell r="AZ778">
            <v>1.36701095078517</v>
          </cell>
        </row>
        <row r="779">
          <cell r="B779">
            <v>44646.333333333336</v>
          </cell>
          <cell r="G779">
            <v>3.19999999999999</v>
          </cell>
          <cell r="H779">
            <v>8.5635714285714304</v>
          </cell>
          <cell r="AX779">
            <v>0.49323964438969498</v>
          </cell>
          <cell r="AY779">
            <v>0.48167172310137502</v>
          </cell>
          <cell r="AZ779">
            <v>1.3433541229338799</v>
          </cell>
        </row>
        <row r="780">
          <cell r="B780">
            <v>44646.347222222219</v>
          </cell>
          <cell r="G780">
            <v>3.19999999999999</v>
          </cell>
          <cell r="H780">
            <v>8.5692857142857104</v>
          </cell>
          <cell r="AX780">
            <v>0.50062098716011405</v>
          </cell>
          <cell r="AY780">
            <v>0.47674835942341098</v>
          </cell>
          <cell r="AZ780">
            <v>1.34780407716797</v>
          </cell>
        </row>
        <row r="781">
          <cell r="B781">
            <v>44646.361111111109</v>
          </cell>
          <cell r="G781">
            <v>3.2076923076922998</v>
          </cell>
          <cell r="H781">
            <v>8.5616666666666603</v>
          </cell>
          <cell r="AX781">
            <v>0.52297883015013102</v>
          </cell>
          <cell r="AY781">
            <v>0.50084619772688299</v>
          </cell>
          <cell r="AZ781">
            <v>1.3713325925216699</v>
          </cell>
        </row>
        <row r="782">
          <cell r="B782">
            <v>44646.375</v>
          </cell>
          <cell r="G782">
            <v>3.19999999999999</v>
          </cell>
          <cell r="H782">
            <v>8.5719999999999992</v>
          </cell>
          <cell r="AX782">
            <v>0.51663667207439801</v>
          </cell>
          <cell r="AY782">
            <v>0.50006953889541195</v>
          </cell>
          <cell r="AZ782">
            <v>1.37216656937425</v>
          </cell>
        </row>
        <row r="783">
          <cell r="B783">
            <v>44646.388888888891</v>
          </cell>
          <cell r="G783">
            <v>3.19999999999999</v>
          </cell>
          <cell r="H783">
            <v>8.5688888888888801</v>
          </cell>
          <cell r="AX783">
            <v>0.53472702438025199</v>
          </cell>
          <cell r="AY783">
            <v>0.505587793458674</v>
          </cell>
          <cell r="AZ783">
            <v>1.35878136986556</v>
          </cell>
        </row>
        <row r="784">
          <cell r="B784">
            <v>44646.402777777781</v>
          </cell>
          <cell r="G784">
            <v>3.2</v>
          </cell>
          <cell r="H784">
            <v>8.5749999999999993</v>
          </cell>
          <cell r="AX784">
            <v>0.49044109500500799</v>
          </cell>
          <cell r="AY784">
            <v>0.506168938375814</v>
          </cell>
          <cell r="AZ784">
            <v>1.36600553573223</v>
          </cell>
        </row>
        <row r="785">
          <cell r="B785">
            <v>44646.416666666664</v>
          </cell>
          <cell r="G785">
            <v>3.2111111111111099</v>
          </cell>
          <cell r="H785">
            <v>8.5683333333333298</v>
          </cell>
          <cell r="AX785">
            <v>0.55980512454688502</v>
          </cell>
          <cell r="AY785">
            <v>0.493293296690613</v>
          </cell>
          <cell r="AZ785">
            <v>1.3973598945282599</v>
          </cell>
        </row>
        <row r="786">
          <cell r="B786">
            <v>44646.430555555555</v>
          </cell>
          <cell r="G786">
            <v>3.19999999999999</v>
          </cell>
          <cell r="H786">
            <v>8.5728571428571403</v>
          </cell>
          <cell r="AX786">
            <v>0.57841899442246503</v>
          </cell>
          <cell r="AY786">
            <v>0.49369682079687499</v>
          </cell>
          <cell r="AZ786">
            <v>1.3829407473778199</v>
          </cell>
        </row>
        <row r="787">
          <cell r="B787">
            <v>44646.444444444445</v>
          </cell>
          <cell r="G787">
            <v>3.2</v>
          </cell>
          <cell r="H787">
            <v>8.5826666666666593</v>
          </cell>
          <cell r="AX787">
            <v>0.47641445582791397</v>
          </cell>
          <cell r="AY787">
            <v>0.493948537438059</v>
          </cell>
          <cell r="AZ787">
            <v>1.3692894804923701</v>
          </cell>
        </row>
        <row r="788">
          <cell r="B788">
            <v>44646.458333333336</v>
          </cell>
          <cell r="G788">
            <v>3.2124999999999999</v>
          </cell>
          <cell r="H788">
            <v>8.5606249999999999</v>
          </cell>
          <cell r="AX788">
            <v>0.54422458983935496</v>
          </cell>
          <cell r="AY788">
            <v>0.50517833780475996</v>
          </cell>
          <cell r="AZ788">
            <v>1.39363329648977</v>
          </cell>
        </row>
        <row r="789">
          <cell r="B789">
            <v>44646.472222222219</v>
          </cell>
          <cell r="G789">
            <v>3.19999999999999</v>
          </cell>
          <cell r="H789">
            <v>8.5557142857142807</v>
          </cell>
          <cell r="AX789">
            <v>0.56351231182699102</v>
          </cell>
          <cell r="AY789">
            <v>0.49921702477178997</v>
          </cell>
          <cell r="AZ789">
            <v>1.3973007288458199</v>
          </cell>
        </row>
        <row r="790">
          <cell r="B790">
            <v>44646.486111111109</v>
          </cell>
          <cell r="G790">
            <v>3.2062499999999998</v>
          </cell>
          <cell r="H790">
            <v>8.5870588235294107</v>
          </cell>
          <cell r="AX790">
            <v>0.52134478122936001</v>
          </cell>
          <cell r="AY790">
            <v>0.492698690334058</v>
          </cell>
          <cell r="AZ790">
            <v>1.40774548150177</v>
          </cell>
        </row>
        <row r="791">
          <cell r="B791">
            <v>44646.5</v>
          </cell>
          <cell r="G791">
            <v>3.19999999999999</v>
          </cell>
          <cell r="H791">
            <v>8.5716666666666601</v>
          </cell>
          <cell r="AX791">
            <v>0.53637666994078104</v>
          </cell>
          <cell r="AY791">
            <v>0.49126028856022402</v>
          </cell>
          <cell r="AZ791">
            <v>1.3984998504339901</v>
          </cell>
        </row>
        <row r="792">
          <cell r="B792">
            <v>44646.513888888891</v>
          </cell>
          <cell r="G792">
            <v>3.19999999999999</v>
          </cell>
          <cell r="H792">
            <v>8.5913333333333295</v>
          </cell>
          <cell r="AX792">
            <v>0.54033507845900097</v>
          </cell>
          <cell r="AY792">
            <v>0.51301307851886502</v>
          </cell>
          <cell r="AZ792">
            <v>1.4187980869622601</v>
          </cell>
        </row>
        <row r="793">
          <cell r="B793">
            <v>44646.527777777781</v>
          </cell>
          <cell r="G793">
            <v>3.19999999999999</v>
          </cell>
          <cell r="H793">
            <v>8.5619999999999994</v>
          </cell>
          <cell r="AX793">
            <v>0.48565398191137898</v>
          </cell>
          <cell r="AY793">
            <v>0.54198100868461496</v>
          </cell>
          <cell r="AZ793">
            <v>1.4160476354507501</v>
          </cell>
        </row>
        <row r="794">
          <cell r="B794">
            <v>44646.541666666664</v>
          </cell>
          <cell r="G794">
            <v>3.19999999999999</v>
          </cell>
          <cell r="H794">
            <v>8.5973333333333297</v>
          </cell>
          <cell r="AX794">
            <v>0.47921789248374003</v>
          </cell>
          <cell r="AY794">
            <v>0.52886677085591205</v>
          </cell>
          <cell r="AZ794">
            <v>1.4067685230039899</v>
          </cell>
        </row>
        <row r="795">
          <cell r="B795">
            <v>44646.555555555555</v>
          </cell>
          <cell r="G795">
            <v>3.19999999999999</v>
          </cell>
          <cell r="H795">
            <v>8.5353846153846096</v>
          </cell>
          <cell r="AX795">
            <v>0.50507854044256995</v>
          </cell>
          <cell r="AY795">
            <v>0.51430168779867402</v>
          </cell>
          <cell r="AZ795">
            <v>1.4127238529109001</v>
          </cell>
        </row>
        <row r="796">
          <cell r="B796">
            <v>44646.569444444445</v>
          </cell>
          <cell r="G796">
            <v>3.19999999999999</v>
          </cell>
          <cell r="H796">
            <v>8.5982352941176394</v>
          </cell>
          <cell r="AX796">
            <v>0.48413797556810301</v>
          </cell>
          <cell r="AY796">
            <v>0.53445042062123505</v>
          </cell>
          <cell r="AZ796">
            <v>1.4014203326730801</v>
          </cell>
        </row>
        <row r="797">
          <cell r="B797">
            <v>44646.583333333336</v>
          </cell>
          <cell r="G797">
            <v>3.19999999999999</v>
          </cell>
          <cell r="H797">
            <v>8.5629411764705807</v>
          </cell>
          <cell r="AX797">
            <v>0.51018555584815295</v>
          </cell>
          <cell r="AY797">
            <v>0.50901664269541802</v>
          </cell>
          <cell r="AZ797">
            <v>1.4029912140847201</v>
          </cell>
        </row>
        <row r="798">
          <cell r="B798">
            <v>44646.597222222219</v>
          </cell>
          <cell r="G798">
            <v>3.2099999999999902</v>
          </cell>
          <cell r="H798">
            <v>8.5788888888888799</v>
          </cell>
          <cell r="AX798">
            <v>0.52758542879968595</v>
          </cell>
          <cell r="AY798">
            <v>0.52714495986286103</v>
          </cell>
          <cell r="AZ798">
            <v>1.42526668314058</v>
          </cell>
        </row>
        <row r="799">
          <cell r="B799">
            <v>44646.611111111109</v>
          </cell>
          <cell r="G799">
            <v>3.2</v>
          </cell>
          <cell r="H799">
            <v>8.5433333333333294</v>
          </cell>
          <cell r="AX799">
            <v>0.55049463835899903</v>
          </cell>
          <cell r="AY799">
            <v>0.51956395504175201</v>
          </cell>
          <cell r="AZ799">
            <v>1.41651472167003</v>
          </cell>
        </row>
        <row r="800">
          <cell r="B800">
            <v>44646.625</v>
          </cell>
          <cell r="G800">
            <v>3.19999999999999</v>
          </cell>
          <cell r="H800">
            <v>8.5499999999999901</v>
          </cell>
          <cell r="AX800">
            <v>0.53047931111427904</v>
          </cell>
          <cell r="AY800">
            <v>0.51592958674666101</v>
          </cell>
          <cell r="AZ800">
            <v>1.4155001864580099</v>
          </cell>
        </row>
        <row r="801">
          <cell r="B801">
            <v>44646.638888888891</v>
          </cell>
          <cell r="G801">
            <v>3.19999999999999</v>
          </cell>
          <cell r="H801">
            <v>8.5466666666666598</v>
          </cell>
          <cell r="AX801">
            <v>0.53026369657831696</v>
          </cell>
          <cell r="AY801">
            <v>0.52261290193245502</v>
          </cell>
          <cell r="AZ801">
            <v>1.4158537977280701</v>
          </cell>
        </row>
        <row r="802">
          <cell r="B802">
            <v>44646.652777777781</v>
          </cell>
          <cell r="G802">
            <v>3.19999999999999</v>
          </cell>
          <cell r="H802">
            <v>8.5862499999999997</v>
          </cell>
          <cell r="AX802">
            <v>0.48407570957368901</v>
          </cell>
          <cell r="AY802">
            <v>0.52023302936391902</v>
          </cell>
          <cell r="AZ802">
            <v>1.4100356254600099</v>
          </cell>
        </row>
        <row r="803">
          <cell r="B803">
            <v>44646.666666666664</v>
          </cell>
          <cell r="G803">
            <v>3.2</v>
          </cell>
          <cell r="H803">
            <v>8.5483333333333302</v>
          </cell>
          <cell r="AX803">
            <v>0.48543308256574103</v>
          </cell>
          <cell r="AY803">
            <v>0.50398563540925301</v>
          </cell>
          <cell r="AZ803">
            <v>1.41595773053271</v>
          </cell>
        </row>
        <row r="804">
          <cell r="B804">
            <v>44646.680555555555</v>
          </cell>
          <cell r="G804">
            <v>3.19999999999999</v>
          </cell>
          <cell r="H804">
            <v>8.5749999999999993</v>
          </cell>
          <cell r="AX804">
            <v>0.54907661605145897</v>
          </cell>
          <cell r="AY804">
            <v>0.49492121201067601</v>
          </cell>
          <cell r="AZ804">
            <v>1.4192345818554299</v>
          </cell>
        </row>
        <row r="805">
          <cell r="B805">
            <v>44646.694444444445</v>
          </cell>
          <cell r="G805">
            <v>3.19999999999999</v>
          </cell>
          <cell r="H805">
            <v>8.5954545454545404</v>
          </cell>
          <cell r="AX805">
            <v>0.53369947963714903</v>
          </cell>
          <cell r="AY805">
            <v>0.49681016977252002</v>
          </cell>
          <cell r="AZ805">
            <v>1.4316634247964199</v>
          </cell>
        </row>
        <row r="806">
          <cell r="B806">
            <v>44646.708333333336</v>
          </cell>
          <cell r="G806">
            <v>3.19999999999999</v>
          </cell>
          <cell r="H806">
            <v>8.58642857142857</v>
          </cell>
          <cell r="AX806">
            <v>0.54583841614589601</v>
          </cell>
          <cell r="AY806">
            <v>0.50729253601324598</v>
          </cell>
          <cell r="AZ806">
            <v>1.4291688344053499</v>
          </cell>
        </row>
        <row r="807">
          <cell r="B807">
            <v>44646.722222222219</v>
          </cell>
          <cell r="G807">
            <v>3.19999999999999</v>
          </cell>
          <cell r="H807">
            <v>8.56449999999999</v>
          </cell>
          <cell r="AX807">
            <v>0.52849369650018696</v>
          </cell>
          <cell r="AY807">
            <v>0.53265038515838303</v>
          </cell>
          <cell r="AZ807">
            <v>1.4337465542546399</v>
          </cell>
        </row>
        <row r="808">
          <cell r="B808">
            <v>44646.736111111109</v>
          </cell>
          <cell r="G808">
            <v>3.2</v>
          </cell>
          <cell r="H808">
            <v>8.6066666666666602</v>
          </cell>
          <cell r="AX808">
            <v>0.56077880733458396</v>
          </cell>
          <cell r="AY808">
            <v>0.52766685700640403</v>
          </cell>
          <cell r="AZ808">
            <v>1.44658223984547</v>
          </cell>
        </row>
        <row r="809">
          <cell r="B809">
            <v>44646.75</v>
          </cell>
          <cell r="G809">
            <v>3.19999999999999</v>
          </cell>
          <cell r="H809">
            <v>8.5764285714285702</v>
          </cell>
          <cell r="AX809">
            <v>0.54858568469315605</v>
          </cell>
          <cell r="AY809">
            <v>0.52653252706417697</v>
          </cell>
          <cell r="AZ809">
            <v>1.4456714603029399</v>
          </cell>
        </row>
        <row r="810">
          <cell r="B810">
            <v>44646.763888888891</v>
          </cell>
          <cell r="G810">
            <v>3.19999999999999</v>
          </cell>
          <cell r="H810">
            <v>8.5914285714285707</v>
          </cell>
          <cell r="AX810">
            <v>0.51656969584003798</v>
          </cell>
          <cell r="AY810">
            <v>0.53682983985680999</v>
          </cell>
          <cell r="AZ810">
            <v>1.4568724821319701</v>
          </cell>
        </row>
        <row r="811">
          <cell r="B811">
            <v>44646.777777777781</v>
          </cell>
          <cell r="G811">
            <v>3.19999999999999</v>
          </cell>
          <cell r="H811">
            <v>8.5561111111111092</v>
          </cell>
          <cell r="AX811">
            <v>0.49676103109216901</v>
          </cell>
          <cell r="AY811">
            <v>0.53944251620013095</v>
          </cell>
          <cell r="AZ811">
            <v>1.4463755560773299</v>
          </cell>
        </row>
        <row r="812">
          <cell r="B812">
            <v>44646.791666666664</v>
          </cell>
          <cell r="G812">
            <v>3.2</v>
          </cell>
          <cell r="H812">
            <v>8.5652380952380902</v>
          </cell>
          <cell r="AX812">
            <v>0.49759120353474801</v>
          </cell>
          <cell r="AY812">
            <v>0.52492410281352897</v>
          </cell>
          <cell r="AZ812">
            <v>1.4505095975778599</v>
          </cell>
        </row>
        <row r="813">
          <cell r="B813">
            <v>44646.805555555555</v>
          </cell>
          <cell r="G813">
            <v>3.19999999999999</v>
          </cell>
          <cell r="H813">
            <v>8.5653333333333297</v>
          </cell>
          <cell r="AX813">
            <v>0.48485430084945202</v>
          </cell>
          <cell r="AY813">
            <v>0.53495974308252503</v>
          </cell>
          <cell r="AZ813">
            <v>1.45153200185885</v>
          </cell>
        </row>
        <row r="814">
          <cell r="B814">
            <v>44646.819444444445</v>
          </cell>
          <cell r="G814">
            <v>3.2</v>
          </cell>
          <cell r="H814">
            <v>8.5758823529411696</v>
          </cell>
          <cell r="AX814">
            <v>0.43489809752880099</v>
          </cell>
          <cell r="AY814">
            <v>0.51352357490999201</v>
          </cell>
          <cell r="AZ814">
            <v>1.44303613637626</v>
          </cell>
        </row>
        <row r="815">
          <cell r="B815">
            <v>44646.833333333336</v>
          </cell>
          <cell r="G815">
            <v>3.19999999999999</v>
          </cell>
          <cell r="H815">
            <v>8.5749999999999993</v>
          </cell>
          <cell r="AX815">
            <v>0.46709326558803399</v>
          </cell>
          <cell r="AY815">
            <v>0.54475201789171601</v>
          </cell>
          <cell r="AZ815">
            <v>1.45517101566273</v>
          </cell>
        </row>
        <row r="816">
          <cell r="B816">
            <v>44646.847222222219</v>
          </cell>
          <cell r="G816">
            <v>3.19999999999999</v>
          </cell>
          <cell r="H816">
            <v>8.5625</v>
          </cell>
          <cell r="AX816">
            <v>0.52942330259320203</v>
          </cell>
          <cell r="AY816">
            <v>0.51886910670919995</v>
          </cell>
          <cell r="AZ816">
            <v>1.4868373204199701</v>
          </cell>
        </row>
        <row r="817">
          <cell r="B817">
            <v>44646.861111111109</v>
          </cell>
          <cell r="G817">
            <v>3.2</v>
          </cell>
          <cell r="H817">
            <v>8.6033333333333299</v>
          </cell>
          <cell r="AX817">
            <v>0.494403235025834</v>
          </cell>
          <cell r="AY817">
            <v>0.53916056029098702</v>
          </cell>
          <cell r="AZ817">
            <v>1.4611466482459901</v>
          </cell>
        </row>
        <row r="818">
          <cell r="B818">
            <v>44646.875</v>
          </cell>
          <cell r="G818">
            <v>3.2</v>
          </cell>
          <cell r="H818">
            <v>8.5641666666666598</v>
          </cell>
          <cell r="AX818">
            <v>0.45904808091474297</v>
          </cell>
          <cell r="AY818">
            <v>0.53806794658276602</v>
          </cell>
          <cell r="AZ818">
            <v>1.4844173327927499</v>
          </cell>
        </row>
        <row r="819">
          <cell r="B819">
            <v>44646.888888888891</v>
          </cell>
          <cell r="G819">
            <v>3.19999999999999</v>
          </cell>
          <cell r="H819">
            <v>8.5419999999999998</v>
          </cell>
          <cell r="AX819">
            <v>0.56141890822339002</v>
          </cell>
          <cell r="AY819">
            <v>0.55147008193132696</v>
          </cell>
          <cell r="AZ819">
            <v>1.5151214357231599</v>
          </cell>
        </row>
        <row r="820">
          <cell r="B820">
            <v>44646.902777777781</v>
          </cell>
          <cell r="G820">
            <v>3.2090909090909001</v>
          </cell>
          <cell r="H820">
            <v>8.56</v>
          </cell>
          <cell r="AX820">
            <v>0.54957722522569596</v>
          </cell>
          <cell r="AY820">
            <v>0.53156767216281797</v>
          </cell>
          <cell r="AZ820">
            <v>1.5490124637870699</v>
          </cell>
        </row>
        <row r="821">
          <cell r="B821">
            <v>44646.916666666664</v>
          </cell>
          <cell r="G821">
            <v>3.2153846153846102</v>
          </cell>
          <cell r="H821">
            <v>8.57</v>
          </cell>
          <cell r="AX821">
            <v>0.53962520082352305</v>
          </cell>
          <cell r="AY821">
            <v>0.55997872617250899</v>
          </cell>
          <cell r="AZ821">
            <v>1.57545898119491</v>
          </cell>
        </row>
        <row r="822">
          <cell r="B822">
            <v>44646.930555555555</v>
          </cell>
          <cell r="G822">
            <v>3.19999999999999</v>
          </cell>
          <cell r="H822">
            <v>8.5537500000000009</v>
          </cell>
          <cell r="AX822">
            <v>0.57746733574100395</v>
          </cell>
          <cell r="AY822">
            <v>0.549319450031302</v>
          </cell>
          <cell r="AZ822">
            <v>1.57989515750298</v>
          </cell>
        </row>
        <row r="823">
          <cell r="B823">
            <v>44646.944444444445</v>
          </cell>
          <cell r="G823">
            <v>3.2083333333333299</v>
          </cell>
          <cell r="H823">
            <v>8.5659090909090896</v>
          </cell>
          <cell r="AX823">
            <v>0.53458855976903097</v>
          </cell>
          <cell r="AY823">
            <v>0.540881001981806</v>
          </cell>
          <cell r="AZ823">
            <v>1.5952579314439901</v>
          </cell>
        </row>
        <row r="824">
          <cell r="B824">
            <v>44646.958333333336</v>
          </cell>
          <cell r="G824">
            <v>3.2066666666666599</v>
          </cell>
          <cell r="H824">
            <v>8.56076923076923</v>
          </cell>
          <cell r="AX824">
            <v>0.53503673228424198</v>
          </cell>
          <cell r="AY824">
            <v>0.544797253909725</v>
          </cell>
          <cell r="AZ824">
            <v>1.6185475653102299</v>
          </cell>
        </row>
        <row r="825">
          <cell r="B825">
            <v>44646.972222222219</v>
          </cell>
          <cell r="G825">
            <v>3.2062499999999998</v>
          </cell>
          <cell r="H825">
            <v>8.5193750000000001</v>
          </cell>
          <cell r="AX825">
            <v>0.56105325491782498</v>
          </cell>
          <cell r="AY825">
            <v>0.533798840620759</v>
          </cell>
          <cell r="AZ825">
            <v>1.61527139679425</v>
          </cell>
        </row>
        <row r="826">
          <cell r="B826">
            <v>44646.986111111109</v>
          </cell>
          <cell r="G826">
            <v>3.2083333333333299</v>
          </cell>
          <cell r="H826">
            <v>8.5836363636363604</v>
          </cell>
          <cell r="AX826">
            <v>0.56688825931198406</v>
          </cell>
          <cell r="AY826">
            <v>0.54251535346246704</v>
          </cell>
          <cell r="AZ826">
            <v>1.6178223179846001</v>
          </cell>
        </row>
        <row r="827">
          <cell r="B827">
            <v>44647</v>
          </cell>
          <cell r="G827">
            <v>3.2111111111111099</v>
          </cell>
          <cell r="H827">
            <v>8.5754999999999999</v>
          </cell>
          <cell r="AX827">
            <v>0.51382642497877695</v>
          </cell>
          <cell r="AY827">
            <v>0.54291208550716097</v>
          </cell>
          <cell r="AZ827">
            <v>1.63352215876494</v>
          </cell>
        </row>
        <row r="828">
          <cell r="B828">
            <v>44647.013888888891</v>
          </cell>
          <cell r="G828">
            <v>3.2166666666666601</v>
          </cell>
          <cell r="H828">
            <v>8.5336842105263102</v>
          </cell>
          <cell r="AX828">
            <v>0.493247396172319</v>
          </cell>
          <cell r="AY828">
            <v>0.55076776784812198</v>
          </cell>
          <cell r="AZ828">
            <v>1.66486267752493</v>
          </cell>
        </row>
        <row r="829">
          <cell r="B829">
            <v>44647.027777777781</v>
          </cell>
          <cell r="G829">
            <v>3.2124999999999901</v>
          </cell>
          <cell r="H829">
            <v>8.5469230769230702</v>
          </cell>
          <cell r="AX829">
            <v>0.51302184751539803</v>
          </cell>
          <cell r="AY829">
            <v>0.54709578340296505</v>
          </cell>
          <cell r="AZ829">
            <v>1.65630398987316</v>
          </cell>
        </row>
        <row r="830">
          <cell r="B830">
            <v>44647.041666666664</v>
          </cell>
        </row>
        <row r="831">
          <cell r="B831">
            <v>44647.055555555555</v>
          </cell>
        </row>
        <row r="832">
          <cell r="B832">
            <v>44647.069444444445</v>
          </cell>
        </row>
        <row r="833">
          <cell r="B833">
            <v>44647.083333333336</v>
          </cell>
          <cell r="G833">
            <v>3.2066666666666599</v>
          </cell>
          <cell r="H833">
            <v>8.55833333333333</v>
          </cell>
          <cell r="AX833">
            <v>0.51763107704889899</v>
          </cell>
          <cell r="AY833">
            <v>0.55625078000689299</v>
          </cell>
          <cell r="AZ833">
            <v>1.6473483281885899</v>
          </cell>
        </row>
        <row r="834">
          <cell r="B834">
            <v>44647.097222222219</v>
          </cell>
          <cell r="G834">
            <v>3.21875</v>
          </cell>
          <cell r="H834">
            <v>8.5515789473684194</v>
          </cell>
          <cell r="AX834">
            <v>0.52168314145653205</v>
          </cell>
          <cell r="AY834">
            <v>0.55673479157054295</v>
          </cell>
          <cell r="AZ834">
            <v>1.6527640713574401</v>
          </cell>
        </row>
        <row r="835">
          <cell r="B835">
            <v>44647.111111111109</v>
          </cell>
          <cell r="G835">
            <v>3.2055555555555499</v>
          </cell>
          <cell r="H835">
            <v>8.5584999999999898</v>
          </cell>
          <cell r="AX835">
            <v>0.58934871171282199</v>
          </cell>
          <cell r="AY835">
            <v>0.54371107407380903</v>
          </cell>
          <cell r="AZ835">
            <v>1.6443584965220699</v>
          </cell>
        </row>
        <row r="836">
          <cell r="B836">
            <v>44647.125</v>
          </cell>
          <cell r="G836">
            <v>3.2210526315789401</v>
          </cell>
          <cell r="H836">
            <v>8.5829411764705892</v>
          </cell>
          <cell r="AX836">
            <v>0.56923200114788397</v>
          </cell>
          <cell r="AY836">
            <v>0.54316093476687799</v>
          </cell>
          <cell r="AZ836">
            <v>1.6471154384525899</v>
          </cell>
        </row>
        <row r="837">
          <cell r="B837">
            <v>44647.138888888891</v>
          </cell>
          <cell r="G837">
            <v>3.2166666666666601</v>
          </cell>
          <cell r="H837">
            <v>8.5412499999999998</v>
          </cell>
          <cell r="AX837">
            <v>0.56063680271588401</v>
          </cell>
          <cell r="AY837">
            <v>0.53873755524400502</v>
          </cell>
          <cell r="AZ837">
            <v>1.64149315424524</v>
          </cell>
        </row>
        <row r="838">
          <cell r="B838">
            <v>44647.152777777781</v>
          </cell>
          <cell r="G838">
            <v>3.2230769230769201</v>
          </cell>
          <cell r="H838">
            <v>8.5535714285714306</v>
          </cell>
          <cell r="AX838">
            <v>0.52996190442324798</v>
          </cell>
          <cell r="AY838">
            <v>0.56429644123271205</v>
          </cell>
          <cell r="AZ838">
            <v>1.63002821992501</v>
          </cell>
        </row>
        <row r="839">
          <cell r="B839">
            <v>44647.166666666664</v>
          </cell>
          <cell r="G839">
            <v>3.2</v>
          </cell>
          <cell r="H839">
            <v>8.5499999999999901</v>
          </cell>
          <cell r="AX839">
            <v>0.54187693257675196</v>
          </cell>
          <cell r="AY839">
            <v>0.58599814979974396</v>
          </cell>
          <cell r="AZ839">
            <v>1.6247639761177799</v>
          </cell>
        </row>
        <row r="840">
          <cell r="B840">
            <v>44647.180555555555</v>
          </cell>
          <cell r="G840">
            <v>3.2111111111111099</v>
          </cell>
          <cell r="H840">
            <v>8.5641666666666598</v>
          </cell>
          <cell r="AX840">
            <v>0.55950774550457805</v>
          </cell>
          <cell r="AY840">
            <v>0.57025967256646704</v>
          </cell>
          <cell r="AZ840">
            <v>1.63582654158129</v>
          </cell>
        </row>
        <row r="841">
          <cell r="B841">
            <v>44647.194444444445</v>
          </cell>
          <cell r="G841">
            <v>3.21999999999999</v>
          </cell>
          <cell r="H841">
            <v>8.5658333333333303</v>
          </cell>
          <cell r="AX841">
            <v>0.55107477368022895</v>
          </cell>
          <cell r="AY841">
            <v>0.56680092715345798</v>
          </cell>
          <cell r="AZ841">
            <v>1.60590232663794</v>
          </cell>
        </row>
        <row r="842">
          <cell r="B842">
            <v>44647.208333333336</v>
          </cell>
          <cell r="G842">
            <v>3.20588235294117</v>
          </cell>
          <cell r="H842">
            <v>8.5528571428571407</v>
          </cell>
          <cell r="AX842">
            <v>0.474091196341902</v>
          </cell>
          <cell r="AY842">
            <v>0.52567183149760599</v>
          </cell>
          <cell r="AZ842">
            <v>1.4595532053281799</v>
          </cell>
        </row>
        <row r="843">
          <cell r="B843">
            <v>44647.222222222219</v>
          </cell>
          <cell r="G843">
            <v>3.2083333333333299</v>
          </cell>
          <cell r="H843">
            <v>8.5530000000000008</v>
          </cell>
          <cell r="AX843">
            <v>0.50853726877375904</v>
          </cell>
          <cell r="AY843">
            <v>0.49687442259069797</v>
          </cell>
          <cell r="AZ843">
            <v>1.4405707208866101</v>
          </cell>
        </row>
        <row r="844">
          <cell r="B844">
            <v>44647.236111111109</v>
          </cell>
          <cell r="G844">
            <v>3.2111111111111099</v>
          </cell>
          <cell r="H844">
            <v>8.5768749999999994</v>
          </cell>
          <cell r="AX844">
            <v>0.53246589242931897</v>
          </cell>
          <cell r="AY844">
            <v>0.48889933361593901</v>
          </cell>
          <cell r="AZ844">
            <v>1.4392916428056599</v>
          </cell>
        </row>
        <row r="845">
          <cell r="B845">
            <v>44647.25</v>
          </cell>
          <cell r="G845">
            <v>3.19999999999999</v>
          </cell>
          <cell r="H845">
            <v>8.5636363636363608</v>
          </cell>
          <cell r="AX845">
            <v>0.495440624115697</v>
          </cell>
          <cell r="AY845">
            <v>0.51367787428613898</v>
          </cell>
          <cell r="AZ845">
            <v>1.42501057941682</v>
          </cell>
        </row>
        <row r="846">
          <cell r="B846">
            <v>44647.263888888891</v>
          </cell>
          <cell r="G846">
            <v>3.2090909090909001</v>
          </cell>
          <cell r="H846">
            <v>8.5574999999999992</v>
          </cell>
          <cell r="AX846">
            <v>0.47993050259777897</v>
          </cell>
          <cell r="AY846">
            <v>0.50904986309942302</v>
          </cell>
          <cell r="AZ846">
            <v>1.46620107332385</v>
          </cell>
        </row>
        <row r="847">
          <cell r="B847">
            <v>44647.277777777781</v>
          </cell>
          <cell r="G847">
            <v>3.19999999999999</v>
          </cell>
          <cell r="H847">
            <v>8.5637500000000006</v>
          </cell>
          <cell r="AX847">
            <v>0.53868106782812397</v>
          </cell>
          <cell r="AY847">
            <v>0.51622969389602502</v>
          </cell>
          <cell r="AZ847">
            <v>1.4447312945922499</v>
          </cell>
        </row>
        <row r="848">
          <cell r="B848">
            <v>44647.291666666664</v>
          </cell>
          <cell r="G848">
            <v>3.2090909090909001</v>
          </cell>
          <cell r="H848">
            <v>8.5852380952380898</v>
          </cell>
          <cell r="AX848">
            <v>0.552278884622739</v>
          </cell>
          <cell r="AY848">
            <v>0.50779460071890703</v>
          </cell>
          <cell r="AZ848">
            <v>1.45547440168505</v>
          </cell>
        </row>
        <row r="849">
          <cell r="B849">
            <v>44647.305555555555</v>
          </cell>
          <cell r="G849">
            <v>3.2</v>
          </cell>
          <cell r="H849">
            <v>8.5866666666666607</v>
          </cell>
          <cell r="AX849">
            <v>0.54895816922478202</v>
          </cell>
          <cell r="AY849">
            <v>0.50827248765324595</v>
          </cell>
          <cell r="AZ849">
            <v>1.4429228683526101</v>
          </cell>
        </row>
        <row r="850">
          <cell r="B850">
            <v>44647.319444444445</v>
          </cell>
          <cell r="G850">
            <v>3.19999999999999</v>
          </cell>
          <cell r="H850">
            <v>8.5545454545454493</v>
          </cell>
          <cell r="AX850">
            <v>0.55724607174875396</v>
          </cell>
          <cell r="AY850">
            <v>0.50379825249107402</v>
          </cell>
          <cell r="AZ850">
            <v>1.44653436569113</v>
          </cell>
        </row>
        <row r="851">
          <cell r="B851">
            <v>44647.333333333336</v>
          </cell>
          <cell r="G851">
            <v>3.19999999999999</v>
          </cell>
          <cell r="H851">
            <v>8.5680952380952302</v>
          </cell>
          <cell r="AX851">
            <v>0.53007404903418698</v>
          </cell>
          <cell r="AY851">
            <v>0.50612478328898303</v>
          </cell>
          <cell r="AZ851">
            <v>1.4491391594921299</v>
          </cell>
        </row>
        <row r="852">
          <cell r="B852">
            <v>44647.347222222219</v>
          </cell>
          <cell r="G852">
            <v>3.2083333333333299</v>
          </cell>
          <cell r="H852">
            <v>8.5488888888888894</v>
          </cell>
          <cell r="AX852">
            <v>0.55054651320456105</v>
          </cell>
          <cell r="AY852">
            <v>0.50434108974667002</v>
          </cell>
          <cell r="AZ852">
            <v>1.4630079103170499</v>
          </cell>
        </row>
        <row r="853">
          <cell r="B853">
            <v>44647.361111111109</v>
          </cell>
          <cell r="G853">
            <v>3.2111111111111099</v>
          </cell>
          <cell r="H853">
            <v>8.5761111111111106</v>
          </cell>
          <cell r="AX853">
            <v>0.51947973658690805</v>
          </cell>
          <cell r="AY853">
            <v>0.53157395375245697</v>
          </cell>
          <cell r="AZ853">
            <v>1.45180295918293</v>
          </cell>
        </row>
        <row r="854">
          <cell r="B854">
            <v>44647.375</v>
          </cell>
          <cell r="G854">
            <v>3.19999999999999</v>
          </cell>
          <cell r="H854">
            <v>8.5399999999999991</v>
          </cell>
          <cell r="AX854">
            <v>0.49970291274246498</v>
          </cell>
          <cell r="AY854">
            <v>0.51722607476938498</v>
          </cell>
          <cell r="AZ854">
            <v>1.4368768532351199</v>
          </cell>
        </row>
        <row r="855">
          <cell r="B855">
            <v>44647.388888888891</v>
          </cell>
          <cell r="G855">
            <v>3.2</v>
          </cell>
          <cell r="H855">
            <v>8.5666666666666593</v>
          </cell>
          <cell r="AX855">
            <v>0.47375331937221998</v>
          </cell>
          <cell r="AY855">
            <v>0.52426307456911103</v>
          </cell>
          <cell r="AZ855">
            <v>1.44818719303818</v>
          </cell>
        </row>
        <row r="856">
          <cell r="B856">
            <v>44647.402777777781</v>
          </cell>
          <cell r="G856">
            <v>3.2090909090909001</v>
          </cell>
          <cell r="H856">
            <v>8.5625</v>
          </cell>
          <cell r="AX856">
            <v>0.51102559046075102</v>
          </cell>
          <cell r="AY856">
            <v>0.51628650352008898</v>
          </cell>
          <cell r="AZ856">
            <v>1.4634884978275899</v>
          </cell>
        </row>
        <row r="857">
          <cell r="B857">
            <v>44647.416666666664</v>
          </cell>
          <cell r="G857">
            <v>3.19999999999999</v>
          </cell>
          <cell r="H857">
            <v>8.5675000000000008</v>
          </cell>
          <cell r="AX857">
            <v>0.55676545857384496</v>
          </cell>
          <cell r="AY857">
            <v>0.50835123659136605</v>
          </cell>
          <cell r="AZ857">
            <v>1.46281838271652</v>
          </cell>
        </row>
        <row r="858">
          <cell r="B858">
            <v>44647.430555555555</v>
          </cell>
          <cell r="G858">
            <v>3.19999999999999</v>
          </cell>
          <cell r="H858">
            <v>8.5718181818181804</v>
          </cell>
          <cell r="AX858">
            <v>0.54304695556348104</v>
          </cell>
          <cell r="AY858">
            <v>0.52319345977993703</v>
          </cell>
          <cell r="AZ858">
            <v>1.45231539255651</v>
          </cell>
        </row>
        <row r="859">
          <cell r="B859">
            <v>44647.444444444445</v>
          </cell>
          <cell r="G859">
            <v>3.2076923076922998</v>
          </cell>
          <cell r="H859">
            <v>8.5675000000000008</v>
          </cell>
          <cell r="AX859">
            <v>0.537630270773932</v>
          </cell>
          <cell r="AY859">
            <v>0.51420779803869399</v>
          </cell>
          <cell r="AZ859">
            <v>1.4681111241996501</v>
          </cell>
        </row>
        <row r="860">
          <cell r="B860">
            <v>44647.458333333336</v>
          </cell>
          <cell r="G860">
            <v>3.19999999999999</v>
          </cell>
          <cell r="H860">
            <v>8.5422222222222199</v>
          </cell>
          <cell r="AX860">
            <v>0.58075501819850806</v>
          </cell>
          <cell r="AY860">
            <v>0.50774591758217302</v>
          </cell>
          <cell r="AZ860">
            <v>1.46981926799186</v>
          </cell>
        </row>
        <row r="861">
          <cell r="B861">
            <v>44647.472222222219</v>
          </cell>
          <cell r="G861">
            <v>3.19999999999999</v>
          </cell>
          <cell r="H861">
            <v>8.5609999999999999</v>
          </cell>
          <cell r="AX861">
            <v>0.54531337970343197</v>
          </cell>
          <cell r="AY861">
            <v>0.54172309137727803</v>
          </cell>
          <cell r="AZ861">
            <v>1.4601522931287501</v>
          </cell>
        </row>
        <row r="862">
          <cell r="B862">
            <v>44647.486111111109</v>
          </cell>
          <cell r="G862">
            <v>3.2111111111111099</v>
          </cell>
          <cell r="H862">
            <v>8.5861538461538398</v>
          </cell>
          <cell r="AX862">
            <v>0.55008593285863305</v>
          </cell>
          <cell r="AY862">
            <v>0.528983698939401</v>
          </cell>
          <cell r="AZ862">
            <v>1.47683524869312</v>
          </cell>
        </row>
        <row r="863">
          <cell r="B863">
            <v>44647.5</v>
          </cell>
          <cell r="G863">
            <v>3.19999999999999</v>
          </cell>
          <cell r="H863">
            <v>8.5591666666666697</v>
          </cell>
          <cell r="AX863">
            <v>0.47435710699172501</v>
          </cell>
          <cell r="AY863">
            <v>0.53246582386182895</v>
          </cell>
          <cell r="AZ863">
            <v>1.4367821272654899</v>
          </cell>
        </row>
        <row r="864">
          <cell r="B864">
            <v>44647.513888888891</v>
          </cell>
          <cell r="G864">
            <v>3.2</v>
          </cell>
          <cell r="H864">
            <v>8.5709999999999997</v>
          </cell>
          <cell r="AX864">
            <v>0.49799553782824901</v>
          </cell>
          <cell r="AY864">
            <v>0.53095657781805305</v>
          </cell>
          <cell r="AZ864">
            <v>1.4543433390337701</v>
          </cell>
        </row>
        <row r="865">
          <cell r="B865">
            <v>44647.527777777781</v>
          </cell>
          <cell r="G865">
            <v>3.19999999999999</v>
          </cell>
          <cell r="H865">
            <v>8.57809523809523</v>
          </cell>
          <cell r="AX865">
            <v>0.51872862149118404</v>
          </cell>
          <cell r="AY865">
            <v>0.54379617009538805</v>
          </cell>
          <cell r="AZ865">
            <v>1.45366270859503</v>
          </cell>
        </row>
        <row r="866">
          <cell r="B866">
            <v>44647.541666666664</v>
          </cell>
          <cell r="G866">
            <v>3.19999999999999</v>
          </cell>
          <cell r="H866">
            <v>8.5737499999999898</v>
          </cell>
          <cell r="AX866">
            <v>0.53295686038580503</v>
          </cell>
          <cell r="AY866">
            <v>0.531179178856241</v>
          </cell>
          <cell r="AZ866">
            <v>1.4675292316410999</v>
          </cell>
        </row>
        <row r="867">
          <cell r="B867">
            <v>44647.555555555555</v>
          </cell>
          <cell r="G867">
            <v>3.2</v>
          </cell>
          <cell r="H867">
            <v>8.5615789473684192</v>
          </cell>
          <cell r="AX867">
            <v>0.54322863973098101</v>
          </cell>
          <cell r="AY867">
            <v>0.539253552695526</v>
          </cell>
          <cell r="AZ867">
            <v>1.4420310012408</v>
          </cell>
        </row>
        <row r="868">
          <cell r="B868">
            <v>44647.569444444445</v>
          </cell>
          <cell r="G868">
            <v>3.2</v>
          </cell>
          <cell r="H868">
            <v>8.5766666666666609</v>
          </cell>
          <cell r="AX868">
            <v>0.57139897495071001</v>
          </cell>
          <cell r="AY868">
            <v>0.52201323627895602</v>
          </cell>
          <cell r="AZ868">
            <v>1.4213903104993999</v>
          </cell>
        </row>
        <row r="869">
          <cell r="B869">
            <v>44647.583333333336</v>
          </cell>
          <cell r="G869">
            <v>3.19999999999999</v>
          </cell>
          <cell r="H869">
            <v>8.5754545454545408</v>
          </cell>
          <cell r="AX869">
            <v>0.51031839789447797</v>
          </cell>
          <cell r="AY869">
            <v>0.544219670219388</v>
          </cell>
          <cell r="AZ869">
            <v>1.4230378376958801</v>
          </cell>
        </row>
        <row r="870">
          <cell r="B870">
            <v>44647.597222222219</v>
          </cell>
          <cell r="G870">
            <v>3.2</v>
          </cell>
          <cell r="H870">
            <v>8.5666666666666593</v>
          </cell>
          <cell r="AX870">
            <v>0.56340172761450302</v>
          </cell>
          <cell r="AY870">
            <v>0.53114957531037799</v>
          </cell>
          <cell r="AZ870">
            <v>1.42416321402084</v>
          </cell>
        </row>
        <row r="871">
          <cell r="B871">
            <v>44647.611111111109</v>
          </cell>
          <cell r="G871">
            <v>3.19999999999999</v>
          </cell>
          <cell r="H871">
            <v>8.5828571428571401</v>
          </cell>
          <cell r="AX871">
            <v>0.50128514829378201</v>
          </cell>
          <cell r="AY871">
            <v>0.54926766547014305</v>
          </cell>
          <cell r="AZ871">
            <v>1.4090690417734</v>
          </cell>
        </row>
        <row r="872">
          <cell r="B872">
            <v>44647.625</v>
          </cell>
          <cell r="G872">
            <v>3.2111111111111099</v>
          </cell>
          <cell r="H872">
            <v>8.5772727272727192</v>
          </cell>
          <cell r="AX872">
            <v>0.45958764033559102</v>
          </cell>
          <cell r="AY872">
            <v>0.53823011956337496</v>
          </cell>
          <cell r="AZ872">
            <v>1.39986574050318</v>
          </cell>
        </row>
        <row r="873">
          <cell r="B873">
            <v>44647.638888888891</v>
          </cell>
          <cell r="G873">
            <v>3.2</v>
          </cell>
          <cell r="H873">
            <v>8.5783333333333296</v>
          </cell>
          <cell r="AX873">
            <v>0.50023412102728604</v>
          </cell>
          <cell r="AY873">
            <v>0.51951501242142395</v>
          </cell>
          <cell r="AZ873">
            <v>1.38380752171266</v>
          </cell>
        </row>
        <row r="874">
          <cell r="B874">
            <v>44647.652777777781</v>
          </cell>
          <cell r="G874">
            <v>3.2</v>
          </cell>
          <cell r="H874">
            <v>8.57</v>
          </cell>
          <cell r="AX874">
            <v>0.47482804735182998</v>
          </cell>
          <cell r="AY874">
            <v>0.51188374463691899</v>
          </cell>
          <cell r="AZ874">
            <v>1.3695412444578099</v>
          </cell>
        </row>
        <row r="875">
          <cell r="B875">
            <v>44647.666666666664</v>
          </cell>
          <cell r="G875">
            <v>3.19999999999999</v>
          </cell>
          <cell r="H875">
            <v>8.5426315789473595</v>
          </cell>
          <cell r="AX875">
            <v>0.52479177340076999</v>
          </cell>
          <cell r="AY875">
            <v>0.49776838170298499</v>
          </cell>
          <cell r="AZ875">
            <v>1.35011539104296</v>
          </cell>
        </row>
        <row r="876">
          <cell r="B876">
            <v>44647.680555555555</v>
          </cell>
          <cell r="G876">
            <v>3.2</v>
          </cell>
          <cell r="H876">
            <v>8.5660000000000007</v>
          </cell>
          <cell r="AX876">
            <v>0.480959291395472</v>
          </cell>
          <cell r="AY876">
            <v>0.49319915570914402</v>
          </cell>
          <cell r="AZ876">
            <v>1.3448950296272699</v>
          </cell>
        </row>
        <row r="877">
          <cell r="B877">
            <v>44647.694444444445</v>
          </cell>
          <cell r="G877">
            <v>3.2083333333333299</v>
          </cell>
          <cell r="H877">
            <v>8.5433333333333294</v>
          </cell>
          <cell r="AX877">
            <v>0.49561815095633999</v>
          </cell>
          <cell r="AY877">
            <v>0.48128152414432201</v>
          </cell>
          <cell r="AZ877">
            <v>1.35502092106655</v>
          </cell>
        </row>
        <row r="878">
          <cell r="B878">
            <v>44647.708333333336</v>
          </cell>
          <cell r="G878">
            <v>3.2083333333333299</v>
          </cell>
          <cell r="H878">
            <v>8.5349999999999895</v>
          </cell>
          <cell r="AX878">
            <v>0.466992208797884</v>
          </cell>
          <cell r="AY878">
            <v>0.51606147539024505</v>
          </cell>
          <cell r="AZ878">
            <v>1.35570420993842</v>
          </cell>
        </row>
        <row r="879">
          <cell r="B879">
            <v>44647.722222222219</v>
          </cell>
          <cell r="G879">
            <v>3.2071428571428502</v>
          </cell>
          <cell r="H879">
            <v>8.5693333333333293</v>
          </cell>
          <cell r="AX879">
            <v>0.47030848842629902</v>
          </cell>
          <cell r="AY879">
            <v>0.52965570996623501</v>
          </cell>
          <cell r="AZ879">
            <v>1.3437355537747</v>
          </cell>
        </row>
        <row r="880">
          <cell r="B880">
            <v>44647.736111111109</v>
          </cell>
          <cell r="G880">
            <v>3.2</v>
          </cell>
          <cell r="H880">
            <v>8.5789473684210495</v>
          </cell>
          <cell r="AX880">
            <v>0.51727274402247303</v>
          </cell>
          <cell r="AY880">
            <v>0.52522386769179497</v>
          </cell>
          <cell r="AZ880">
            <v>1.35165056095108</v>
          </cell>
        </row>
        <row r="881">
          <cell r="B881">
            <v>44647.75</v>
          </cell>
          <cell r="G881">
            <v>3.19999999999999</v>
          </cell>
          <cell r="H881">
            <v>8.5744444444444401</v>
          </cell>
          <cell r="AX881">
            <v>0.472532980106395</v>
          </cell>
          <cell r="AY881">
            <v>0.50655654397629701</v>
          </cell>
          <cell r="AZ881">
            <v>1.32308478842268</v>
          </cell>
        </row>
        <row r="882">
          <cell r="B882">
            <v>44647.763888888891</v>
          </cell>
          <cell r="G882">
            <v>3.21</v>
          </cell>
          <cell r="H882">
            <v>8.5485714285714298</v>
          </cell>
          <cell r="AX882">
            <v>0.53384890599511503</v>
          </cell>
          <cell r="AY882">
            <v>0.495969344324032</v>
          </cell>
          <cell r="AZ882">
            <v>1.3476659076878299</v>
          </cell>
        </row>
        <row r="883">
          <cell r="B883">
            <v>44647.777777777781</v>
          </cell>
          <cell r="G883">
            <v>3.2066666666666599</v>
          </cell>
          <cell r="H883">
            <v>8.5649999999999995</v>
          </cell>
          <cell r="AX883">
            <v>0.51715601306646797</v>
          </cell>
          <cell r="AY883">
            <v>0.50272709972422902</v>
          </cell>
          <cell r="AZ883">
            <v>1.32765101626717</v>
          </cell>
        </row>
        <row r="884">
          <cell r="B884">
            <v>44647.791666666664</v>
          </cell>
          <cell r="G884">
            <v>3.19999999999999</v>
          </cell>
          <cell r="H884">
            <v>8.5579999999999998</v>
          </cell>
          <cell r="AX884">
            <v>0.48701776226579802</v>
          </cell>
          <cell r="AY884">
            <v>0.48447077953130802</v>
          </cell>
          <cell r="AZ884">
            <v>1.3294574660416401</v>
          </cell>
        </row>
        <row r="885">
          <cell r="B885">
            <v>44647.805555555555</v>
          </cell>
          <cell r="G885">
            <v>3.19999999999999</v>
          </cell>
          <cell r="H885">
            <v>8.5346153846153801</v>
          </cell>
          <cell r="AX885">
            <v>0.45048814043456997</v>
          </cell>
          <cell r="AY885">
            <v>0.501131423520491</v>
          </cell>
          <cell r="AZ885">
            <v>1.32776871095695</v>
          </cell>
        </row>
        <row r="886">
          <cell r="B886">
            <v>44647.819444444445</v>
          </cell>
          <cell r="G886">
            <v>3.2</v>
          </cell>
          <cell r="H886">
            <v>8.5735294117646994</v>
          </cell>
          <cell r="AX886">
            <v>0.47493495910688499</v>
          </cell>
          <cell r="AY886">
            <v>0.47099034892715302</v>
          </cell>
          <cell r="AZ886">
            <v>1.32678205092346</v>
          </cell>
        </row>
        <row r="887">
          <cell r="B887">
            <v>44647.833333333336</v>
          </cell>
          <cell r="G887">
            <v>3.19999999999999</v>
          </cell>
          <cell r="H887">
            <v>8.5578571428571397</v>
          </cell>
          <cell r="AX887">
            <v>0.491185289201858</v>
          </cell>
          <cell r="AY887">
            <v>0.46827521232667202</v>
          </cell>
          <cell r="AZ887">
            <v>1.3370542131241201</v>
          </cell>
        </row>
        <row r="888">
          <cell r="B888">
            <v>44647.847222222219</v>
          </cell>
          <cell r="G888">
            <v>3.2062499999999998</v>
          </cell>
          <cell r="H888">
            <v>8.5466666666666598</v>
          </cell>
          <cell r="AX888">
            <v>0.52794271558751604</v>
          </cell>
          <cell r="AY888">
            <v>0.48306851562816999</v>
          </cell>
          <cell r="AZ888">
            <v>1.3150017026066101</v>
          </cell>
        </row>
        <row r="889">
          <cell r="B889">
            <v>44647.861111111109</v>
          </cell>
          <cell r="G889">
            <v>3.19999999999999</v>
          </cell>
          <cell r="H889">
            <v>8.5888235294117603</v>
          </cell>
          <cell r="AX889">
            <v>0.532923747706878</v>
          </cell>
          <cell r="AY889">
            <v>0.49389642277930201</v>
          </cell>
          <cell r="AZ889">
            <v>1.3207198974637899</v>
          </cell>
        </row>
        <row r="890">
          <cell r="B890">
            <v>44647.875</v>
          </cell>
          <cell r="G890">
            <v>3.19999999999999</v>
          </cell>
          <cell r="H890">
            <v>8.5511111111111102</v>
          </cell>
          <cell r="AX890">
            <v>0.52418427834661396</v>
          </cell>
          <cell r="AY890">
            <v>0.48711922571055399</v>
          </cell>
          <cell r="AZ890">
            <v>1.3053038893320299</v>
          </cell>
        </row>
        <row r="891">
          <cell r="B891">
            <v>44647.888888888891</v>
          </cell>
          <cell r="G891">
            <v>3.19999999999999</v>
          </cell>
          <cell r="H891">
            <v>8.5772727272727192</v>
          </cell>
          <cell r="AX891">
            <v>0.51923230602707704</v>
          </cell>
          <cell r="AY891">
            <v>0.49869972582063998</v>
          </cell>
          <cell r="AZ891">
            <v>1.30570905460033</v>
          </cell>
        </row>
        <row r="892">
          <cell r="B892">
            <v>44647.902777777781</v>
          </cell>
          <cell r="G892">
            <v>3.19999999999999</v>
          </cell>
          <cell r="H892">
            <v>8.5737500000000004</v>
          </cell>
          <cell r="AX892">
            <v>0.51327102362313803</v>
          </cell>
          <cell r="AY892">
            <v>0.48488333326078298</v>
          </cell>
          <cell r="AZ892">
            <v>1.3055527525802599</v>
          </cell>
        </row>
        <row r="893">
          <cell r="B893">
            <v>44647.916666666664</v>
          </cell>
          <cell r="G893">
            <v>3.2</v>
          </cell>
          <cell r="H893">
            <v>8.5908333333333307</v>
          </cell>
          <cell r="AX893">
            <v>0.42295482494091002</v>
          </cell>
          <cell r="AY893">
            <v>0.50015188049770298</v>
          </cell>
          <cell r="AZ893">
            <v>1.30367906209095</v>
          </cell>
        </row>
        <row r="894">
          <cell r="B894">
            <v>44647.930555555555</v>
          </cell>
          <cell r="G894">
            <v>3.19999999999999</v>
          </cell>
          <cell r="H894">
            <v>8.5643999999999991</v>
          </cell>
          <cell r="AX894">
            <v>0.456767177344584</v>
          </cell>
          <cell r="AY894">
            <v>0.47524611072880102</v>
          </cell>
          <cell r="AZ894">
            <v>1.29674465016549</v>
          </cell>
        </row>
        <row r="895">
          <cell r="B895">
            <v>44647.944444444445</v>
          </cell>
          <cell r="G895">
            <v>3.19999999999999</v>
          </cell>
          <cell r="H895">
            <v>8.5716666666666601</v>
          </cell>
          <cell r="AX895">
            <v>0.471246899530123</v>
          </cell>
          <cell r="AY895">
            <v>0.47829926783964</v>
          </cell>
          <cell r="AZ895">
            <v>1.29556217966677</v>
          </cell>
        </row>
        <row r="896">
          <cell r="B896">
            <v>44647.958333333336</v>
          </cell>
          <cell r="G896">
            <v>3.19999999999999</v>
          </cell>
          <cell r="H896">
            <v>8.5418181818181793</v>
          </cell>
          <cell r="AX896">
            <v>0.452231814799673</v>
          </cell>
          <cell r="AY896">
            <v>0.47328131328629403</v>
          </cell>
          <cell r="AZ896">
            <v>1.3083497158344899</v>
          </cell>
        </row>
        <row r="897">
          <cell r="B897">
            <v>44647.972222222219</v>
          </cell>
          <cell r="G897">
            <v>3.2090909090909001</v>
          </cell>
          <cell r="H897">
            <v>8.5386666666666606</v>
          </cell>
          <cell r="AX897">
            <v>0.50933103308054695</v>
          </cell>
          <cell r="AY897">
            <v>0.48109715772420703</v>
          </cell>
          <cell r="AZ897">
            <v>1.30156651095457</v>
          </cell>
        </row>
        <row r="898">
          <cell r="B898">
            <v>44647.986111111109</v>
          </cell>
          <cell r="G898">
            <v>3.2</v>
          </cell>
          <cell r="H898">
            <v>8.5644444444444403</v>
          </cell>
          <cell r="AX898">
            <v>0.49156941619611899</v>
          </cell>
          <cell r="AY898">
            <v>0.48473030824972402</v>
          </cell>
          <cell r="AZ898">
            <v>1.29574676603659</v>
          </cell>
        </row>
        <row r="899">
          <cell r="B899">
            <v>44648</v>
          </cell>
          <cell r="G899">
            <v>3.2</v>
          </cell>
          <cell r="H899">
            <v>8.5604999999999993</v>
          </cell>
          <cell r="AX899">
            <v>0.49502342488830298</v>
          </cell>
          <cell r="AY899">
            <v>0.50573686151591701</v>
          </cell>
          <cell r="AZ899">
            <v>1.2898846055095401</v>
          </cell>
        </row>
        <row r="900">
          <cell r="B900">
            <v>44648.013888888891</v>
          </cell>
          <cell r="G900">
            <v>3.2</v>
          </cell>
          <cell r="H900">
            <v>8.5830769230769199</v>
          </cell>
          <cell r="AX900">
            <v>0.49109541449912503</v>
          </cell>
          <cell r="AY900">
            <v>0.48950029264205103</v>
          </cell>
          <cell r="AZ900">
            <v>1.29114433747505</v>
          </cell>
        </row>
        <row r="901">
          <cell r="B901">
            <v>44648.027777777781</v>
          </cell>
          <cell r="G901">
            <v>3.19999999999999</v>
          </cell>
          <cell r="H901">
            <v>8.5592307692307603</v>
          </cell>
          <cell r="AX901">
            <v>0.54271101686701995</v>
          </cell>
          <cell r="AY901">
            <v>0.45749334183826401</v>
          </cell>
          <cell r="AZ901">
            <v>1.2913947176279299</v>
          </cell>
        </row>
        <row r="902">
          <cell r="B902">
            <v>44648.041666666664</v>
          </cell>
          <cell r="G902">
            <v>3.19999999999999</v>
          </cell>
          <cell r="H902">
            <v>8.5539999999999896</v>
          </cell>
          <cell r="AX902">
            <v>0.44682863258741401</v>
          </cell>
          <cell r="AY902">
            <v>0.49091716023732501</v>
          </cell>
          <cell r="AZ902">
            <v>1.2928846918665</v>
          </cell>
        </row>
        <row r="903">
          <cell r="B903">
            <v>44648.055555555555</v>
          </cell>
          <cell r="G903">
            <v>3.19999999999999</v>
          </cell>
          <cell r="H903">
            <v>8.5869999999999997</v>
          </cell>
          <cell r="AX903">
            <v>0.50416472693818404</v>
          </cell>
          <cell r="AY903">
            <v>0.47625793417282097</v>
          </cell>
          <cell r="AZ903">
            <v>1.29924940369382</v>
          </cell>
        </row>
        <row r="904">
          <cell r="B904">
            <v>44648.069444444445</v>
          </cell>
          <cell r="G904">
            <v>3.19999999999999</v>
          </cell>
          <cell r="H904">
            <v>8.5709090909090904</v>
          </cell>
          <cell r="AX904">
            <v>0.51525038922722999</v>
          </cell>
          <cell r="AY904">
            <v>0.46329732842732702</v>
          </cell>
          <cell r="AZ904">
            <v>1.28740965229114</v>
          </cell>
        </row>
        <row r="905">
          <cell r="B905">
            <v>44648.083333333336</v>
          </cell>
          <cell r="G905">
            <v>3.19999999999999</v>
          </cell>
          <cell r="H905">
            <v>8.5742857142857094</v>
          </cell>
          <cell r="AX905">
            <v>0.47825941567885799</v>
          </cell>
          <cell r="AY905">
            <v>0.48326760445477102</v>
          </cell>
          <cell r="AZ905">
            <v>1.2979263185736201</v>
          </cell>
        </row>
        <row r="906">
          <cell r="B906">
            <v>44648.097222222219</v>
          </cell>
          <cell r="G906">
            <v>3.19999999999999</v>
          </cell>
          <cell r="H906">
            <v>8.5425000000000004</v>
          </cell>
          <cell r="AX906">
            <v>0.50373475910910503</v>
          </cell>
          <cell r="AY906">
            <v>0.45977912212328698</v>
          </cell>
          <cell r="AZ906">
            <v>1.28589876657821</v>
          </cell>
        </row>
        <row r="907">
          <cell r="B907">
            <v>44648.111111111109</v>
          </cell>
          <cell r="G907">
            <v>3.19999999999999</v>
          </cell>
          <cell r="H907">
            <v>8.5945454545454503</v>
          </cell>
          <cell r="AX907">
            <v>0.47041668613291099</v>
          </cell>
          <cell r="AY907">
            <v>0.45958466058573699</v>
          </cell>
          <cell r="AZ907">
            <v>1.2684613571604499</v>
          </cell>
        </row>
        <row r="908">
          <cell r="B908">
            <v>44648.125</v>
          </cell>
          <cell r="G908">
            <v>3.2157894736842101</v>
          </cell>
          <cell r="H908">
            <v>8.5529411764705898</v>
          </cell>
          <cell r="AX908">
            <v>0.49182925644959402</v>
          </cell>
          <cell r="AY908">
            <v>0.458563128363697</v>
          </cell>
          <cell r="AZ908">
            <v>1.2833780377492301</v>
          </cell>
        </row>
        <row r="909">
          <cell r="B909">
            <v>44648.138888888891</v>
          </cell>
          <cell r="G909">
            <v>3.19999999999999</v>
          </cell>
          <cell r="H909">
            <v>8.5568421052631507</v>
          </cell>
          <cell r="AX909">
            <v>0.531753429096672</v>
          </cell>
          <cell r="AY909">
            <v>0.44205577191053602</v>
          </cell>
          <cell r="AZ909">
            <v>1.2763811596272201</v>
          </cell>
        </row>
        <row r="910">
          <cell r="B910">
            <v>44648.152777777781</v>
          </cell>
          <cell r="G910">
            <v>3.19999999999999</v>
          </cell>
          <cell r="H910">
            <v>8.5628571428571405</v>
          </cell>
          <cell r="AX910">
            <v>0.47205292506336699</v>
          </cell>
          <cell r="AY910">
            <v>0.45901902756191298</v>
          </cell>
          <cell r="AZ910">
            <v>1.29015814764718</v>
          </cell>
        </row>
        <row r="911">
          <cell r="B911">
            <v>44648.166666666664</v>
          </cell>
          <cell r="G911">
            <v>3.2166666666666601</v>
          </cell>
          <cell r="H911">
            <v>8.5510000000000002</v>
          </cell>
          <cell r="AX911">
            <v>0.46003330009791199</v>
          </cell>
          <cell r="AY911">
            <v>0.46144642523954499</v>
          </cell>
          <cell r="AZ911">
            <v>1.2879536281839301</v>
          </cell>
        </row>
        <row r="912">
          <cell r="B912">
            <v>44648.180555555555</v>
          </cell>
          <cell r="G912">
            <v>3.19999999999999</v>
          </cell>
          <cell r="H912">
            <v>8.5855555555555494</v>
          </cell>
          <cell r="AX912">
            <v>0.50649921495253103</v>
          </cell>
          <cell r="AY912">
            <v>0.48714896788741502</v>
          </cell>
          <cell r="AZ912">
            <v>1.26104858095224</v>
          </cell>
        </row>
        <row r="913">
          <cell r="B913">
            <v>44648.194444444445</v>
          </cell>
          <cell r="G913">
            <v>3.2</v>
          </cell>
          <cell r="H913">
            <v>8.5730000000000004</v>
          </cell>
          <cell r="AX913">
            <v>0.51726627963942295</v>
          </cell>
          <cell r="AY913">
            <v>0.46483791603832902</v>
          </cell>
          <cell r="AZ913">
            <v>1.2788209607407801</v>
          </cell>
        </row>
        <row r="914">
          <cell r="B914">
            <v>44648.208333333336</v>
          </cell>
          <cell r="G914">
            <v>3.2</v>
          </cell>
          <cell r="H914">
            <v>8.5619999999999994</v>
          </cell>
          <cell r="AX914">
            <v>0.48395095448521303</v>
          </cell>
          <cell r="AY914">
            <v>0.463448821573825</v>
          </cell>
          <cell r="AZ914">
            <v>1.27879839968923</v>
          </cell>
        </row>
        <row r="915">
          <cell r="B915">
            <v>44648.222222222219</v>
          </cell>
          <cell r="G915">
            <v>3.19999999999999</v>
          </cell>
          <cell r="H915">
            <v>8.6058823529411708</v>
          </cell>
          <cell r="AX915">
            <v>0.53155852482269295</v>
          </cell>
          <cell r="AY915">
            <v>0.46502174418282</v>
          </cell>
          <cell r="AZ915">
            <v>1.2670669964519401</v>
          </cell>
        </row>
        <row r="916">
          <cell r="B916">
            <v>44648.236111111109</v>
          </cell>
          <cell r="G916">
            <v>3.19999999999999</v>
          </cell>
          <cell r="H916">
            <v>8.5753333333333295</v>
          </cell>
          <cell r="AX916">
            <v>0.47643569423411603</v>
          </cell>
          <cell r="AY916">
            <v>0.45776869881904397</v>
          </cell>
          <cell r="AZ916">
            <v>1.28914623680632</v>
          </cell>
        </row>
        <row r="917">
          <cell r="B917">
            <v>44648.25</v>
          </cell>
          <cell r="G917">
            <v>3.19999999999999</v>
          </cell>
          <cell r="H917">
            <v>8.5564705882352907</v>
          </cell>
          <cell r="AX917">
            <v>0.43153604060670597</v>
          </cell>
          <cell r="AY917">
            <v>0.47141757184980698</v>
          </cell>
          <cell r="AZ917">
            <v>1.27892543862168</v>
          </cell>
        </row>
        <row r="918">
          <cell r="B918">
            <v>44648.263888888891</v>
          </cell>
          <cell r="G918">
            <v>3.19999999999999</v>
          </cell>
          <cell r="H918">
            <v>8.5879999999999992</v>
          </cell>
          <cell r="AX918">
            <v>0.45440088401948098</v>
          </cell>
          <cell r="AY918">
            <v>0.45029193911339399</v>
          </cell>
          <cell r="AZ918">
            <v>1.2659965197176</v>
          </cell>
        </row>
        <row r="919">
          <cell r="B919">
            <v>44648.277777777781</v>
          </cell>
          <cell r="G919">
            <v>3.19999999999999</v>
          </cell>
          <cell r="H919">
            <v>8.5677777777777795</v>
          </cell>
          <cell r="AX919">
            <v>0.51871545780981798</v>
          </cell>
          <cell r="AY919">
            <v>0.44154237357677301</v>
          </cell>
          <cell r="AZ919">
            <v>1.27031575185904</v>
          </cell>
        </row>
        <row r="920">
          <cell r="B920">
            <v>44648.291666666664</v>
          </cell>
          <cell r="G920">
            <v>3.19999999999999</v>
          </cell>
          <cell r="H920">
            <v>8.5823076923076904</v>
          </cell>
          <cell r="AX920">
            <v>0.51420282697673103</v>
          </cell>
          <cell r="AY920">
            <v>0.44390211321350698</v>
          </cell>
          <cell r="AZ920">
            <v>1.24601931084277</v>
          </cell>
        </row>
        <row r="921">
          <cell r="B921">
            <v>44648.305555555555</v>
          </cell>
          <cell r="G921">
            <v>3.19999999999999</v>
          </cell>
          <cell r="H921">
            <v>8.5926666666666591</v>
          </cell>
          <cell r="AX921">
            <v>0.50493575065507701</v>
          </cell>
          <cell r="AY921">
            <v>0.45619217515249899</v>
          </cell>
          <cell r="AZ921">
            <v>1.2537815251304201</v>
          </cell>
        </row>
        <row r="922">
          <cell r="B922">
            <v>44648.319444444445</v>
          </cell>
          <cell r="G922">
            <v>3.2</v>
          </cell>
          <cell r="H922">
            <v>8.5827272727272703</v>
          </cell>
          <cell r="AX922">
            <v>0.51111671396855396</v>
          </cell>
          <cell r="AY922">
            <v>0.46059523879854097</v>
          </cell>
          <cell r="AZ922">
            <v>1.24235619637596</v>
          </cell>
        </row>
        <row r="923">
          <cell r="B923">
            <v>44648.333333333336</v>
          </cell>
          <cell r="G923">
            <v>3.2</v>
          </cell>
          <cell r="H923">
            <v>8.58</v>
          </cell>
          <cell r="AX923">
            <v>0.48101436404449099</v>
          </cell>
          <cell r="AY923">
            <v>0.48994345779753801</v>
          </cell>
          <cell r="AZ923">
            <v>1.24822198431392</v>
          </cell>
        </row>
        <row r="924">
          <cell r="B924">
            <v>44648.347222222219</v>
          </cell>
          <cell r="G924">
            <v>3.2</v>
          </cell>
          <cell r="H924">
            <v>8.56299999999999</v>
          </cell>
          <cell r="AX924">
            <v>0.49839656590907599</v>
          </cell>
          <cell r="AY924">
            <v>0.46555116458197099</v>
          </cell>
          <cell r="AZ924">
            <v>1.2492699289165801</v>
          </cell>
        </row>
        <row r="925">
          <cell r="B925">
            <v>44648.361111111109</v>
          </cell>
          <cell r="G925">
            <v>3.19999999999999</v>
          </cell>
          <cell r="H925">
            <v>8.5627272727272707</v>
          </cell>
          <cell r="AX925">
            <v>0.52496710796875901</v>
          </cell>
          <cell r="AY925">
            <v>0.45935072673691901</v>
          </cell>
          <cell r="AZ925">
            <v>1.2611363495630501</v>
          </cell>
        </row>
        <row r="926">
          <cell r="B926">
            <v>44648.375</v>
          </cell>
          <cell r="G926">
            <v>3.19999999999999</v>
          </cell>
          <cell r="H926">
            <v>8.5685714285714294</v>
          </cell>
          <cell r="AX926">
            <v>0.474489531283669</v>
          </cell>
          <cell r="AY926">
            <v>0.48294853013622802</v>
          </cell>
          <cell r="AZ926">
            <v>1.26586664679687</v>
          </cell>
        </row>
        <row r="927">
          <cell r="B927">
            <v>44648.388888888891</v>
          </cell>
          <cell r="G927">
            <v>3.19999999999999</v>
          </cell>
          <cell r="H927">
            <v>8.5866666666666607</v>
          </cell>
          <cell r="AX927">
            <v>0.49333077472415099</v>
          </cell>
          <cell r="AY927">
            <v>0.46163898493314498</v>
          </cell>
          <cell r="AZ927">
            <v>1.26101014615927</v>
          </cell>
        </row>
        <row r="928">
          <cell r="B928">
            <v>44648.402777777781</v>
          </cell>
          <cell r="G928">
            <v>3.19999999999999</v>
          </cell>
          <cell r="H928">
            <v>8.5399999999999991</v>
          </cell>
          <cell r="AX928">
            <v>0.52487053466379396</v>
          </cell>
          <cell r="AY928">
            <v>0.43664031269468201</v>
          </cell>
          <cell r="AZ928">
            <v>1.2710988171462501</v>
          </cell>
        </row>
        <row r="929">
          <cell r="B929">
            <v>44648.416666666664</v>
          </cell>
          <cell r="G929">
            <v>3.19999999999999</v>
          </cell>
          <cell r="H929">
            <v>8.5784999999999894</v>
          </cell>
          <cell r="AX929">
            <v>0.499205962339276</v>
          </cell>
          <cell r="AY929">
            <v>0.44956755893253603</v>
          </cell>
          <cell r="AZ929">
            <v>1.2448477873395001</v>
          </cell>
        </row>
        <row r="930">
          <cell r="B930">
            <v>44648.430555555555</v>
          </cell>
          <cell r="G930">
            <v>3.19999999999999</v>
          </cell>
          <cell r="H930">
            <v>8.5511111111111102</v>
          </cell>
          <cell r="AX930">
            <v>0.51369252266576704</v>
          </cell>
          <cell r="AY930">
            <v>0.42719340516478099</v>
          </cell>
          <cell r="AZ930">
            <v>1.24886586864951</v>
          </cell>
        </row>
        <row r="931">
          <cell r="B931">
            <v>44648.444444444445</v>
          </cell>
          <cell r="G931">
            <v>3.2083333333333299</v>
          </cell>
          <cell r="H931">
            <v>8.5943749999999994</v>
          </cell>
          <cell r="AX931">
            <v>0.52685644585328095</v>
          </cell>
          <cell r="AY931">
            <v>0.430365025140725</v>
          </cell>
          <cell r="AZ931">
            <v>1.2426279364637201</v>
          </cell>
        </row>
        <row r="932">
          <cell r="B932">
            <v>44648.458333333336</v>
          </cell>
          <cell r="G932">
            <v>3.19999999999999</v>
          </cell>
          <cell r="H932">
            <v>8.5808333333333309</v>
          </cell>
          <cell r="AX932">
            <v>0.529120944362515</v>
          </cell>
          <cell r="AY932">
            <v>0.42850066276113802</v>
          </cell>
          <cell r="AZ932">
            <v>1.24967886561361</v>
          </cell>
        </row>
        <row r="933">
          <cell r="B933">
            <v>44648.472222222219</v>
          </cell>
          <cell r="G933">
            <v>3.19999999999999</v>
          </cell>
          <cell r="H933">
            <v>8.5830000000000002</v>
          </cell>
          <cell r="AX933">
            <v>0.53627033658547196</v>
          </cell>
          <cell r="AY933">
            <v>0.42142173076442802</v>
          </cell>
          <cell r="AZ933">
            <v>1.2429382597851599</v>
          </cell>
        </row>
        <row r="934">
          <cell r="B934">
            <v>44648.486111111109</v>
          </cell>
          <cell r="G934">
            <v>3.19999999999999</v>
          </cell>
          <cell r="H934">
            <v>8.5571428571428498</v>
          </cell>
          <cell r="AX934">
            <v>0.55116218497965597</v>
          </cell>
          <cell r="AY934">
            <v>0.40933438961782298</v>
          </cell>
          <cell r="AZ934">
            <v>1.2426544550468299</v>
          </cell>
        </row>
        <row r="935">
          <cell r="B935">
            <v>44648.5</v>
          </cell>
          <cell r="G935">
            <v>3.19999999999999</v>
          </cell>
          <cell r="H935">
            <v>8.5621052631578891</v>
          </cell>
          <cell r="AX935">
            <v>0.52573959186749797</v>
          </cell>
          <cell r="AY935">
            <v>0.431471686195601</v>
          </cell>
          <cell r="AZ935">
            <v>1.2316276488504601</v>
          </cell>
        </row>
        <row r="936">
          <cell r="B936">
            <v>44648.513888888891</v>
          </cell>
          <cell r="G936">
            <v>3.19999999999999</v>
          </cell>
          <cell r="H936">
            <v>8.5676190476190506</v>
          </cell>
          <cell r="AX936">
            <v>0.55460774083954401</v>
          </cell>
          <cell r="AY936">
            <v>0.44441849684554702</v>
          </cell>
          <cell r="AZ936">
            <v>1.2389100276948499</v>
          </cell>
        </row>
        <row r="937">
          <cell r="B937">
            <v>44648.527777777781</v>
          </cell>
          <cell r="G937">
            <v>3.19999999999999</v>
          </cell>
          <cell r="H937">
            <v>8.5666666666666593</v>
          </cell>
          <cell r="AX937">
            <v>0.53967214404817698</v>
          </cell>
          <cell r="AY937">
            <v>0.453402780074665</v>
          </cell>
          <cell r="AZ937">
            <v>1.24318475044999</v>
          </cell>
        </row>
        <row r="938">
          <cell r="B938">
            <v>44648.541666666664</v>
          </cell>
          <cell r="G938">
            <v>3.19999999999999</v>
          </cell>
          <cell r="H938">
            <v>8.5599999999999898</v>
          </cell>
          <cell r="AX938">
            <v>0.50775068455607697</v>
          </cell>
          <cell r="AY938">
            <v>0.447950114166137</v>
          </cell>
          <cell r="AZ938">
            <v>1.2520065403952401</v>
          </cell>
        </row>
        <row r="939">
          <cell r="B939">
            <v>44648.555555555555</v>
          </cell>
          <cell r="G939">
            <v>3.19999999999999</v>
          </cell>
          <cell r="H939">
            <v>8.5769230769230695</v>
          </cell>
          <cell r="AX939">
            <v>0.491520858426023</v>
          </cell>
          <cell r="AY939">
            <v>0.44682689234554801</v>
          </cell>
          <cell r="AZ939">
            <v>1.2284675343428999</v>
          </cell>
        </row>
        <row r="940">
          <cell r="B940">
            <v>44648.569444444445</v>
          </cell>
          <cell r="G940">
            <v>3.19999999999999</v>
          </cell>
          <cell r="H940">
            <v>8.5776190476190397</v>
          </cell>
          <cell r="AX940">
            <v>0.518807553100742</v>
          </cell>
          <cell r="AY940">
            <v>0.40868242417247003</v>
          </cell>
          <cell r="AZ940">
            <v>1.23553629891865</v>
          </cell>
        </row>
        <row r="941">
          <cell r="B941">
            <v>44648.583333333336</v>
          </cell>
          <cell r="G941">
            <v>3.19999999999999</v>
          </cell>
          <cell r="H941">
            <v>8.5377777777777695</v>
          </cell>
          <cell r="AX941">
            <v>0.489844119615442</v>
          </cell>
          <cell r="AY941">
            <v>0.43262469634898898</v>
          </cell>
          <cell r="AZ941">
            <v>1.2211618399165201</v>
          </cell>
        </row>
        <row r="942">
          <cell r="B942">
            <v>44648.597222222219</v>
          </cell>
          <cell r="G942">
            <v>3.19999999999999</v>
          </cell>
          <cell r="H942">
            <v>8.5749999999999993</v>
          </cell>
          <cell r="AX942">
            <v>0.49699973291347799</v>
          </cell>
          <cell r="AY942">
            <v>0.44374456199707901</v>
          </cell>
          <cell r="AZ942">
            <v>1.2002385078970299</v>
          </cell>
        </row>
        <row r="943">
          <cell r="B943">
            <v>44648.611111111109</v>
          </cell>
          <cell r="G943">
            <v>3.2</v>
          </cell>
          <cell r="H943">
            <v>8.5531578947368399</v>
          </cell>
          <cell r="AX943">
            <v>0.52908612749873796</v>
          </cell>
          <cell r="AY943">
            <v>0.44286352505828003</v>
          </cell>
          <cell r="AZ943">
            <v>1.21618132547893</v>
          </cell>
        </row>
        <row r="944">
          <cell r="B944">
            <v>44648.625</v>
          </cell>
          <cell r="G944">
            <v>3.19999999999999</v>
          </cell>
          <cell r="H944">
            <v>8.5881249999999998</v>
          </cell>
          <cell r="AX944">
            <v>0.502096642837908</v>
          </cell>
          <cell r="AY944">
            <v>0.431885443675467</v>
          </cell>
          <cell r="AZ944">
            <v>1.20181079797871</v>
          </cell>
        </row>
        <row r="945">
          <cell r="B945">
            <v>44648.638888888891</v>
          </cell>
          <cell r="G945">
            <v>3.19999999999999</v>
          </cell>
          <cell r="H945">
            <v>8.5649999999999995</v>
          </cell>
          <cell r="AX945">
            <v>0.52200781497252202</v>
          </cell>
          <cell r="AY945">
            <v>0.42426842318987501</v>
          </cell>
          <cell r="AZ945">
            <v>1.2107212145066699</v>
          </cell>
        </row>
        <row r="946">
          <cell r="B946">
            <v>44648.652777777781</v>
          </cell>
          <cell r="G946">
            <v>3.2</v>
          </cell>
          <cell r="H946">
            <v>8.5869999999999997</v>
          </cell>
          <cell r="AX946">
            <v>0.50476432644200298</v>
          </cell>
          <cell r="AY946">
            <v>0.437316427413176</v>
          </cell>
          <cell r="AZ946">
            <v>1.18762572101125</v>
          </cell>
        </row>
        <row r="947">
          <cell r="B947">
            <v>44648.666666666664</v>
          </cell>
          <cell r="G947">
            <v>3.19999999999999</v>
          </cell>
          <cell r="H947">
            <v>8.5864705882352901</v>
          </cell>
          <cell r="AX947">
            <v>0.52778200435221401</v>
          </cell>
          <cell r="AY947">
            <v>0.42554098156647802</v>
          </cell>
          <cell r="AZ947">
            <v>1.1913495702224399</v>
          </cell>
        </row>
        <row r="948">
          <cell r="B948">
            <v>44648.680555555555</v>
          </cell>
          <cell r="G948">
            <v>3.2</v>
          </cell>
          <cell r="H948">
            <v>8.5529411764705792</v>
          </cell>
          <cell r="AX948">
            <v>0.51987329817846695</v>
          </cell>
          <cell r="AY948">
            <v>0.43953593420263298</v>
          </cell>
          <cell r="AZ948">
            <v>1.19629978686011</v>
          </cell>
        </row>
        <row r="949">
          <cell r="B949">
            <v>44648.694444444445</v>
          </cell>
          <cell r="G949">
            <v>3.19999999999999</v>
          </cell>
          <cell r="H949">
            <v>8.5821428571428502</v>
          </cell>
          <cell r="AX949">
            <v>0.55364025441831399</v>
          </cell>
          <cell r="AY949">
            <v>0.44085659982452602</v>
          </cell>
          <cell r="AZ949">
            <v>1.1810256481161601</v>
          </cell>
        </row>
        <row r="950">
          <cell r="B950">
            <v>44648.708333333336</v>
          </cell>
          <cell r="G950">
            <v>3.2</v>
          </cell>
          <cell r="H950">
            <v>8.5585714285714207</v>
          </cell>
          <cell r="AX950">
            <v>0.53766915031464702</v>
          </cell>
          <cell r="AY950">
            <v>0.43712007995274199</v>
          </cell>
          <cell r="AZ950">
            <v>1.2042183807893501</v>
          </cell>
        </row>
        <row r="951">
          <cell r="B951">
            <v>44648.722222222219</v>
          </cell>
          <cell r="G951">
            <v>3.19999999999999</v>
          </cell>
          <cell r="H951">
            <v>8.5606666666666609</v>
          </cell>
          <cell r="AX951">
            <v>0.46807133156962799</v>
          </cell>
          <cell r="AY951">
            <v>0.42366968864996701</v>
          </cell>
          <cell r="AZ951">
            <v>1.19914373098995</v>
          </cell>
        </row>
        <row r="952">
          <cell r="B952">
            <v>44648.736111111109</v>
          </cell>
          <cell r="G952">
            <v>3.2</v>
          </cell>
          <cell r="H952">
            <v>8.5660000000000007</v>
          </cell>
          <cell r="AX952">
            <v>0.51584049242531604</v>
          </cell>
          <cell r="AY952">
            <v>0.41483580491667399</v>
          </cell>
          <cell r="AZ952">
            <v>1.17998290663642</v>
          </cell>
        </row>
        <row r="953">
          <cell r="B953">
            <v>44648.75</v>
          </cell>
          <cell r="G953">
            <v>3.19999999999999</v>
          </cell>
          <cell r="H953">
            <v>8.55692307692307</v>
          </cell>
          <cell r="AX953">
            <v>0.49564340680316998</v>
          </cell>
          <cell r="AY953">
            <v>0.40153739264454902</v>
          </cell>
          <cell r="AZ953">
            <v>1.1946072764577</v>
          </cell>
        </row>
        <row r="954">
          <cell r="B954">
            <v>44648.763888888891</v>
          </cell>
          <cell r="G954">
            <v>3.2</v>
          </cell>
          <cell r="H954">
            <v>8.5416666666666607</v>
          </cell>
          <cell r="AX954">
            <v>0.47328183660863199</v>
          </cell>
          <cell r="AY954">
            <v>0.42445506571922498</v>
          </cell>
          <cell r="AZ954">
            <v>1.1836700128945401</v>
          </cell>
        </row>
        <row r="955">
          <cell r="B955">
            <v>44648.777777777781</v>
          </cell>
          <cell r="G955">
            <v>3.19999999999999</v>
          </cell>
          <cell r="H955">
            <v>8.5647058823529392</v>
          </cell>
          <cell r="AX955">
            <v>0.44541804733495299</v>
          </cell>
          <cell r="AY955">
            <v>0.43195695458095001</v>
          </cell>
          <cell r="AZ955">
            <v>1.17263819538755</v>
          </cell>
        </row>
        <row r="956">
          <cell r="B956">
            <v>44648.791666666664</v>
          </cell>
          <cell r="G956">
            <v>3.19999999999999</v>
          </cell>
          <cell r="H956">
            <v>8.5855555555555494</v>
          </cell>
          <cell r="AX956">
            <v>0.46982275410026803</v>
          </cell>
          <cell r="AY956">
            <v>0.421762375204143</v>
          </cell>
          <cell r="AZ956">
            <v>1.16341317058518</v>
          </cell>
        </row>
        <row r="957">
          <cell r="B957">
            <v>44648.805555555555</v>
          </cell>
          <cell r="G957">
            <v>3.19999999999999</v>
          </cell>
          <cell r="H957">
            <v>8.56449999999999</v>
          </cell>
          <cell r="AX957">
            <v>0.55072396839493298</v>
          </cell>
          <cell r="AY957">
            <v>0.41521633961608001</v>
          </cell>
          <cell r="AZ957">
            <v>1.16617670098156</v>
          </cell>
        </row>
        <row r="958">
          <cell r="B958">
            <v>44648.819444444445</v>
          </cell>
          <cell r="G958">
            <v>3.19999999999999</v>
          </cell>
          <cell r="H958">
            <v>8.57</v>
          </cell>
          <cell r="AX958">
            <v>0.458171703994185</v>
          </cell>
          <cell r="AY958">
            <v>0.43058966333854998</v>
          </cell>
          <cell r="AZ958">
            <v>1.1615679954786899</v>
          </cell>
        </row>
        <row r="959">
          <cell r="B959">
            <v>44648.833333333336</v>
          </cell>
          <cell r="G959">
            <v>3.2</v>
          </cell>
          <cell r="H959">
            <v>8.5653333333333297</v>
          </cell>
          <cell r="AX959">
            <v>0.48537165116835601</v>
          </cell>
          <cell r="AY959">
            <v>0.42838088400487601</v>
          </cell>
          <cell r="AZ959">
            <v>1.1707154933514501</v>
          </cell>
        </row>
        <row r="960">
          <cell r="B960">
            <v>44648.847222222219</v>
          </cell>
          <cell r="G960">
            <v>3.19999999999999</v>
          </cell>
          <cell r="H960">
            <v>8.5649999999999995</v>
          </cell>
          <cell r="AX960">
            <v>0.52277409482670401</v>
          </cell>
          <cell r="AY960">
            <v>0.41393188713735501</v>
          </cell>
          <cell r="AZ960">
            <v>1.16927472959433</v>
          </cell>
        </row>
        <row r="961">
          <cell r="B961">
            <v>44648.861111111109</v>
          </cell>
          <cell r="G961">
            <v>3.19999999999999</v>
          </cell>
          <cell r="H961">
            <v>8.5336363636363597</v>
          </cell>
          <cell r="AX961">
            <v>0.50913023481275199</v>
          </cell>
          <cell r="AY961">
            <v>0.387385430434462</v>
          </cell>
          <cell r="AZ961">
            <v>1.1686342670796701</v>
          </cell>
        </row>
        <row r="962">
          <cell r="B962">
            <v>44648.875</v>
          </cell>
          <cell r="G962">
            <v>3.2</v>
          </cell>
          <cell r="H962">
            <v>8.5458333333333307</v>
          </cell>
          <cell r="AX962">
            <v>0.51107558299608502</v>
          </cell>
          <cell r="AY962">
            <v>0.42363484724249201</v>
          </cell>
          <cell r="AZ962">
            <v>1.1622909469512199</v>
          </cell>
        </row>
        <row r="963">
          <cell r="B963">
            <v>44648.888888888891</v>
          </cell>
          <cell r="G963">
            <v>3.2</v>
          </cell>
          <cell r="H963">
            <v>8.5554166666666607</v>
          </cell>
          <cell r="AX963">
            <v>0.53859366063707703</v>
          </cell>
          <cell r="AY963">
            <v>0.41669279085812899</v>
          </cell>
          <cell r="AZ963">
            <v>1.1596031527789701</v>
          </cell>
        </row>
        <row r="964">
          <cell r="B964">
            <v>44648.902777777781</v>
          </cell>
          <cell r="G964">
            <v>3.2083333333333299</v>
          </cell>
          <cell r="H964">
            <v>8.5839999999999996</v>
          </cell>
          <cell r="AX964">
            <v>0.51846770419006305</v>
          </cell>
          <cell r="AY964">
            <v>0.403616510493991</v>
          </cell>
          <cell r="AZ964">
            <v>1.15921307426856</v>
          </cell>
        </row>
        <row r="965">
          <cell r="B965">
            <v>44648.916666666664</v>
          </cell>
          <cell r="G965">
            <v>3.19999999999999</v>
          </cell>
          <cell r="H965">
            <v>8.5633333333333308</v>
          </cell>
          <cell r="AX965">
            <v>0.53208200388139704</v>
          </cell>
          <cell r="AY965">
            <v>0.40876239620803401</v>
          </cell>
          <cell r="AZ965">
            <v>1.1447899210455801</v>
          </cell>
        </row>
        <row r="966">
          <cell r="B966">
            <v>44648.930555555555</v>
          </cell>
          <cell r="G966">
            <v>3.19999999999999</v>
          </cell>
          <cell r="H966">
            <v>8.5533333333333292</v>
          </cell>
          <cell r="AX966">
            <v>0.52799296945351804</v>
          </cell>
          <cell r="AY966">
            <v>0.40825813879026501</v>
          </cell>
          <cell r="AZ966">
            <v>1.14778717953738</v>
          </cell>
        </row>
        <row r="967">
          <cell r="B967">
            <v>44648.944444444445</v>
          </cell>
          <cell r="G967">
            <v>3.2</v>
          </cell>
          <cell r="H967">
            <v>8.57</v>
          </cell>
          <cell r="AX967">
            <v>0.447880370616141</v>
          </cell>
          <cell r="AY967">
            <v>0.42451551788473602</v>
          </cell>
          <cell r="AZ967">
            <v>1.1518933876262001</v>
          </cell>
        </row>
        <row r="968">
          <cell r="B968">
            <v>44648.958333333336</v>
          </cell>
          <cell r="G968">
            <v>3.2076923076922998</v>
          </cell>
          <cell r="H968">
            <v>8.5479999999999894</v>
          </cell>
          <cell r="AX968">
            <v>0.49186660097557999</v>
          </cell>
          <cell r="AY968">
            <v>0.41028022035811701</v>
          </cell>
          <cell r="AZ968">
            <v>1.16906602088621</v>
          </cell>
        </row>
        <row r="969">
          <cell r="B969">
            <v>44648.972222222219</v>
          </cell>
          <cell r="G969">
            <v>3.19999999999999</v>
          </cell>
          <cell r="H969">
            <v>8.5826315789473693</v>
          </cell>
          <cell r="AX969">
            <v>0.44212483342617898</v>
          </cell>
          <cell r="AY969">
            <v>0.40027210735290403</v>
          </cell>
          <cell r="AZ969">
            <v>1.1298824555542699</v>
          </cell>
        </row>
        <row r="970">
          <cell r="B970">
            <v>44648.986111111109</v>
          </cell>
          <cell r="G970">
            <v>3.2</v>
          </cell>
          <cell r="H970">
            <v>8.5717391304347803</v>
          </cell>
          <cell r="AX970">
            <v>0.44786924664705402</v>
          </cell>
          <cell r="AY970">
            <v>0.39964323575765698</v>
          </cell>
          <cell r="AZ970">
            <v>1.12515600302563</v>
          </cell>
        </row>
        <row r="971">
          <cell r="B971">
            <v>44649</v>
          </cell>
          <cell r="G971">
            <v>3.19999999999999</v>
          </cell>
          <cell r="H971">
            <v>8.5966666666666605</v>
          </cell>
          <cell r="AX971">
            <v>0.47974579137883799</v>
          </cell>
          <cell r="AY971">
            <v>0.401189102311163</v>
          </cell>
          <cell r="AZ971">
            <v>1.13112900244534</v>
          </cell>
        </row>
        <row r="972">
          <cell r="B972">
            <v>44649.013888888891</v>
          </cell>
          <cell r="G972">
            <v>3.19999999999999</v>
          </cell>
          <cell r="H972">
            <v>8.5563636363636295</v>
          </cell>
          <cell r="AX972">
            <v>0.48647060122993102</v>
          </cell>
          <cell r="AY972">
            <v>0.40061003983808702</v>
          </cell>
          <cell r="AZ972">
            <v>1.13296186558358</v>
          </cell>
        </row>
        <row r="973">
          <cell r="B973">
            <v>44649.027777777781</v>
          </cell>
          <cell r="G973">
            <v>3.19999999999999</v>
          </cell>
          <cell r="H973">
            <v>8.5852941176470505</v>
          </cell>
          <cell r="AX973">
            <v>0.50485770029231503</v>
          </cell>
          <cell r="AY973">
            <v>0.38033031477978502</v>
          </cell>
          <cell r="AZ973">
            <v>1.1392716885695799</v>
          </cell>
        </row>
        <row r="974">
          <cell r="B974">
            <v>44649.041666666664</v>
          </cell>
          <cell r="G974">
            <v>3.19999999999999</v>
          </cell>
          <cell r="H974">
            <v>8.5393333333333299</v>
          </cell>
          <cell r="AX974">
            <v>0.51531155229418302</v>
          </cell>
          <cell r="AY974">
            <v>0.37589753455657898</v>
          </cell>
          <cell r="AZ974">
            <v>1.1382134381332301</v>
          </cell>
        </row>
        <row r="975">
          <cell r="B975">
            <v>44649.055555555555</v>
          </cell>
          <cell r="G975">
            <v>3.19999999999999</v>
          </cell>
          <cell r="H975">
            <v>8.57</v>
          </cell>
          <cell r="AX975">
            <v>0.48100234436238598</v>
          </cell>
          <cell r="AY975">
            <v>0.39656283767560502</v>
          </cell>
          <cell r="AZ975">
            <v>1.1112012585558999</v>
          </cell>
        </row>
        <row r="976">
          <cell r="B976">
            <v>44649.069444444445</v>
          </cell>
          <cell r="G976">
            <v>3.19999999999999</v>
          </cell>
          <cell r="H976">
            <v>8.5792307692307599</v>
          </cell>
          <cell r="AX976">
            <v>0.49811037041442302</v>
          </cell>
          <cell r="AY976">
            <v>0.386077900328887</v>
          </cell>
          <cell r="AZ976">
            <v>1.10296961247404</v>
          </cell>
        </row>
        <row r="977">
          <cell r="B977">
            <v>44649.083333333336</v>
          </cell>
          <cell r="G977">
            <v>3.19999999999999</v>
          </cell>
          <cell r="H977">
            <v>8.5804761904761904</v>
          </cell>
          <cell r="AX977">
            <v>0.50677474922317201</v>
          </cell>
          <cell r="AY977">
            <v>0.40851733934545298</v>
          </cell>
          <cell r="AZ977">
            <v>1.10428736769636</v>
          </cell>
        </row>
        <row r="978">
          <cell r="B978">
            <v>44649.097222222219</v>
          </cell>
          <cell r="G978">
            <v>3.21</v>
          </cell>
          <cell r="H978">
            <v>8.5773333333333301</v>
          </cell>
          <cell r="AX978">
            <v>0.52558469754585901</v>
          </cell>
          <cell r="AY978">
            <v>0.40216180506049798</v>
          </cell>
          <cell r="AZ978">
            <v>1.1264058111239199</v>
          </cell>
        </row>
        <row r="979">
          <cell r="B979">
            <v>44649.111111111109</v>
          </cell>
          <cell r="G979">
            <v>3.2</v>
          </cell>
          <cell r="H979">
            <v>8.5449999999999999</v>
          </cell>
          <cell r="AX979">
            <v>0.54253690694497503</v>
          </cell>
          <cell r="AY979">
            <v>0.42457651361623799</v>
          </cell>
          <cell r="AZ979">
            <v>1.11832999315073</v>
          </cell>
        </row>
        <row r="980">
          <cell r="B980">
            <v>44649.125</v>
          </cell>
          <cell r="G980">
            <v>3.2124999999999901</v>
          </cell>
          <cell r="H980">
            <v>8.5627777777777698</v>
          </cell>
          <cell r="AX980">
            <v>0.54776563401867795</v>
          </cell>
          <cell r="AY980">
            <v>0.41725312987177299</v>
          </cell>
          <cell r="AZ980">
            <v>1.1229118039149799</v>
          </cell>
        </row>
        <row r="981">
          <cell r="B981">
            <v>44649.138888888891</v>
          </cell>
          <cell r="G981">
            <v>3.2076923076922998</v>
          </cell>
          <cell r="H981">
            <v>8.5731578947368394</v>
          </cell>
          <cell r="AX981">
            <v>0.51877388936913005</v>
          </cell>
          <cell r="AY981">
            <v>0.41156423480751902</v>
          </cell>
          <cell r="AZ981">
            <v>1.1015537281116901</v>
          </cell>
        </row>
        <row r="982">
          <cell r="B982">
            <v>44649.152777777781</v>
          </cell>
          <cell r="G982">
            <v>3.2111111111111099</v>
          </cell>
          <cell r="H982">
            <v>8.5499999999999901</v>
          </cell>
          <cell r="AX982">
            <v>0.525051943461329</v>
          </cell>
          <cell r="AY982">
            <v>0.40715777710293799</v>
          </cell>
          <cell r="AZ982">
            <v>1.11200691549932</v>
          </cell>
        </row>
        <row r="983">
          <cell r="B983">
            <v>44649.166666666664</v>
          </cell>
          <cell r="G983">
            <v>3.19999999999999</v>
          </cell>
          <cell r="H983">
            <v>8.5627272727272707</v>
          </cell>
          <cell r="AX983">
            <v>0.52111879206450895</v>
          </cell>
          <cell r="AY983">
            <v>0.40157660774705201</v>
          </cell>
          <cell r="AZ983">
            <v>1.1078548307204801</v>
          </cell>
        </row>
        <row r="984">
          <cell r="B984">
            <v>44649.180555555555</v>
          </cell>
          <cell r="G984">
            <v>3.19999999999999</v>
          </cell>
          <cell r="H984">
            <v>8.5468421052631491</v>
          </cell>
          <cell r="AX984">
            <v>0.51321724298854399</v>
          </cell>
          <cell r="AY984">
            <v>0.39634657028528802</v>
          </cell>
          <cell r="AZ984">
            <v>1.1269167005179299</v>
          </cell>
        </row>
        <row r="985">
          <cell r="B985">
            <v>44649.194444444445</v>
          </cell>
          <cell r="G985">
            <v>3.2</v>
          </cell>
          <cell r="H985">
            <v>8.5822222222222209</v>
          </cell>
          <cell r="AX985">
            <v>0.51531391099329804</v>
          </cell>
          <cell r="AY985">
            <v>0.42308089119071901</v>
          </cell>
          <cell r="AZ985">
            <v>1.1095606145139201</v>
          </cell>
        </row>
        <row r="986">
          <cell r="B986">
            <v>44649.208333333336</v>
          </cell>
          <cell r="G986">
            <v>3.2099999999999902</v>
          </cell>
          <cell r="H986">
            <v>8.5664705882352905</v>
          </cell>
          <cell r="AX986">
            <v>0.50723473165411204</v>
          </cell>
          <cell r="AY986">
            <v>0.43750793377282099</v>
          </cell>
          <cell r="AZ986">
            <v>1.1250446639862</v>
          </cell>
        </row>
        <row r="987">
          <cell r="B987">
            <v>44649.222222222219</v>
          </cell>
          <cell r="G987">
            <v>3.19999999999999</v>
          </cell>
          <cell r="H987">
            <v>8.5594444444444395</v>
          </cell>
          <cell r="AX987">
            <v>0.50159975240377197</v>
          </cell>
          <cell r="AY987">
            <v>0.43003463300016698</v>
          </cell>
          <cell r="AZ987">
            <v>1.1098836066336399</v>
          </cell>
        </row>
        <row r="988">
          <cell r="B988">
            <v>44649.236111111109</v>
          </cell>
          <cell r="G988">
            <v>3.2099999999999902</v>
          </cell>
          <cell r="H988">
            <v>8.5582352941176403</v>
          </cell>
          <cell r="AX988">
            <v>0.519083003593797</v>
          </cell>
          <cell r="AY988">
            <v>0.41146855510468899</v>
          </cell>
          <cell r="AZ988">
            <v>1.1148711307674499</v>
          </cell>
        </row>
        <row r="989">
          <cell r="B989">
            <v>44649.25</v>
          </cell>
          <cell r="G989">
            <v>3.2</v>
          </cell>
          <cell r="H989">
            <v>8.5537500000000009</v>
          </cell>
          <cell r="AX989">
            <v>0.51062895377614004</v>
          </cell>
          <cell r="AY989">
            <v>0.39881263291840202</v>
          </cell>
          <cell r="AZ989">
            <v>1.0907664584446599</v>
          </cell>
        </row>
        <row r="990">
          <cell r="B990">
            <v>44649.263888888891</v>
          </cell>
          <cell r="G990">
            <v>3.19999999999999</v>
          </cell>
          <cell r="H990">
            <v>8.5846153846153808</v>
          </cell>
          <cell r="AX990">
            <v>0.53380876228959795</v>
          </cell>
          <cell r="AY990">
            <v>0.38493190702055602</v>
          </cell>
          <cell r="AZ990">
            <v>1.0762828021650499</v>
          </cell>
        </row>
        <row r="991">
          <cell r="B991">
            <v>44649.277777777781</v>
          </cell>
          <cell r="G991">
            <v>3.2</v>
          </cell>
          <cell r="H991">
            <v>8.5754545454545408</v>
          </cell>
          <cell r="AX991">
            <v>0.51285798922895698</v>
          </cell>
          <cell r="AY991">
            <v>0.39393842928154599</v>
          </cell>
          <cell r="AZ991">
            <v>1.0772031089845</v>
          </cell>
        </row>
        <row r="992">
          <cell r="B992">
            <v>44649.291666666664</v>
          </cell>
          <cell r="G992">
            <v>3.19999999999999</v>
          </cell>
          <cell r="H992">
            <v>8.5500000000000007</v>
          </cell>
          <cell r="AX992">
            <v>0.51700709669185196</v>
          </cell>
          <cell r="AY992">
            <v>0.40146363548465502</v>
          </cell>
          <cell r="AZ992">
            <v>1.0723081019270599</v>
          </cell>
        </row>
        <row r="993">
          <cell r="B993">
            <v>44649.305555555555</v>
          </cell>
          <cell r="G993">
            <v>3.19999999999999</v>
          </cell>
          <cell r="H993">
            <v>8.5762499999999999</v>
          </cell>
          <cell r="AX993">
            <v>0.49999400550734002</v>
          </cell>
          <cell r="AY993">
            <v>0.40624864196711002</v>
          </cell>
          <cell r="AZ993">
            <v>1.0584469834643599</v>
          </cell>
        </row>
        <row r="994">
          <cell r="B994">
            <v>44649.319444444445</v>
          </cell>
          <cell r="G994">
            <v>3.2</v>
          </cell>
          <cell r="H994">
            <v>8.5737500000000004</v>
          </cell>
          <cell r="AX994">
            <v>0.54070987716343599</v>
          </cell>
          <cell r="AY994">
            <v>0.382406766819397</v>
          </cell>
          <cell r="AZ994">
            <v>1.06001736399738</v>
          </cell>
        </row>
        <row r="995">
          <cell r="B995">
            <v>44649.333333333336</v>
          </cell>
          <cell r="G995">
            <v>3.2090909090909001</v>
          </cell>
          <cell r="H995">
            <v>8.5676923076922993</v>
          </cell>
          <cell r="AX995">
            <v>0.50205831932719602</v>
          </cell>
          <cell r="AY995">
            <v>0.37798905734514998</v>
          </cell>
          <cell r="AZ995">
            <v>1.06810724263813</v>
          </cell>
        </row>
        <row r="996">
          <cell r="B996">
            <v>44649.347222222219</v>
          </cell>
          <cell r="G996">
            <v>3.2</v>
          </cell>
          <cell r="H996">
            <v>8.5705555555555506</v>
          </cell>
          <cell r="AX996">
            <v>0.491663593161275</v>
          </cell>
          <cell r="AY996">
            <v>0.37075634351530201</v>
          </cell>
          <cell r="AZ996">
            <v>1.03772845558134</v>
          </cell>
        </row>
        <row r="997">
          <cell r="B997">
            <v>44649.361111111109</v>
          </cell>
          <cell r="G997">
            <v>3.19999999999999</v>
          </cell>
          <cell r="H997">
            <v>8.5514285714285698</v>
          </cell>
          <cell r="AX997">
            <v>0.47541996157418998</v>
          </cell>
          <cell r="AY997">
            <v>0.388874911404198</v>
          </cell>
          <cell r="AZ997">
            <v>1.04879252820269</v>
          </cell>
        </row>
        <row r="998">
          <cell r="B998">
            <v>44649.375</v>
          </cell>
          <cell r="G998">
            <v>3.2090909090909001</v>
          </cell>
          <cell r="H998">
            <v>8.5693750000000009</v>
          </cell>
          <cell r="AX998">
            <v>0.48783552466311297</v>
          </cell>
          <cell r="AY998">
            <v>0.39566895318275402</v>
          </cell>
          <cell r="AZ998">
            <v>1.05924846684606</v>
          </cell>
        </row>
        <row r="999">
          <cell r="B999">
            <v>44649.388888888891</v>
          </cell>
          <cell r="G999">
            <v>3.19999999999999</v>
          </cell>
          <cell r="H999">
            <v>8.5566666666666595</v>
          </cell>
          <cell r="AX999">
            <v>0.51219307548983295</v>
          </cell>
          <cell r="AY999">
            <v>0.38682968909474302</v>
          </cell>
          <cell r="AZ999">
            <v>1.04189895090229</v>
          </cell>
        </row>
        <row r="1000">
          <cell r="B1000">
            <v>44649.402777777781</v>
          </cell>
          <cell r="G1000">
            <v>3.19999999999999</v>
          </cell>
          <cell r="H1000">
            <v>8.56076923076923</v>
          </cell>
          <cell r="AX1000">
            <v>0.52989195867454097</v>
          </cell>
          <cell r="AY1000">
            <v>0.38535247972095898</v>
          </cell>
          <cell r="AZ1000">
            <v>1.0453336039518399</v>
          </cell>
        </row>
        <row r="1001">
          <cell r="B1001">
            <v>44649.416666666664</v>
          </cell>
          <cell r="G1001">
            <v>3.19999999999999</v>
          </cell>
          <cell r="H1001">
            <v>8.5399999999999991</v>
          </cell>
          <cell r="AX1001">
            <v>0.55154043579965795</v>
          </cell>
          <cell r="AY1001">
            <v>0.384620020630979</v>
          </cell>
          <cell r="AZ1001">
            <v>1.04432275578459</v>
          </cell>
        </row>
        <row r="1002">
          <cell r="B1002">
            <v>44649.430555555555</v>
          </cell>
          <cell r="G1002">
            <v>3.19999999999999</v>
          </cell>
          <cell r="H1002">
            <v>8.5449999999999999</v>
          </cell>
          <cell r="AX1002">
            <v>0.54078259622073399</v>
          </cell>
          <cell r="AY1002">
            <v>0.40100827601799</v>
          </cell>
          <cell r="AZ1002">
            <v>1.0357707318533</v>
          </cell>
        </row>
        <row r="1003">
          <cell r="B1003">
            <v>44649.444444444445</v>
          </cell>
          <cell r="G1003">
            <v>3.19999999999999</v>
          </cell>
          <cell r="H1003">
            <v>8.5657142857142805</v>
          </cell>
          <cell r="AX1003">
            <v>0.56150663969742698</v>
          </cell>
          <cell r="AY1003">
            <v>0.38611788954998599</v>
          </cell>
          <cell r="AZ1003">
            <v>1.01794796148393</v>
          </cell>
        </row>
        <row r="1004">
          <cell r="B1004">
            <v>44649.458333333336</v>
          </cell>
          <cell r="G1004">
            <v>3.19999999999999</v>
          </cell>
          <cell r="H1004">
            <v>8.5722222222222193</v>
          </cell>
          <cell r="AX1004">
            <v>0.50860471092242399</v>
          </cell>
          <cell r="AY1004">
            <v>0.40209938293442798</v>
          </cell>
          <cell r="AZ1004">
            <v>1.0077340065962901</v>
          </cell>
        </row>
        <row r="1005">
          <cell r="B1005">
            <v>44649.472222222219</v>
          </cell>
          <cell r="G1005">
            <v>3.19999999999999</v>
          </cell>
          <cell r="H1005">
            <v>8.5787499999999994</v>
          </cell>
          <cell r="AX1005">
            <v>0.59285193541262404</v>
          </cell>
          <cell r="AY1005">
            <v>0.38065008004459899</v>
          </cell>
          <cell r="AZ1005">
            <v>0.99732150945267795</v>
          </cell>
        </row>
        <row r="1006">
          <cell r="B1006">
            <v>44649.486111111109</v>
          </cell>
          <cell r="G1006">
            <v>3.19999999999999</v>
          </cell>
          <cell r="H1006">
            <v>8.5631578947368396</v>
          </cell>
          <cell r="AX1006">
            <v>0.51819284044663405</v>
          </cell>
          <cell r="AY1006">
            <v>0.378567845185042</v>
          </cell>
          <cell r="AZ1006">
            <v>1.0105601940820801</v>
          </cell>
        </row>
        <row r="1007">
          <cell r="B1007">
            <v>44649.5</v>
          </cell>
          <cell r="G1007">
            <v>3.19999999999999</v>
          </cell>
          <cell r="H1007">
            <v>8.5506666666666593</v>
          </cell>
          <cell r="AX1007">
            <v>0.51297582417312904</v>
          </cell>
          <cell r="AY1007">
            <v>0.37941828887135398</v>
          </cell>
          <cell r="AZ1007">
            <v>1.0212747124677299</v>
          </cell>
        </row>
        <row r="1008">
          <cell r="B1008">
            <v>44649.513888888891</v>
          </cell>
          <cell r="G1008">
            <v>3.19999999999999</v>
          </cell>
          <cell r="H1008">
            <v>8.5566666666666595</v>
          </cell>
          <cell r="AX1008">
            <v>0.55450879577128998</v>
          </cell>
          <cell r="AY1008">
            <v>0.38362475628835502</v>
          </cell>
          <cell r="AZ1008">
            <v>1.0624124645922099</v>
          </cell>
        </row>
        <row r="1009">
          <cell r="B1009">
            <v>44649.527777777781</v>
          </cell>
          <cell r="G1009">
            <v>3.2</v>
          </cell>
          <cell r="H1009">
            <v>8.5599999999999898</v>
          </cell>
          <cell r="AX1009">
            <v>0.48785691738799197</v>
          </cell>
          <cell r="AY1009">
            <v>0.39009085342587202</v>
          </cell>
          <cell r="AZ1009">
            <v>1.11044873678941</v>
          </cell>
        </row>
        <row r="1010">
          <cell r="B1010">
            <v>44649.541666666664</v>
          </cell>
          <cell r="G1010">
            <v>3.19999999999999</v>
          </cell>
          <cell r="H1010">
            <v>8.56</v>
          </cell>
          <cell r="AX1010">
            <v>0.49717190007836198</v>
          </cell>
          <cell r="AY1010">
            <v>0.40566746218586602</v>
          </cell>
          <cell r="AZ1010">
            <v>1.13568400789656</v>
          </cell>
        </row>
        <row r="1011">
          <cell r="B1011">
            <v>44649.555555555555</v>
          </cell>
          <cell r="G1011">
            <v>3.19999999999999</v>
          </cell>
          <cell r="H1011">
            <v>8.5599999999999898</v>
          </cell>
          <cell r="AX1011">
            <v>0.53508362202712501</v>
          </cell>
          <cell r="AY1011">
            <v>0.41747029797153701</v>
          </cell>
          <cell r="AZ1011">
            <v>1.17564215056207</v>
          </cell>
        </row>
        <row r="1012">
          <cell r="B1012">
            <v>44649.569444444445</v>
          </cell>
          <cell r="G1012">
            <v>3.2</v>
          </cell>
          <cell r="H1012">
            <v>8.5499999999999901</v>
          </cell>
          <cell r="AX1012">
            <v>0.53081747211539598</v>
          </cell>
          <cell r="AY1012">
            <v>0.427296051303722</v>
          </cell>
          <cell r="AZ1012">
            <v>1.1922778580983999</v>
          </cell>
        </row>
        <row r="1013">
          <cell r="B1013">
            <v>44649.583333333336</v>
          </cell>
          <cell r="G1013">
            <v>3.19999999999999</v>
          </cell>
          <cell r="H1013">
            <v>8.5794736842105195</v>
          </cell>
          <cell r="AX1013">
            <v>0.503647707210511</v>
          </cell>
          <cell r="AY1013">
            <v>0.42614428449855701</v>
          </cell>
          <cell r="AZ1013">
            <v>1.19095689132136</v>
          </cell>
        </row>
        <row r="1014">
          <cell r="B1014">
            <v>44649.597222222219</v>
          </cell>
          <cell r="G1014">
            <v>3.19999999999999</v>
          </cell>
          <cell r="H1014">
            <v>8.5616666666666603</v>
          </cell>
          <cell r="AX1014">
            <v>0.52308656740453296</v>
          </cell>
          <cell r="AY1014">
            <v>0.44110975596020602</v>
          </cell>
          <cell r="AZ1014">
            <v>1.21782946156778</v>
          </cell>
        </row>
        <row r="1015">
          <cell r="B1015">
            <v>44649.611111111109</v>
          </cell>
          <cell r="G1015">
            <v>3.19999999999999</v>
          </cell>
          <cell r="H1015">
            <v>8.5636363636363608</v>
          </cell>
          <cell r="AX1015">
            <v>0.52211014371960296</v>
          </cell>
          <cell r="AY1015">
            <v>0.43184580171367198</v>
          </cell>
          <cell r="AZ1015">
            <v>1.19624429193007</v>
          </cell>
        </row>
        <row r="1016">
          <cell r="B1016">
            <v>44649.625</v>
          </cell>
          <cell r="G1016">
            <v>3.19999999999999</v>
          </cell>
          <cell r="H1016">
            <v>8.5511111111111102</v>
          </cell>
          <cell r="AX1016">
            <v>0.49352954444289499</v>
          </cell>
          <cell r="AY1016">
            <v>0.39525325956248802</v>
          </cell>
          <cell r="AZ1016">
            <v>1.21061195321246</v>
          </cell>
        </row>
        <row r="1017">
          <cell r="B1017">
            <v>44649.638888888891</v>
          </cell>
          <cell r="G1017">
            <v>3.19999999999999</v>
          </cell>
          <cell r="H1017">
            <v>8.5347368421052607</v>
          </cell>
          <cell r="AX1017">
            <v>0.47044604496033998</v>
          </cell>
          <cell r="AY1017">
            <v>0.44950358200025797</v>
          </cell>
          <cell r="AZ1017">
            <v>1.2021901887528601</v>
          </cell>
        </row>
        <row r="1018">
          <cell r="B1018">
            <v>44649.652777777781</v>
          </cell>
          <cell r="G1018">
            <v>3.19999999999999</v>
          </cell>
          <cell r="H1018">
            <v>8.5579999999999998</v>
          </cell>
          <cell r="AX1018">
            <v>0.48933155971111902</v>
          </cell>
          <cell r="AY1018">
            <v>0.422994210340639</v>
          </cell>
          <cell r="AZ1018">
            <v>1.1922335452833099</v>
          </cell>
        </row>
        <row r="1019">
          <cell r="B1019">
            <v>44649.666666666664</v>
          </cell>
          <cell r="G1019">
            <v>3.19999999999999</v>
          </cell>
          <cell r="H1019">
            <v>8.5719999999999992</v>
          </cell>
          <cell r="AX1019">
            <v>0.50116583760578604</v>
          </cell>
          <cell r="AY1019">
            <v>0.42631571865339601</v>
          </cell>
          <cell r="AZ1019">
            <v>1.1824134358574301</v>
          </cell>
        </row>
        <row r="1020">
          <cell r="B1020">
            <v>44649.680555555555</v>
          </cell>
          <cell r="G1020">
            <v>3.19999999999999</v>
          </cell>
          <cell r="H1020">
            <v>8.5506250000000001</v>
          </cell>
          <cell r="AX1020">
            <v>0.54217088003780201</v>
          </cell>
          <cell r="AY1020">
            <v>0.44124990766199002</v>
          </cell>
          <cell r="AZ1020">
            <v>1.19846351026704</v>
          </cell>
        </row>
        <row r="1021">
          <cell r="B1021">
            <v>44649.694444444445</v>
          </cell>
          <cell r="G1021">
            <v>3.19999999999999</v>
          </cell>
          <cell r="H1021">
            <v>8.5574999999999992</v>
          </cell>
          <cell r="AX1021">
            <v>0.56003961441252204</v>
          </cell>
          <cell r="AY1021">
            <v>0.443275363607747</v>
          </cell>
          <cell r="AZ1021">
            <v>1.1962083227150999</v>
          </cell>
        </row>
        <row r="1022">
          <cell r="B1022">
            <v>44649.708333333336</v>
          </cell>
          <cell r="G1022">
            <v>3.2099999999999902</v>
          </cell>
          <cell r="H1022">
            <v>8.5813333333333297</v>
          </cell>
          <cell r="AX1022">
            <v>0.56854957080861201</v>
          </cell>
          <cell r="AY1022">
            <v>0.40160619421014099</v>
          </cell>
          <cell r="AZ1022">
            <v>1.1991424833395901</v>
          </cell>
        </row>
        <row r="1023">
          <cell r="B1023">
            <v>44649.722222222219</v>
          </cell>
          <cell r="G1023">
            <v>3.19999999999999</v>
          </cell>
          <cell r="H1023">
            <v>8.5946153846153805</v>
          </cell>
          <cell r="AX1023">
            <v>0.55722267015265203</v>
          </cell>
          <cell r="AY1023">
            <v>0.42985602257933198</v>
          </cell>
          <cell r="AZ1023">
            <v>1.19109751334078</v>
          </cell>
        </row>
        <row r="1024">
          <cell r="B1024">
            <v>44649.736111111109</v>
          </cell>
          <cell r="G1024">
            <v>3.2</v>
          </cell>
          <cell r="H1024">
            <v>8.5760000000000005</v>
          </cell>
          <cell r="AX1024">
            <v>0.52889299190295702</v>
          </cell>
          <cell r="AY1024">
            <v>0.44116949055378502</v>
          </cell>
          <cell r="AZ1024">
            <v>1.2002765242355999</v>
          </cell>
        </row>
        <row r="1025">
          <cell r="B1025">
            <v>44649.75</v>
          </cell>
          <cell r="G1025">
            <v>3.19999999999999</v>
          </cell>
          <cell r="H1025">
            <v>8.5630000000000006</v>
          </cell>
          <cell r="AX1025">
            <v>0.50415783121485602</v>
          </cell>
          <cell r="AY1025">
            <v>0.41101794602729602</v>
          </cell>
          <cell r="AZ1025">
            <v>1.2007170223181101</v>
          </cell>
        </row>
        <row r="1026">
          <cell r="B1026">
            <v>44649.763888888891</v>
          </cell>
          <cell r="G1026">
            <v>3.19999999999999</v>
          </cell>
          <cell r="H1026">
            <v>8.5535294117646998</v>
          </cell>
          <cell r="AX1026">
            <v>0.519972760929305</v>
          </cell>
          <cell r="AY1026">
            <v>0.422399973276256</v>
          </cell>
          <cell r="AZ1026">
            <v>1.20832274493531</v>
          </cell>
        </row>
        <row r="1027">
          <cell r="B1027">
            <v>44649.777777777781</v>
          </cell>
          <cell r="G1027">
            <v>3.2083333333333299</v>
          </cell>
          <cell r="H1027">
            <v>8.5599999999999898</v>
          </cell>
          <cell r="AX1027">
            <v>0.50881005274542701</v>
          </cell>
          <cell r="AY1027">
            <v>0.40488694799210301</v>
          </cell>
          <cell r="AZ1027">
            <v>1.21328350689961</v>
          </cell>
        </row>
        <row r="1028">
          <cell r="B1028">
            <v>44649.791666666664</v>
          </cell>
          <cell r="G1028">
            <v>3.2166666666666601</v>
          </cell>
          <cell r="H1028">
            <v>8.5683333333333298</v>
          </cell>
          <cell r="AX1028">
            <v>0.54797658204733402</v>
          </cell>
          <cell r="AY1028">
            <v>0.41484209640357</v>
          </cell>
          <cell r="AZ1028">
            <v>1.20433193208675</v>
          </cell>
        </row>
        <row r="1029">
          <cell r="B1029">
            <v>44649.805555555555</v>
          </cell>
          <cell r="G1029">
            <v>3.2</v>
          </cell>
          <cell r="H1029">
            <v>8.5553846153846091</v>
          </cell>
          <cell r="AX1029">
            <v>0.53329328426195699</v>
          </cell>
          <cell r="AY1029">
            <v>0.40750880828380698</v>
          </cell>
          <cell r="AZ1029">
            <v>1.20604606290086</v>
          </cell>
        </row>
        <row r="1030">
          <cell r="B1030">
            <v>44649.819444444445</v>
          </cell>
          <cell r="G1030">
            <v>3.19999999999999</v>
          </cell>
          <cell r="H1030">
            <v>8.5629411764705896</v>
          </cell>
          <cell r="AX1030">
            <v>0.55020661222022904</v>
          </cell>
          <cell r="AY1030">
            <v>0.41547006094551198</v>
          </cell>
          <cell r="AZ1030">
            <v>1.20429250750323</v>
          </cell>
        </row>
        <row r="1031">
          <cell r="B1031">
            <v>44649.833333333336</v>
          </cell>
          <cell r="G1031">
            <v>3.21428571428571</v>
          </cell>
          <cell r="H1031">
            <v>8.5694444444444393</v>
          </cell>
          <cell r="AX1031">
            <v>0.53640451986455295</v>
          </cell>
          <cell r="AY1031">
            <v>0.424884333080503</v>
          </cell>
          <cell r="AZ1031">
            <v>1.22009613348746</v>
          </cell>
        </row>
        <row r="1032">
          <cell r="B1032">
            <v>44649.847222222219</v>
          </cell>
          <cell r="G1032">
            <v>3.19999999999999</v>
          </cell>
          <cell r="H1032">
            <v>8.58</v>
          </cell>
          <cell r="AX1032">
            <v>0.47325041106225801</v>
          </cell>
          <cell r="AY1032">
            <v>0.46923758400527898</v>
          </cell>
          <cell r="AZ1032">
            <v>1.21213220624028</v>
          </cell>
        </row>
        <row r="1033">
          <cell r="B1033">
            <v>44649.861111111109</v>
          </cell>
          <cell r="G1033">
            <v>3.19999999999999</v>
          </cell>
          <cell r="H1033">
            <v>8.5607142857142797</v>
          </cell>
          <cell r="AX1033">
            <v>0.51854324150433995</v>
          </cell>
          <cell r="AY1033">
            <v>0.44791116051619201</v>
          </cell>
          <cell r="AZ1033">
            <v>1.2202256892641301</v>
          </cell>
        </row>
        <row r="1034">
          <cell r="B1034">
            <v>44649.875</v>
          </cell>
          <cell r="G1034">
            <v>3.19999999999999</v>
          </cell>
          <cell r="H1034">
            <v>8.58</v>
          </cell>
          <cell r="AX1034">
            <v>0.55938244459486897</v>
          </cell>
          <cell r="AY1034">
            <v>0.43947694281988098</v>
          </cell>
          <cell r="AZ1034">
            <v>1.2098801476185299</v>
          </cell>
        </row>
        <row r="1035">
          <cell r="B1035">
            <v>44649.888888888891</v>
          </cell>
          <cell r="G1035">
            <v>3.2</v>
          </cell>
          <cell r="H1035">
            <v>8.5866666666666607</v>
          </cell>
          <cell r="AX1035">
            <v>0.56153548795518105</v>
          </cell>
          <cell r="AY1035">
            <v>0.43884587676834602</v>
          </cell>
          <cell r="AZ1035">
            <v>1.24325122739731</v>
          </cell>
        </row>
        <row r="1036">
          <cell r="B1036">
            <v>44649.902777777781</v>
          </cell>
          <cell r="G1036">
            <v>3.19999999999999</v>
          </cell>
          <cell r="H1036">
            <v>8.5723076923076906</v>
          </cell>
          <cell r="AX1036">
            <v>0.54642138119201</v>
          </cell>
          <cell r="AY1036">
            <v>0.451961125982898</v>
          </cell>
          <cell r="AZ1036">
            <v>1.22951209151304</v>
          </cell>
        </row>
        <row r="1037">
          <cell r="B1037">
            <v>44649.916666666664</v>
          </cell>
          <cell r="G1037">
            <v>3.19999999999999</v>
          </cell>
          <cell r="H1037">
            <v>8.5819047619047595</v>
          </cell>
          <cell r="AX1037">
            <v>0.55637902905741798</v>
          </cell>
          <cell r="AY1037">
            <v>0.442009182234889</v>
          </cell>
          <cell r="AZ1037">
            <v>1.23020641966301</v>
          </cell>
        </row>
        <row r="1038">
          <cell r="B1038">
            <v>44649.930555555555</v>
          </cell>
          <cell r="G1038">
            <v>3.19999999999999</v>
          </cell>
          <cell r="H1038">
            <v>8.5438461538461503</v>
          </cell>
          <cell r="AX1038">
            <v>0.54682959025622802</v>
          </cell>
          <cell r="AY1038">
            <v>0.42238610776124502</v>
          </cell>
          <cell r="AZ1038">
            <v>1.21947493556738</v>
          </cell>
        </row>
        <row r="1039">
          <cell r="B1039">
            <v>44649.944444444445</v>
          </cell>
          <cell r="G1039">
            <v>3.19999999999999</v>
          </cell>
          <cell r="H1039">
            <v>8.5566666666666595</v>
          </cell>
          <cell r="AX1039">
            <v>0.54315027432289498</v>
          </cell>
          <cell r="AY1039">
            <v>0.415052849606103</v>
          </cell>
          <cell r="AZ1039">
            <v>1.23791465135622</v>
          </cell>
        </row>
        <row r="1040">
          <cell r="B1040">
            <v>44649.958333333336</v>
          </cell>
          <cell r="G1040">
            <v>3.2090909090909001</v>
          </cell>
          <cell r="H1040">
            <v>8.5546153846153796</v>
          </cell>
          <cell r="AX1040">
            <v>0.56536185543315198</v>
          </cell>
          <cell r="AY1040">
            <v>0.42546107684398499</v>
          </cell>
          <cell r="AZ1040">
            <v>1.2345608591833701</v>
          </cell>
        </row>
        <row r="1041">
          <cell r="B1041">
            <v>44649.972222222219</v>
          </cell>
          <cell r="G1041">
            <v>3.19999999999999</v>
          </cell>
          <cell r="H1041">
            <v>8.5781818181818199</v>
          </cell>
          <cell r="AX1041">
            <v>0.55953837164013698</v>
          </cell>
          <cell r="AY1041">
            <v>0.44154962101429002</v>
          </cell>
          <cell r="AZ1041">
            <v>1.23278803167525</v>
          </cell>
        </row>
        <row r="1042">
          <cell r="B1042">
            <v>44649.986111111109</v>
          </cell>
          <cell r="G1042">
            <v>3.2066666666666599</v>
          </cell>
          <cell r="H1042">
            <v>8.5564285714285706</v>
          </cell>
          <cell r="AX1042">
            <v>0.50152153214887896</v>
          </cell>
          <cell r="AY1042">
            <v>0.41616687209285602</v>
          </cell>
          <cell r="AZ1042">
            <v>1.24738263334499</v>
          </cell>
        </row>
        <row r="1043">
          <cell r="B1043">
            <v>44650</v>
          </cell>
          <cell r="G1043">
            <v>3.19999999999999</v>
          </cell>
          <cell r="H1043">
            <v>8.5437499999999993</v>
          </cell>
          <cell r="AX1043">
            <v>0.48648480245491799</v>
          </cell>
          <cell r="AY1043">
            <v>0.40341360114877101</v>
          </cell>
          <cell r="AZ1043">
            <v>1.23767448932561</v>
          </cell>
        </row>
        <row r="1044">
          <cell r="B1044">
            <v>44650.013888888891</v>
          </cell>
          <cell r="G1044">
            <v>3.19999999999999</v>
          </cell>
          <cell r="H1044">
            <v>8.5730769230769202</v>
          </cell>
          <cell r="AX1044">
            <v>0.51077784376697699</v>
          </cell>
          <cell r="AY1044">
            <v>0.38601690703708202</v>
          </cell>
          <cell r="AZ1044">
            <v>1.23753213180874</v>
          </cell>
        </row>
        <row r="1045">
          <cell r="B1045">
            <v>44650.027777777781</v>
          </cell>
          <cell r="G1045">
            <v>3.19999999999999</v>
          </cell>
          <cell r="H1045">
            <v>8.5525000000000002</v>
          </cell>
          <cell r="AX1045">
            <v>0.50270443758773997</v>
          </cell>
          <cell r="AY1045">
            <v>0.40508073475314799</v>
          </cell>
          <cell r="AZ1045">
            <v>1.2398715590013201</v>
          </cell>
        </row>
        <row r="1046">
          <cell r="B1046">
            <v>44650.041666666664</v>
          </cell>
          <cell r="G1046">
            <v>3.2083333333333299</v>
          </cell>
          <cell r="H1046">
            <v>8.5566666666666595</v>
          </cell>
          <cell r="AX1046">
            <v>0.45760859199356702</v>
          </cell>
          <cell r="AY1046">
            <v>0.42867570147856199</v>
          </cell>
          <cell r="AZ1046">
            <v>1.2433506736014499</v>
          </cell>
        </row>
        <row r="1047">
          <cell r="B1047">
            <v>44650.055555555555</v>
          </cell>
          <cell r="G1047">
            <v>3.19999999999999</v>
          </cell>
          <cell r="H1047">
            <v>8.5687499999999996</v>
          </cell>
          <cell r="AX1047">
            <v>0.52090404027169401</v>
          </cell>
          <cell r="AY1047">
            <v>0.42890897310321502</v>
          </cell>
          <cell r="AZ1047">
            <v>1.21681866825387</v>
          </cell>
        </row>
        <row r="1048">
          <cell r="B1048">
            <v>44650.069444444445</v>
          </cell>
          <cell r="G1048">
            <v>3.19999999999999</v>
          </cell>
          <cell r="H1048">
            <v>8.5488888888888894</v>
          </cell>
          <cell r="AX1048">
            <v>0.53996203207881099</v>
          </cell>
          <cell r="AY1048">
            <v>0.42301736119685102</v>
          </cell>
          <cell r="AZ1048">
            <v>1.2314643013332001</v>
          </cell>
        </row>
        <row r="1049">
          <cell r="B1049">
            <v>44650.083333333336</v>
          </cell>
          <cell r="G1049">
            <v>3.19999999999999</v>
          </cell>
          <cell r="H1049">
            <v>8.54368421052631</v>
          </cell>
          <cell r="AX1049">
            <v>0.51433003769490604</v>
          </cell>
          <cell r="AY1049">
            <v>0.430578115562048</v>
          </cell>
          <cell r="AZ1049">
            <v>1.2319887095540201</v>
          </cell>
        </row>
        <row r="1050">
          <cell r="B1050">
            <v>44650.097222222219</v>
          </cell>
          <cell r="G1050">
            <v>3.19999999999999</v>
          </cell>
          <cell r="H1050">
            <v>8.5605555555555508</v>
          </cell>
          <cell r="AX1050">
            <v>0.496579834325029</v>
          </cell>
          <cell r="AY1050">
            <v>0.42203965186574799</v>
          </cell>
          <cell r="AZ1050">
            <v>1.20406047491183</v>
          </cell>
        </row>
        <row r="1051">
          <cell r="B1051">
            <v>44650.111111111109</v>
          </cell>
          <cell r="G1051">
            <v>3.2</v>
          </cell>
          <cell r="H1051">
            <v>8.5452631578947305</v>
          </cell>
          <cell r="AX1051">
            <v>0.54693574712408699</v>
          </cell>
          <cell r="AY1051">
            <v>0.42944534436210102</v>
          </cell>
          <cell r="AZ1051">
            <v>1.2301288904038701</v>
          </cell>
        </row>
        <row r="1052">
          <cell r="B1052">
            <v>44650.125</v>
          </cell>
          <cell r="G1052">
            <v>3.19999999999999</v>
          </cell>
          <cell r="H1052">
            <v>8.5523076923076893</v>
          </cell>
          <cell r="AX1052">
            <v>0.51993351356455197</v>
          </cell>
          <cell r="AY1052">
            <v>0.40770145338649</v>
          </cell>
          <cell r="AZ1052">
            <v>1.23742906451297</v>
          </cell>
        </row>
        <row r="1053">
          <cell r="B1053">
            <v>44650.138888888891</v>
          </cell>
          <cell r="G1053">
            <v>3.19999999999999</v>
          </cell>
          <cell r="H1053">
            <v>8.5657894736842106</v>
          </cell>
          <cell r="AX1053">
            <v>0.48965356748572397</v>
          </cell>
          <cell r="AY1053">
            <v>0.41415254568937798</v>
          </cell>
          <cell r="AZ1053">
            <v>1.22095997493407</v>
          </cell>
        </row>
        <row r="1054">
          <cell r="B1054">
            <v>44650.152777777781</v>
          </cell>
          <cell r="G1054">
            <v>3.19999999999999</v>
          </cell>
          <cell r="H1054">
            <v>8.5678571428571395</v>
          </cell>
          <cell r="AX1054">
            <v>0.48786249288674699</v>
          </cell>
          <cell r="AY1054">
            <v>0.43058955186650799</v>
          </cell>
          <cell r="AZ1054">
            <v>1.2200025479462999</v>
          </cell>
        </row>
        <row r="1055">
          <cell r="B1055">
            <v>44650.166666666664</v>
          </cell>
          <cell r="G1055">
            <v>3.19999999999999</v>
          </cell>
          <cell r="H1055">
            <v>8.5500000000000007</v>
          </cell>
          <cell r="AX1055">
            <v>0.45895668799808498</v>
          </cell>
          <cell r="AY1055">
            <v>0.42039641274940398</v>
          </cell>
          <cell r="AZ1055">
            <v>1.2306560848897099</v>
          </cell>
        </row>
        <row r="1056">
          <cell r="B1056">
            <v>44650.180555555555</v>
          </cell>
          <cell r="G1056">
            <v>3.19999999999999</v>
          </cell>
          <cell r="H1056">
            <v>8.5749999999999993</v>
          </cell>
          <cell r="AX1056">
            <v>0.48643122749172502</v>
          </cell>
          <cell r="AY1056">
            <v>0.432979753916303</v>
          </cell>
          <cell r="AZ1056">
            <v>1.23405977712242</v>
          </cell>
        </row>
        <row r="1057">
          <cell r="B1057">
            <v>44650.194444444445</v>
          </cell>
          <cell r="G1057">
            <v>3.19999999999999</v>
          </cell>
          <cell r="H1057">
            <v>8.5538461538461501</v>
          </cell>
          <cell r="AX1057">
            <v>0.53292903341560505</v>
          </cell>
          <cell r="AY1057">
            <v>0.40857357078232098</v>
          </cell>
          <cell r="AZ1057">
            <v>1.24371916769216</v>
          </cell>
        </row>
        <row r="1058">
          <cell r="B1058">
            <v>44650.208333333336</v>
          </cell>
          <cell r="G1058">
            <v>3.19999999999999</v>
          </cell>
          <cell r="H1058">
            <v>8.5883333333333294</v>
          </cell>
          <cell r="AX1058">
            <v>0.44392679698672899</v>
          </cell>
          <cell r="AY1058">
            <v>0.43556935011488201</v>
          </cell>
          <cell r="AZ1058">
            <v>1.2475655559309899</v>
          </cell>
        </row>
        <row r="1059">
          <cell r="B1059">
            <v>44650.222222222219</v>
          </cell>
          <cell r="G1059">
            <v>3.2</v>
          </cell>
          <cell r="H1059">
            <v>8.55833333333333</v>
          </cell>
          <cell r="AX1059">
            <v>0.49366521334569402</v>
          </cell>
          <cell r="AY1059">
            <v>0.42163712978739398</v>
          </cell>
          <cell r="AZ1059">
            <v>1.2540040003513799</v>
          </cell>
        </row>
        <row r="1060">
          <cell r="B1060">
            <v>44650.236111111109</v>
          </cell>
          <cell r="G1060">
            <v>3.2</v>
          </cell>
          <cell r="H1060">
            <v>8.5957142857142799</v>
          </cell>
          <cell r="AX1060">
            <v>0.45047661521331001</v>
          </cell>
          <cell r="AY1060">
            <v>0.41831082466548702</v>
          </cell>
          <cell r="AZ1060">
            <v>1.2353462520257299</v>
          </cell>
        </row>
        <row r="1061">
          <cell r="B1061">
            <v>44650.25</v>
          </cell>
          <cell r="G1061">
            <v>3.19999999999999</v>
          </cell>
          <cell r="H1061">
            <v>8.5699999999999896</v>
          </cell>
          <cell r="AX1061">
            <v>0.47361120897629899</v>
          </cell>
          <cell r="AY1061">
            <v>0.411862904019896</v>
          </cell>
          <cell r="AZ1061">
            <v>1.24209957213703</v>
          </cell>
        </row>
        <row r="1062">
          <cell r="B1062">
            <v>44650.263888888891</v>
          </cell>
          <cell r="G1062">
            <v>3.19999999999999</v>
          </cell>
          <cell r="H1062">
            <v>8.56</v>
          </cell>
          <cell r="AX1062">
            <v>0.45787451125554401</v>
          </cell>
          <cell r="AY1062">
            <v>0.41078402187708601</v>
          </cell>
          <cell r="AZ1062">
            <v>1.2304690039222801</v>
          </cell>
        </row>
        <row r="1063">
          <cell r="B1063">
            <v>44650.277777777781</v>
          </cell>
          <cell r="G1063">
            <v>3.2</v>
          </cell>
          <cell r="H1063">
            <v>8.5781818181818092</v>
          </cell>
          <cell r="AX1063">
            <v>0.51969984668935698</v>
          </cell>
          <cell r="AY1063">
            <v>0.419064907699922</v>
          </cell>
          <cell r="AZ1063">
            <v>1.2477437761405701</v>
          </cell>
        </row>
        <row r="1064">
          <cell r="B1064">
            <v>44650.291666666664</v>
          </cell>
          <cell r="G1064">
            <v>3.19999999999999</v>
          </cell>
          <cell r="H1064">
            <v>8.5969230769230691</v>
          </cell>
          <cell r="AX1064">
            <v>0.53728566893506402</v>
          </cell>
          <cell r="AY1064">
            <v>0.42268938513693399</v>
          </cell>
          <cell r="AZ1064">
            <v>1.2490431603977401</v>
          </cell>
        </row>
        <row r="1065">
          <cell r="B1065">
            <v>44650.305555555555</v>
          </cell>
          <cell r="G1065">
            <v>3.19999999999999</v>
          </cell>
          <cell r="H1065">
            <v>8.5920000000000005</v>
          </cell>
          <cell r="AX1065">
            <v>0.52761041715243195</v>
          </cell>
          <cell r="AY1065">
            <v>0.40420042350593699</v>
          </cell>
          <cell r="AZ1065">
            <v>1.2491694879109101</v>
          </cell>
        </row>
        <row r="1066">
          <cell r="B1066">
            <v>44650.319444444445</v>
          </cell>
          <cell r="G1066">
            <v>3.19999999999999</v>
          </cell>
          <cell r="H1066">
            <v>8.5623529411764601</v>
          </cell>
          <cell r="AX1066">
            <v>0.56462670500826395</v>
          </cell>
          <cell r="AY1066">
            <v>0.40551127011233601</v>
          </cell>
          <cell r="AZ1066">
            <v>1.2503599370009699</v>
          </cell>
        </row>
        <row r="1067">
          <cell r="B1067">
            <v>44650.333333333336</v>
          </cell>
          <cell r="G1067">
            <v>3.19999999999999</v>
          </cell>
          <cell r="H1067">
            <v>8.5456249999999994</v>
          </cell>
          <cell r="AX1067">
            <v>0.54127390834525602</v>
          </cell>
          <cell r="AY1067">
            <v>0.40563613087851702</v>
          </cell>
          <cell r="AZ1067">
            <v>1.2648757165617901</v>
          </cell>
        </row>
        <row r="1068">
          <cell r="B1068">
            <v>44650.347222222219</v>
          </cell>
          <cell r="G1068">
            <v>3.19999999999999</v>
          </cell>
          <cell r="H1068">
            <v>8.5682352941176401</v>
          </cell>
          <cell r="AX1068">
            <v>0.55484295928926297</v>
          </cell>
          <cell r="AY1068">
            <v>0.412475683581287</v>
          </cell>
          <cell r="AZ1068">
            <v>1.2718521578716999</v>
          </cell>
        </row>
        <row r="1069">
          <cell r="B1069">
            <v>44650.361111111109</v>
          </cell>
          <cell r="G1069">
            <v>3.19999999999999</v>
          </cell>
          <cell r="H1069">
            <v>8.5412499999999998</v>
          </cell>
          <cell r="AX1069">
            <v>0.55255876779539703</v>
          </cell>
          <cell r="AY1069">
            <v>0.40489281387322601</v>
          </cell>
          <cell r="AZ1069">
            <v>1.2864822090647601</v>
          </cell>
        </row>
        <row r="1070">
          <cell r="B1070">
            <v>44650.375</v>
          </cell>
          <cell r="G1070">
            <v>3.19999999999999</v>
          </cell>
          <cell r="H1070">
            <v>8.5782352941176399</v>
          </cell>
          <cell r="AX1070">
            <v>0.55588506593693698</v>
          </cell>
          <cell r="AY1070">
            <v>0.40057409454048498</v>
          </cell>
          <cell r="AZ1070">
            <v>1.2681495460471499</v>
          </cell>
        </row>
        <row r="1071">
          <cell r="B1071">
            <v>44650.388888888891</v>
          </cell>
          <cell r="G1071">
            <v>3.19999999999999</v>
          </cell>
          <cell r="H1071">
            <v>8.5616000000000003</v>
          </cell>
          <cell r="AX1071">
            <v>0.55999362160572297</v>
          </cell>
          <cell r="AY1071">
            <v>0.42144840454273103</v>
          </cell>
          <cell r="AZ1071">
            <v>1.2777550375734601</v>
          </cell>
        </row>
        <row r="1072">
          <cell r="B1072">
            <v>44650.402777777781</v>
          </cell>
          <cell r="G1072">
            <v>3.19999999999999</v>
          </cell>
          <cell r="H1072">
            <v>8.5464285714285708</v>
          </cell>
          <cell r="AX1072">
            <v>0.56704904382667598</v>
          </cell>
          <cell r="AY1072">
            <v>0.40701903220876701</v>
          </cell>
          <cell r="AZ1072">
            <v>1.2794916457593</v>
          </cell>
        </row>
        <row r="1073">
          <cell r="B1073">
            <v>44650.416666666664</v>
          </cell>
          <cell r="G1073">
            <v>3.19999999999999</v>
          </cell>
          <cell r="H1073">
            <v>8.5727272727272705</v>
          </cell>
          <cell r="AX1073">
            <v>0.54995149229893303</v>
          </cell>
          <cell r="AY1073">
            <v>0.41001151317693901</v>
          </cell>
          <cell r="AZ1073">
            <v>1.2706478015635301</v>
          </cell>
        </row>
        <row r="1074">
          <cell r="B1074">
            <v>44650.430555555555</v>
          </cell>
          <cell r="G1074">
            <v>3.19999999999999</v>
          </cell>
          <cell r="H1074">
            <v>8.5574999999999992</v>
          </cell>
          <cell r="AX1074">
            <v>0.54043155089925898</v>
          </cell>
          <cell r="AY1074">
            <v>0.43542904235080898</v>
          </cell>
          <cell r="AZ1074">
            <v>1.27393828085382</v>
          </cell>
        </row>
        <row r="1075">
          <cell r="B1075">
            <v>44650.444444444445</v>
          </cell>
          <cell r="G1075">
            <v>3.19999999999999</v>
          </cell>
          <cell r="H1075">
            <v>8.5863157894736801</v>
          </cell>
          <cell r="AX1075">
            <v>0.51436877657550795</v>
          </cell>
          <cell r="AY1075">
            <v>0.45458404548510201</v>
          </cell>
          <cell r="AZ1075">
            <v>1.2688407296383299</v>
          </cell>
        </row>
        <row r="1076">
          <cell r="B1076">
            <v>44650.458333333336</v>
          </cell>
          <cell r="G1076">
            <v>3.19999999999999</v>
          </cell>
          <cell r="H1076">
            <v>8.5536842105263098</v>
          </cell>
          <cell r="AX1076">
            <v>0.50102743493834201</v>
          </cell>
          <cell r="AY1076">
            <v>0.45969100104219102</v>
          </cell>
          <cell r="AZ1076">
            <v>1.2672820920903001</v>
          </cell>
        </row>
        <row r="1077">
          <cell r="B1077">
            <v>44650.472222222219</v>
          </cell>
          <cell r="G1077">
            <v>3.19999999999999</v>
          </cell>
          <cell r="H1077">
            <v>8.5518750000000008</v>
          </cell>
          <cell r="AX1077">
            <v>0.52652198882050505</v>
          </cell>
          <cell r="AY1077">
            <v>0.43527465227513301</v>
          </cell>
          <cell r="AZ1077">
            <v>1.2630326583623199</v>
          </cell>
        </row>
        <row r="1078">
          <cell r="B1078">
            <v>44650.486111111109</v>
          </cell>
          <cell r="G1078">
            <v>3.19999999999999</v>
          </cell>
          <cell r="H1078">
            <v>8.5844444444444399</v>
          </cell>
          <cell r="AX1078">
            <v>0.565072650479998</v>
          </cell>
          <cell r="AY1078">
            <v>0.44401398029294897</v>
          </cell>
          <cell r="AZ1078">
            <v>1.2650011955387399</v>
          </cell>
        </row>
        <row r="1079">
          <cell r="B1079">
            <v>44650.5</v>
          </cell>
          <cell r="G1079">
            <v>3.2</v>
          </cell>
          <cell r="H1079">
            <v>8.56</v>
          </cell>
          <cell r="AX1079">
            <v>0.57059141082518405</v>
          </cell>
          <cell r="AY1079">
            <v>0.44953099090068699</v>
          </cell>
          <cell r="AZ1079">
            <v>1.2893069129928101</v>
          </cell>
        </row>
        <row r="1080">
          <cell r="B1080">
            <v>44650.513888888891</v>
          </cell>
          <cell r="G1080">
            <v>3.2124999999999901</v>
          </cell>
          <cell r="H1080">
            <v>8.5636363636363608</v>
          </cell>
          <cell r="AX1080">
            <v>0.61482460198786804</v>
          </cell>
          <cell r="AY1080">
            <v>0.44065684156970802</v>
          </cell>
          <cell r="AZ1080">
            <v>1.327433601759</v>
          </cell>
        </row>
        <row r="1081">
          <cell r="B1081">
            <v>44650.527777777781</v>
          </cell>
          <cell r="G1081">
            <v>3.19999999999999</v>
          </cell>
          <cell r="H1081">
            <v>8.56</v>
          </cell>
          <cell r="AX1081">
            <v>0.60333161485128395</v>
          </cell>
          <cell r="AY1081">
            <v>0.46580003585553698</v>
          </cell>
          <cell r="AZ1081">
            <v>1.30382131663954</v>
          </cell>
        </row>
        <row r="1082">
          <cell r="B1082">
            <v>44650.541666666664</v>
          </cell>
          <cell r="G1082">
            <v>3.2</v>
          </cell>
          <cell r="H1082">
            <v>8.5507142857142799</v>
          </cell>
          <cell r="AX1082">
            <v>0.62447133042166802</v>
          </cell>
          <cell r="AY1082">
            <v>0.45501625595234102</v>
          </cell>
          <cell r="AZ1082">
            <v>1.30260073784602</v>
          </cell>
        </row>
        <row r="1083">
          <cell r="B1083">
            <v>44650.555555555555</v>
          </cell>
          <cell r="G1083">
            <v>3.19999999999999</v>
          </cell>
          <cell r="H1083">
            <v>8.5806249999999995</v>
          </cell>
          <cell r="AX1083">
            <v>0.60851959927945098</v>
          </cell>
          <cell r="AY1083">
            <v>0.48252644173867498</v>
          </cell>
          <cell r="AZ1083">
            <v>1.3129008513937199</v>
          </cell>
        </row>
        <row r="1084">
          <cell r="B1084">
            <v>44650.569444444445</v>
          </cell>
          <cell r="G1084">
            <v>3.19999999999999</v>
          </cell>
          <cell r="H1084">
            <v>8.5399999999999991</v>
          </cell>
          <cell r="AX1084">
            <v>0.62596856288428304</v>
          </cell>
          <cell r="AY1084">
            <v>0.46856559108399598</v>
          </cell>
          <cell r="AZ1084">
            <v>1.2984516529667101</v>
          </cell>
        </row>
        <row r="1085">
          <cell r="B1085">
            <v>44650.583333333336</v>
          </cell>
          <cell r="G1085">
            <v>3.2111111111111099</v>
          </cell>
          <cell r="H1085">
            <v>8.5488888888888894</v>
          </cell>
          <cell r="AX1085">
            <v>0.61130134524744295</v>
          </cell>
          <cell r="AY1085">
            <v>0.46370997884429199</v>
          </cell>
          <cell r="AZ1085">
            <v>1.3211449194798901</v>
          </cell>
        </row>
        <row r="1086">
          <cell r="B1086">
            <v>44650.597222222219</v>
          </cell>
          <cell r="G1086">
            <v>3.2</v>
          </cell>
          <cell r="H1086">
            <v>8.5510000000000002</v>
          </cell>
          <cell r="AX1086">
            <v>0.58406676507570299</v>
          </cell>
          <cell r="AY1086">
            <v>0.45813812472775201</v>
          </cell>
          <cell r="AZ1086">
            <v>1.2943606019156999</v>
          </cell>
        </row>
        <row r="1087">
          <cell r="B1087">
            <v>44650.611111111109</v>
          </cell>
          <cell r="G1087">
            <v>3.19999999999999</v>
          </cell>
          <cell r="H1087">
            <v>8.5538461538461501</v>
          </cell>
          <cell r="AX1087">
            <v>0.53614992507509096</v>
          </cell>
          <cell r="AY1087">
            <v>0.44810635982262598</v>
          </cell>
          <cell r="AZ1087">
            <v>1.30058290304087</v>
          </cell>
        </row>
        <row r="1088">
          <cell r="B1088">
            <v>44650.625</v>
          </cell>
          <cell r="G1088">
            <v>3.19999999999999</v>
          </cell>
          <cell r="H1088">
            <v>8.5689999999999902</v>
          </cell>
          <cell r="AX1088">
            <v>0.53105954445349302</v>
          </cell>
          <cell r="AY1088">
            <v>0.44407839060788801</v>
          </cell>
          <cell r="AZ1088">
            <v>1.30167506127322</v>
          </cell>
        </row>
        <row r="1089">
          <cell r="B1089">
            <v>44650.638888888891</v>
          </cell>
          <cell r="G1089">
            <v>3.21428571428571</v>
          </cell>
          <cell r="H1089">
            <v>8.5885714285714201</v>
          </cell>
          <cell r="AX1089">
            <v>0.499694818908125</v>
          </cell>
          <cell r="AY1089">
            <v>0.432796535285842</v>
          </cell>
          <cell r="AZ1089">
            <v>1.3141920936512701</v>
          </cell>
        </row>
        <row r="1090">
          <cell r="B1090">
            <v>44650.652777777781</v>
          </cell>
          <cell r="G1090">
            <v>3.19999999999999</v>
          </cell>
          <cell r="H1090">
            <v>8.5842857142857092</v>
          </cell>
          <cell r="AX1090">
            <v>0.57182073387291799</v>
          </cell>
          <cell r="AY1090">
            <v>0.45652702044305299</v>
          </cell>
          <cell r="AZ1090">
            <v>1.3019388946799</v>
          </cell>
        </row>
        <row r="1091">
          <cell r="B1091">
            <v>44650.666666666664</v>
          </cell>
          <cell r="G1091">
            <v>3.19999999999999</v>
          </cell>
          <cell r="H1091">
            <v>8.5633333333333308</v>
          </cell>
          <cell r="AX1091">
            <v>0.54587609895718903</v>
          </cell>
          <cell r="AY1091">
            <v>0.46386369393112198</v>
          </cell>
          <cell r="AZ1091">
            <v>1.3157774781590901</v>
          </cell>
        </row>
        <row r="1092">
          <cell r="B1092">
            <v>44650.680555555555</v>
          </cell>
          <cell r="G1092">
            <v>3.19999999999999</v>
          </cell>
          <cell r="H1092">
            <v>8.5714285714285694</v>
          </cell>
          <cell r="AX1092">
            <v>0.2948063500766</v>
          </cell>
          <cell r="AY1092">
            <v>0.46042362452624302</v>
          </cell>
          <cell r="AZ1092">
            <v>1.3059770110387701</v>
          </cell>
        </row>
        <row r="1093">
          <cell r="B1093">
            <v>44650.694444444445</v>
          </cell>
          <cell r="G1093">
            <v>3.2</v>
          </cell>
          <cell r="H1093">
            <v>8.6080000000000005</v>
          </cell>
          <cell r="AX1093">
            <v>0.32529545208577598</v>
          </cell>
          <cell r="AY1093">
            <v>0.46111740029931902</v>
          </cell>
          <cell r="AZ1093">
            <v>1.3018848358544499</v>
          </cell>
        </row>
        <row r="1094">
          <cell r="B1094">
            <v>44650.708333333336</v>
          </cell>
          <cell r="G1094">
            <v>3.19999999999999</v>
          </cell>
          <cell r="H1094">
            <v>8.5888888888888797</v>
          </cell>
          <cell r="AX1094">
            <v>0.30594243674364902</v>
          </cell>
          <cell r="AY1094">
            <v>0.45550218258438602</v>
          </cell>
          <cell r="AZ1094">
            <v>1.32051249090292</v>
          </cell>
        </row>
        <row r="1095">
          <cell r="B1095">
            <v>44650.722222222219</v>
          </cell>
          <cell r="G1095">
            <v>3.2</v>
          </cell>
          <cell r="H1095">
            <v>8.5538461538461501</v>
          </cell>
          <cell r="AX1095">
            <v>0.32736020823004802</v>
          </cell>
          <cell r="AY1095">
            <v>0.46253435160512302</v>
          </cell>
          <cell r="AZ1095">
            <v>1.3372104150114901</v>
          </cell>
        </row>
        <row r="1096">
          <cell r="B1096">
            <v>44650.736111111109</v>
          </cell>
          <cell r="G1096">
            <v>3.2</v>
          </cell>
          <cell r="H1096">
            <v>8.5716666666666601</v>
          </cell>
          <cell r="AX1096">
            <v>0.29464168052154299</v>
          </cell>
          <cell r="AY1096">
            <v>0.47867167643202901</v>
          </cell>
          <cell r="AZ1096">
            <v>1.31303018792239</v>
          </cell>
        </row>
        <row r="1097">
          <cell r="B1097">
            <v>44650.75</v>
          </cell>
          <cell r="G1097">
            <v>3.2</v>
          </cell>
          <cell r="H1097">
            <v>8.5756250000000005</v>
          </cell>
          <cell r="AX1097">
            <v>0.30166332134632001</v>
          </cell>
          <cell r="AY1097">
            <v>0.45717074704218102</v>
          </cell>
          <cell r="AZ1097">
            <v>1.30373081315343</v>
          </cell>
        </row>
        <row r="1098">
          <cell r="B1098">
            <v>44650.763888888891</v>
          </cell>
          <cell r="G1098">
            <v>3.19999999999999</v>
          </cell>
          <cell r="H1098">
            <v>8.5805882352941101</v>
          </cell>
          <cell r="AX1098">
            <v>0.41835751591666498</v>
          </cell>
          <cell r="AY1098">
            <v>0.47481590353695902</v>
          </cell>
          <cell r="AZ1098">
            <v>1.30544809298312</v>
          </cell>
        </row>
        <row r="1099">
          <cell r="B1099">
            <v>44650.777777777781</v>
          </cell>
          <cell r="G1099">
            <v>3.19999999999999</v>
          </cell>
          <cell r="H1099">
            <v>8.5860000000000003</v>
          </cell>
          <cell r="AX1099">
            <v>0.54616950712799595</v>
          </cell>
          <cell r="AY1099">
            <v>0.45977162611302003</v>
          </cell>
          <cell r="AZ1099">
            <v>1.3112029955020399</v>
          </cell>
        </row>
        <row r="1100">
          <cell r="B1100">
            <v>44650.791666666664</v>
          </cell>
          <cell r="G1100">
            <v>3.2</v>
          </cell>
          <cell r="H1100">
            <v>8.5549999999999997</v>
          </cell>
          <cell r="AX1100">
            <v>0.53318549580576402</v>
          </cell>
          <cell r="AY1100">
            <v>0.462450494454063</v>
          </cell>
          <cell r="AZ1100">
            <v>1.32929471781599</v>
          </cell>
        </row>
        <row r="1101">
          <cell r="B1101">
            <v>44650.805555555555</v>
          </cell>
          <cell r="G1101">
            <v>3.19999999999999</v>
          </cell>
          <cell r="H1101">
            <v>8.5638461538461499</v>
          </cell>
          <cell r="AX1101">
            <v>0.568841790051962</v>
          </cell>
          <cell r="AY1101">
            <v>0.45680533480532098</v>
          </cell>
          <cell r="AZ1101">
            <v>1.3384722417511601</v>
          </cell>
        </row>
        <row r="1102">
          <cell r="B1102">
            <v>44650.819444444445</v>
          </cell>
          <cell r="G1102">
            <v>3.19999999999999</v>
          </cell>
          <cell r="H1102">
            <v>8.5681818181818201</v>
          </cell>
          <cell r="AX1102">
            <v>0.56060731920631401</v>
          </cell>
          <cell r="AY1102">
            <v>0.45222936590922302</v>
          </cell>
          <cell r="AZ1102">
            <v>1.33625927560536</v>
          </cell>
        </row>
        <row r="1103">
          <cell r="B1103">
            <v>44650.833333333336</v>
          </cell>
          <cell r="G1103">
            <v>3.19999999999999</v>
          </cell>
          <cell r="H1103">
            <v>8.5871428571428492</v>
          </cell>
          <cell r="AX1103">
            <v>0.56634703029392497</v>
          </cell>
          <cell r="AY1103">
            <v>0.47558121036892897</v>
          </cell>
          <cell r="AZ1103">
            <v>1.3144182278874901</v>
          </cell>
        </row>
        <row r="1104">
          <cell r="B1104">
            <v>44650.847222222219</v>
          </cell>
          <cell r="G1104">
            <v>3.19999999999999</v>
          </cell>
          <cell r="H1104">
            <v>8.5852941176470505</v>
          </cell>
          <cell r="AX1104">
            <v>0.55738246388027601</v>
          </cell>
          <cell r="AY1104">
            <v>0.45769030092031998</v>
          </cell>
          <cell r="AZ1104">
            <v>1.31617098830094</v>
          </cell>
        </row>
        <row r="1105">
          <cell r="B1105">
            <v>44650.861111111109</v>
          </cell>
          <cell r="G1105">
            <v>3.19999999999999</v>
          </cell>
          <cell r="H1105">
            <v>8.5781818181818092</v>
          </cell>
          <cell r="AX1105">
            <v>0.52131298721532604</v>
          </cell>
          <cell r="AY1105">
            <v>0.46740412290092098</v>
          </cell>
          <cell r="AZ1105">
            <v>1.3497046731268001</v>
          </cell>
        </row>
        <row r="1106">
          <cell r="B1106">
            <v>44650.875</v>
          </cell>
          <cell r="G1106">
            <v>3.2</v>
          </cell>
          <cell r="H1106">
            <v>8.5747368421052599</v>
          </cell>
          <cell r="AX1106">
            <v>0.57039343543368204</v>
          </cell>
          <cell r="AY1106">
            <v>0.439067164361441</v>
          </cell>
          <cell r="AZ1106">
            <v>1.3357005507940201</v>
          </cell>
        </row>
        <row r="1107">
          <cell r="B1107">
            <v>44650.888888888891</v>
          </cell>
          <cell r="G1107">
            <v>3.19999999999999</v>
          </cell>
          <cell r="H1107">
            <v>8.5657142857142805</v>
          </cell>
          <cell r="AX1107">
            <v>0.55826447556074799</v>
          </cell>
          <cell r="AY1107">
            <v>0.45488888197683403</v>
          </cell>
          <cell r="AZ1107">
            <v>1.3191388503336099</v>
          </cell>
        </row>
        <row r="1108">
          <cell r="B1108">
            <v>44650.902777777781</v>
          </cell>
          <cell r="G1108">
            <v>3.21428571428571</v>
          </cell>
          <cell r="H1108">
            <v>8.5649999999999995</v>
          </cell>
          <cell r="AX1108">
            <v>0.49992385167403403</v>
          </cell>
          <cell r="AY1108">
            <v>0.45512374574195902</v>
          </cell>
          <cell r="AZ1108">
            <v>1.3382205310236199</v>
          </cell>
        </row>
        <row r="1109">
          <cell r="B1109">
            <v>44650.916666666664</v>
          </cell>
          <cell r="G1109">
            <v>3.2</v>
          </cell>
          <cell r="H1109">
            <v>8.5635714285714304</v>
          </cell>
          <cell r="AX1109">
            <v>0.54278613155380895</v>
          </cell>
          <cell r="AY1109">
            <v>0.46384620206243699</v>
          </cell>
          <cell r="AZ1109">
            <v>1.3358681886430801</v>
          </cell>
        </row>
        <row r="1110">
          <cell r="B1110">
            <v>44650.930555555555</v>
          </cell>
          <cell r="G1110">
            <v>3.2111111111111099</v>
          </cell>
          <cell r="H1110">
            <v>8.5649999999999995</v>
          </cell>
          <cell r="AX1110">
            <v>0.51382610092978998</v>
          </cell>
          <cell r="AY1110">
            <v>0.48427466096886601</v>
          </cell>
          <cell r="AZ1110">
            <v>1.3604514149023701</v>
          </cell>
        </row>
        <row r="1111">
          <cell r="B1111">
            <v>44650.944444444445</v>
          </cell>
          <cell r="G1111">
            <v>3.19999999999999</v>
          </cell>
          <cell r="H1111">
            <v>8.5735294117646994</v>
          </cell>
          <cell r="AX1111">
            <v>0.52864967979355004</v>
          </cell>
          <cell r="AY1111">
            <v>0.45846878995002099</v>
          </cell>
          <cell r="AZ1111">
            <v>1.3481386739418499</v>
          </cell>
        </row>
        <row r="1112">
          <cell r="B1112">
            <v>44650.958333333336</v>
          </cell>
          <cell r="G1112">
            <v>3.19999999999999</v>
          </cell>
          <cell r="H1112">
            <v>8.5675000000000008</v>
          </cell>
          <cell r="AX1112">
            <v>0.54582689239056703</v>
          </cell>
          <cell r="AY1112">
            <v>0.466918107642806</v>
          </cell>
          <cell r="AZ1112">
            <v>1.3628615633273999</v>
          </cell>
        </row>
        <row r="1113">
          <cell r="B1113">
            <v>44650.972222222219</v>
          </cell>
          <cell r="G1113">
            <v>3.19999999999999</v>
          </cell>
          <cell r="H1113">
            <v>8.56</v>
          </cell>
          <cell r="AX1113">
            <v>0.49660943636273602</v>
          </cell>
          <cell r="AY1113">
            <v>0.46099417043122498</v>
          </cell>
          <cell r="AZ1113">
            <v>1.3674549939274601</v>
          </cell>
        </row>
        <row r="1114">
          <cell r="B1114">
            <v>44650.986111111109</v>
          </cell>
          <cell r="G1114">
            <v>3.19999999999999</v>
          </cell>
          <cell r="H1114">
            <v>8.5735714285714195</v>
          </cell>
          <cell r="AX1114">
            <v>0.46858603324937198</v>
          </cell>
          <cell r="AY1114">
            <v>0.46817009117630998</v>
          </cell>
          <cell r="AZ1114">
            <v>1.36680867020465</v>
          </cell>
        </row>
        <row r="1115">
          <cell r="B1115">
            <v>44651</v>
          </cell>
          <cell r="G1115">
            <v>3.19999999999999</v>
          </cell>
          <cell r="H1115">
            <v>8.5287499999999898</v>
          </cell>
          <cell r="AX1115">
            <v>0.48898797872076999</v>
          </cell>
          <cell r="AY1115">
            <v>0.45348321722956703</v>
          </cell>
          <cell r="AZ1115">
            <v>1.3568195307119</v>
          </cell>
        </row>
        <row r="1116">
          <cell r="B1116">
            <v>44651.013888888891</v>
          </cell>
          <cell r="G1116">
            <v>3.19999999999999</v>
          </cell>
          <cell r="H1116">
            <v>8.57</v>
          </cell>
          <cell r="AX1116">
            <v>0.50842483227674296</v>
          </cell>
          <cell r="AY1116">
            <v>0.47102538200501898</v>
          </cell>
          <cell r="AZ1116">
            <v>1.3540549179866199</v>
          </cell>
        </row>
        <row r="1117">
          <cell r="B1117">
            <v>44651.027777777781</v>
          </cell>
          <cell r="G1117">
            <v>3.2</v>
          </cell>
          <cell r="H1117">
            <v>8.57</v>
          </cell>
          <cell r="AX1117">
            <v>0.52419150926037195</v>
          </cell>
          <cell r="AY1117">
            <v>0.467573602165888</v>
          </cell>
          <cell r="AZ1117">
            <v>1.3601176367427099</v>
          </cell>
        </row>
        <row r="1118">
          <cell r="B1118">
            <v>44651.041666666664</v>
          </cell>
          <cell r="G1118">
            <v>3.19999999999999</v>
          </cell>
          <cell r="H1118">
            <v>8.5633333333333308</v>
          </cell>
          <cell r="AX1118">
            <v>0.50624572001759405</v>
          </cell>
          <cell r="AY1118">
            <v>0.484294003842966</v>
          </cell>
          <cell r="AZ1118">
            <v>1.34727999191783</v>
          </cell>
        </row>
        <row r="1119">
          <cell r="B1119">
            <v>44651.055555555555</v>
          </cell>
          <cell r="G1119">
            <v>3.2</v>
          </cell>
          <cell r="H1119">
            <v>8.5761111111111106</v>
          </cell>
          <cell r="AX1119">
            <v>0.49694816925924001</v>
          </cell>
          <cell r="AY1119">
            <v>0.48438133540251599</v>
          </cell>
          <cell r="AZ1119">
            <v>1.35489235806813</v>
          </cell>
        </row>
        <row r="1120">
          <cell r="B1120">
            <v>44651.069444444445</v>
          </cell>
          <cell r="G1120">
            <v>3.19999999999999</v>
          </cell>
          <cell r="H1120">
            <v>8.5545454545454493</v>
          </cell>
          <cell r="AX1120">
            <v>0.55656798901285498</v>
          </cell>
          <cell r="AY1120">
            <v>0.46818219065724298</v>
          </cell>
          <cell r="AZ1120">
            <v>1.36744762806099</v>
          </cell>
        </row>
        <row r="1121">
          <cell r="B1121">
            <v>44651.083333333336</v>
          </cell>
          <cell r="G1121">
            <v>3.19999999999999</v>
          </cell>
          <cell r="H1121">
            <v>8.5528571428571407</v>
          </cell>
          <cell r="AX1121">
            <v>0.55132601828106298</v>
          </cell>
          <cell r="AY1121">
            <v>0.48362245983367103</v>
          </cell>
          <cell r="AZ1121">
            <v>1.35968415828183</v>
          </cell>
        </row>
        <row r="1122">
          <cell r="B1122">
            <v>44651.097222222219</v>
          </cell>
          <cell r="G1122">
            <v>3.2</v>
          </cell>
          <cell r="H1122">
            <v>8.5568421052631507</v>
          </cell>
          <cell r="AX1122">
            <v>0.53240104389354403</v>
          </cell>
          <cell r="AY1122">
            <v>0.496214072380946</v>
          </cell>
          <cell r="AZ1122">
            <v>1.3655362044219901</v>
          </cell>
        </row>
        <row r="1123">
          <cell r="B1123">
            <v>44651.111111111109</v>
          </cell>
          <cell r="G1123">
            <v>3.19999999999999</v>
          </cell>
          <cell r="H1123">
            <v>8.5390909090909002</v>
          </cell>
          <cell r="AX1123">
            <v>0.55578232044523301</v>
          </cell>
          <cell r="AY1123">
            <v>0.494083811439471</v>
          </cell>
          <cell r="AZ1123">
            <v>1.36712269793472</v>
          </cell>
        </row>
        <row r="1124">
          <cell r="B1124">
            <v>44651.125</v>
          </cell>
          <cell r="G1124">
            <v>3.21</v>
          </cell>
          <cell r="H1124">
            <v>8.5888888888888797</v>
          </cell>
          <cell r="AX1124">
            <v>0.52877656099028003</v>
          </cell>
          <cell r="AY1124">
            <v>0.49772226052417601</v>
          </cell>
          <cell r="AZ1124">
            <v>1.3683656450872099</v>
          </cell>
        </row>
        <row r="1125">
          <cell r="B1125">
            <v>44651.138888888891</v>
          </cell>
          <cell r="G1125">
            <v>3.19999999999999</v>
          </cell>
          <cell r="H1125">
            <v>8.5361538461538409</v>
          </cell>
          <cell r="AX1125">
            <v>0.54666478287047104</v>
          </cell>
          <cell r="AY1125">
            <v>0.48716726774839297</v>
          </cell>
          <cell r="AZ1125">
            <v>1.3627726098539801</v>
          </cell>
        </row>
        <row r="1126">
          <cell r="B1126">
            <v>44651.152777777781</v>
          </cell>
          <cell r="G1126">
            <v>3.19999999999999</v>
          </cell>
          <cell r="H1126">
            <v>8.5906249999999993</v>
          </cell>
          <cell r="AX1126">
            <v>0.55785843340688102</v>
          </cell>
          <cell r="AY1126">
            <v>0.473127810522461</v>
          </cell>
          <cell r="AZ1126">
            <v>1.35399177395647</v>
          </cell>
        </row>
        <row r="1127">
          <cell r="B1127">
            <v>44651.166666666664</v>
          </cell>
          <cell r="G1127">
            <v>3.19999999999999</v>
          </cell>
          <cell r="H1127">
            <v>8.5639999999999894</v>
          </cell>
          <cell r="AX1127">
            <v>0.53552085434958296</v>
          </cell>
          <cell r="AY1127">
            <v>0.46638374832027502</v>
          </cell>
          <cell r="AZ1127">
            <v>1.3681826343836601</v>
          </cell>
        </row>
        <row r="1128">
          <cell r="B1128">
            <v>44651.180555555555</v>
          </cell>
          <cell r="G1128">
            <v>3.2249999999999899</v>
          </cell>
          <cell r="H1128">
            <v>8.5663636363636293</v>
          </cell>
          <cell r="AX1128">
            <v>0.50605046287296895</v>
          </cell>
          <cell r="AY1128">
            <v>0.46732483207998698</v>
          </cell>
          <cell r="AZ1128">
            <v>1.3939158121023001</v>
          </cell>
        </row>
        <row r="1129">
          <cell r="B1129">
            <v>44651.194444444445</v>
          </cell>
          <cell r="G1129">
            <v>3.19999999999999</v>
          </cell>
          <cell r="H1129">
            <v>8.56</v>
          </cell>
          <cell r="AX1129">
            <v>0.48760308315011303</v>
          </cell>
          <cell r="AY1129">
            <v>0.50048589488043105</v>
          </cell>
          <cell r="AZ1129">
            <v>1.3779803563201201</v>
          </cell>
        </row>
        <row r="1130">
          <cell r="B1130">
            <v>44651.208333333336</v>
          </cell>
          <cell r="G1130">
            <v>3.19999999999999</v>
          </cell>
          <cell r="H1130">
            <v>8.5500000000000007</v>
          </cell>
          <cell r="AX1130">
            <v>0.50030485896235299</v>
          </cell>
          <cell r="AY1130">
            <v>0.49588013391584801</v>
          </cell>
          <cell r="AZ1130">
            <v>1.3852806815596199</v>
          </cell>
        </row>
        <row r="1131">
          <cell r="B1131">
            <v>44651.222222222219</v>
          </cell>
          <cell r="G1131">
            <v>3.19999999999999</v>
          </cell>
          <cell r="H1131">
            <v>8.5662499999999895</v>
          </cell>
          <cell r="AX1131">
            <v>0.52745960554113902</v>
          </cell>
          <cell r="AY1131">
            <v>0.49160852278050898</v>
          </cell>
          <cell r="AZ1131">
            <v>1.3832884633165901</v>
          </cell>
        </row>
        <row r="1132">
          <cell r="B1132">
            <v>44651.236111111109</v>
          </cell>
          <cell r="G1132">
            <v>3.19999999999999</v>
          </cell>
          <cell r="H1132">
            <v>8.5784615384615304</v>
          </cell>
          <cell r="AX1132">
            <v>0.54265585464704202</v>
          </cell>
          <cell r="AY1132">
            <v>0.48887368586422503</v>
          </cell>
          <cell r="AZ1132">
            <v>1.3718761392478001</v>
          </cell>
        </row>
        <row r="1133">
          <cell r="B1133">
            <v>44651.25</v>
          </cell>
          <cell r="G1133">
            <v>3.19999999999999</v>
          </cell>
          <cell r="H1133">
            <v>8.5749999999999993</v>
          </cell>
          <cell r="AX1133">
            <v>0.55694422545531397</v>
          </cell>
          <cell r="AY1133">
            <v>0.48991544146271199</v>
          </cell>
          <cell r="AZ1133">
            <v>1.3594917592306199</v>
          </cell>
        </row>
        <row r="1134">
          <cell r="B1134">
            <v>44651.263888888891</v>
          </cell>
          <cell r="G1134">
            <v>3.19999999999999</v>
          </cell>
          <cell r="H1134">
            <v>8.5785714285714203</v>
          </cell>
          <cell r="AX1134">
            <v>0.57158176678010097</v>
          </cell>
          <cell r="AY1134">
            <v>0.47385627580381201</v>
          </cell>
          <cell r="AZ1134">
            <v>1.3788192161522801</v>
          </cell>
        </row>
        <row r="1135">
          <cell r="B1135">
            <v>44651.277777777781</v>
          </cell>
          <cell r="G1135">
            <v>3.19999999999999</v>
          </cell>
          <cell r="H1135">
            <v>8.5894736842105193</v>
          </cell>
          <cell r="AX1135">
            <v>0.55214962182866001</v>
          </cell>
          <cell r="AY1135">
            <v>0.48321231682118598</v>
          </cell>
          <cell r="AZ1135">
            <v>1.37765151636678</v>
          </cell>
        </row>
        <row r="1136">
          <cell r="B1136">
            <v>44651.291666666664</v>
          </cell>
          <cell r="G1136">
            <v>3.19999999999999</v>
          </cell>
          <cell r="H1136">
            <v>8.5655555555555498</v>
          </cell>
          <cell r="AX1136">
            <v>0.55082489067638696</v>
          </cell>
          <cell r="AY1136">
            <v>0.47246564791360801</v>
          </cell>
          <cell r="AZ1136">
            <v>1.3766998313818399</v>
          </cell>
        </row>
        <row r="1137">
          <cell r="B1137">
            <v>44651.305555555555</v>
          </cell>
          <cell r="G1137">
            <v>3.19999999999999</v>
          </cell>
          <cell r="H1137">
            <v>8.5909523809523805</v>
          </cell>
          <cell r="AX1137">
            <v>0.49962398155867799</v>
          </cell>
          <cell r="AY1137">
            <v>0.50337850957400798</v>
          </cell>
          <cell r="AZ1137">
            <v>1.3844660953964101</v>
          </cell>
        </row>
        <row r="1138">
          <cell r="B1138">
            <v>44651.319444444445</v>
          </cell>
          <cell r="G1138">
            <v>3.19999999999999</v>
          </cell>
          <cell r="H1138">
            <v>8.5638888888888793</v>
          </cell>
          <cell r="AX1138">
            <v>0.52955162981203996</v>
          </cell>
          <cell r="AY1138">
            <v>0.49769252041342299</v>
          </cell>
          <cell r="AZ1138">
            <v>1.4005185613686499</v>
          </cell>
        </row>
        <row r="1139">
          <cell r="B1139">
            <v>44651.333333333336</v>
          </cell>
          <cell r="G1139">
            <v>3.19999999999999</v>
          </cell>
          <cell r="H1139">
            <v>8.5514285714285698</v>
          </cell>
          <cell r="AX1139">
            <v>0.53415893110104895</v>
          </cell>
          <cell r="AY1139">
            <v>0.48531361241795501</v>
          </cell>
          <cell r="AZ1139">
            <v>1.40111328783929</v>
          </cell>
        </row>
        <row r="1140">
          <cell r="B1140">
            <v>44651.347222222219</v>
          </cell>
          <cell r="G1140">
            <v>3.19999999999999</v>
          </cell>
          <cell r="H1140">
            <v>8.55555555555555</v>
          </cell>
          <cell r="AX1140">
            <v>0.48757351690299</v>
          </cell>
          <cell r="AY1140">
            <v>0.50549901441863498</v>
          </cell>
          <cell r="AZ1140">
            <v>1.39000730093757</v>
          </cell>
        </row>
        <row r="1141">
          <cell r="B1141">
            <v>44651.361111111109</v>
          </cell>
          <cell r="G1141">
            <v>3.2124999999999999</v>
          </cell>
          <cell r="H1141">
            <v>8.5527272727272692</v>
          </cell>
          <cell r="AX1141">
            <v>0.58270777187100797</v>
          </cell>
          <cell r="AY1141">
            <v>0.48872404352759802</v>
          </cell>
          <cell r="AZ1141">
            <v>1.4182426497576099</v>
          </cell>
        </row>
        <row r="1142">
          <cell r="B1142">
            <v>44651.375</v>
          </cell>
          <cell r="G1142">
            <v>3.19999999999999</v>
          </cell>
          <cell r="H1142">
            <v>8.6030769230769195</v>
          </cell>
          <cell r="AX1142">
            <v>0.56549348086709395</v>
          </cell>
          <cell r="AY1142">
            <v>0.50098692718840698</v>
          </cell>
          <cell r="AZ1142">
            <v>1.4005182307872699</v>
          </cell>
        </row>
        <row r="1143">
          <cell r="B1143">
            <v>44651.388888888891</v>
          </cell>
          <cell r="G1143">
            <v>3.19999999999999</v>
          </cell>
          <cell r="H1143">
            <v>8.5311111111111106</v>
          </cell>
          <cell r="AX1143">
            <v>0.54695400756373003</v>
          </cell>
          <cell r="AY1143">
            <v>0.49403013656414801</v>
          </cell>
          <cell r="AZ1143">
            <v>1.39359066316687</v>
          </cell>
        </row>
        <row r="1144">
          <cell r="B1144">
            <v>44651.402777777781</v>
          </cell>
          <cell r="G1144">
            <v>3.19999999999999</v>
          </cell>
          <cell r="H1144">
            <v>8.5963636363636304</v>
          </cell>
          <cell r="AX1144">
            <v>0.59278774608927698</v>
          </cell>
          <cell r="AY1144">
            <v>0.49956436163631401</v>
          </cell>
          <cell r="AZ1144">
            <v>1.39020232217163</v>
          </cell>
        </row>
        <row r="1145">
          <cell r="B1145">
            <v>44651.416666666664</v>
          </cell>
          <cell r="G1145">
            <v>3.19999999999999</v>
          </cell>
          <cell r="H1145">
            <v>8.5836363636363604</v>
          </cell>
          <cell r="AX1145">
            <v>0.60273715864945998</v>
          </cell>
          <cell r="AY1145">
            <v>0.49961769944428303</v>
          </cell>
          <cell r="AZ1145">
            <v>1.40034821999991</v>
          </cell>
        </row>
        <row r="1146">
          <cell r="B1146">
            <v>44651.430555555555</v>
          </cell>
          <cell r="G1146">
            <v>3.19999999999999</v>
          </cell>
          <cell r="H1146">
            <v>8.56374999999999</v>
          </cell>
          <cell r="AX1146">
            <v>0.60103545630849098</v>
          </cell>
          <cell r="AY1146">
            <v>0.49562955705121697</v>
          </cell>
          <cell r="AZ1146">
            <v>1.4096820196820601</v>
          </cell>
        </row>
        <row r="1147">
          <cell r="B1147">
            <v>44651.444444444445</v>
          </cell>
          <cell r="G1147">
            <v>3.2</v>
          </cell>
          <cell r="H1147">
            <v>8.5614285714285696</v>
          </cell>
          <cell r="AX1147">
            <v>0.57974604930539397</v>
          </cell>
          <cell r="AY1147">
            <v>0.516121867073841</v>
          </cell>
          <cell r="AZ1147">
            <v>1.4098485330763599</v>
          </cell>
        </row>
        <row r="1148">
          <cell r="B1148">
            <v>44651.458333333336</v>
          </cell>
          <cell r="G1148">
            <v>3.19999999999999</v>
          </cell>
          <cell r="H1148">
            <v>8.5728571428571403</v>
          </cell>
          <cell r="AX1148">
            <v>0.60884483212012597</v>
          </cell>
          <cell r="AY1148">
            <v>0.50628032673833501</v>
          </cell>
          <cell r="AZ1148">
            <v>1.4130505462940699</v>
          </cell>
        </row>
        <row r="1149">
          <cell r="B1149">
            <v>44651.472222222219</v>
          </cell>
          <cell r="G1149">
            <v>3.2</v>
          </cell>
          <cell r="H1149">
            <v>8.5658333333333303</v>
          </cell>
          <cell r="AX1149">
            <v>0.58542669979635298</v>
          </cell>
          <cell r="AY1149">
            <v>0.47706988405777301</v>
          </cell>
          <cell r="AZ1149">
            <v>1.4271433875347701</v>
          </cell>
        </row>
        <row r="1150">
          <cell r="B1150">
            <v>44651.486111111109</v>
          </cell>
          <cell r="G1150">
            <v>3.19999999999999</v>
          </cell>
          <cell r="H1150">
            <v>8.5812499999999901</v>
          </cell>
          <cell r="AX1150">
            <v>0.58859756958843501</v>
          </cell>
          <cell r="AY1150">
            <v>0.49594367679166801</v>
          </cell>
          <cell r="AZ1150">
            <v>1.4259193251051201</v>
          </cell>
        </row>
        <row r="1151">
          <cell r="B1151">
            <v>44651.5</v>
          </cell>
          <cell r="G1151">
            <v>3.19999999999999</v>
          </cell>
          <cell r="H1151">
            <v>8.58</v>
          </cell>
          <cell r="AX1151">
            <v>0.57584812222205595</v>
          </cell>
          <cell r="AY1151">
            <v>0.48531760524874401</v>
          </cell>
          <cell r="AZ1151">
            <v>1.3605750983133</v>
          </cell>
        </row>
        <row r="1152">
          <cell r="B1152">
            <v>44651.513888888891</v>
          </cell>
          <cell r="G1152">
            <v>3.2</v>
          </cell>
          <cell r="H1152">
            <v>8.5259999999999998</v>
          </cell>
          <cell r="AX1152">
            <v>0.516525897363043</v>
          </cell>
          <cell r="AY1152">
            <v>0.46518103659850601</v>
          </cell>
          <cell r="AZ1152">
            <v>1.35524636061481</v>
          </cell>
        </row>
        <row r="1153">
          <cell r="B1153">
            <v>44651.527777777781</v>
          </cell>
          <cell r="G1153">
            <v>3.19999999999999</v>
          </cell>
          <cell r="H1153">
            <v>8.5799999999999894</v>
          </cell>
          <cell r="AX1153">
            <v>0.50876203929114505</v>
          </cell>
          <cell r="AY1153">
            <v>0.49662460677708098</v>
          </cell>
          <cell r="AZ1153">
            <v>1.3445827055637201</v>
          </cell>
        </row>
        <row r="1154">
          <cell r="B1154">
            <v>44651.541666666664</v>
          </cell>
          <cell r="G1154">
            <v>3.19999999999999</v>
          </cell>
          <cell r="H1154">
            <v>8.5618749999999899</v>
          </cell>
          <cell r="AX1154">
            <v>0.507411976407387</v>
          </cell>
          <cell r="AY1154">
            <v>0.50173773239272101</v>
          </cell>
          <cell r="AZ1154">
            <v>1.3681611264229501</v>
          </cell>
        </row>
        <row r="1155">
          <cell r="B1155">
            <v>44651.555555555555</v>
          </cell>
          <cell r="G1155">
            <v>3.19999999999999</v>
          </cell>
          <cell r="H1155">
            <v>8.5535714285714199</v>
          </cell>
          <cell r="AX1155">
            <v>0.53094178587198604</v>
          </cell>
          <cell r="AY1155">
            <v>0.48498630751239802</v>
          </cell>
          <cell r="AZ1155">
            <v>1.3573909946597</v>
          </cell>
        </row>
        <row r="1156">
          <cell r="B1156">
            <v>44651.569444444445</v>
          </cell>
          <cell r="G1156">
            <v>3.2124999999999999</v>
          </cell>
          <cell r="H1156">
            <v>8.55416666666666</v>
          </cell>
          <cell r="AX1156">
            <v>0.55688473933764704</v>
          </cell>
          <cell r="AY1156">
            <v>0.47014088490606498</v>
          </cell>
          <cell r="AZ1156">
            <v>1.3766449370746701</v>
          </cell>
        </row>
        <row r="1157">
          <cell r="B1157">
            <v>44651.583333333336</v>
          </cell>
          <cell r="G1157">
            <v>3.2</v>
          </cell>
          <cell r="H1157">
            <v>8.5833333333333304</v>
          </cell>
          <cell r="AX1157">
            <v>0.59293365293269495</v>
          </cell>
          <cell r="AY1157">
            <v>0.45877093343575798</v>
          </cell>
          <cell r="AZ1157">
            <v>1.3601091140521899</v>
          </cell>
        </row>
        <row r="1158">
          <cell r="B1158">
            <v>44651.597222222219</v>
          </cell>
          <cell r="G1158">
            <v>3.19999999999999</v>
          </cell>
          <cell r="H1158">
            <v>8.5592857142857106</v>
          </cell>
          <cell r="AX1158">
            <v>0.55856416294898403</v>
          </cell>
          <cell r="AY1158">
            <v>0.46443150085038498</v>
          </cell>
          <cell r="AZ1158">
            <v>1.3661126439951701</v>
          </cell>
        </row>
        <row r="1159">
          <cell r="B1159">
            <v>44651.611111111109</v>
          </cell>
          <cell r="G1159">
            <v>3.2</v>
          </cell>
          <cell r="H1159">
            <v>8.5611764705882294</v>
          </cell>
          <cell r="AX1159">
            <v>0.57923027281851702</v>
          </cell>
          <cell r="AY1159">
            <v>0.45593545458734902</v>
          </cell>
          <cell r="AZ1159">
            <v>1.35654489523536</v>
          </cell>
        </row>
        <row r="1160">
          <cell r="B1160">
            <v>44651.625</v>
          </cell>
          <cell r="G1160">
            <v>3.19999999999999</v>
          </cell>
          <cell r="H1160">
            <v>8.5421428571428493</v>
          </cell>
          <cell r="AX1160">
            <v>0.58503985565400296</v>
          </cell>
          <cell r="AY1160">
            <v>0.43601636975651098</v>
          </cell>
          <cell r="AZ1160">
            <v>1.32246350721797</v>
          </cell>
        </row>
        <row r="1161">
          <cell r="B1161">
            <v>44651.638888888891</v>
          </cell>
          <cell r="G1161">
            <v>3.2153846153846102</v>
          </cell>
          <cell r="H1161">
            <v>8.5609090909090906</v>
          </cell>
          <cell r="AX1161">
            <v>0.54364225287534496</v>
          </cell>
          <cell r="AY1161">
            <v>0.44577484805977702</v>
          </cell>
          <cell r="AZ1161">
            <v>1.33574498926492</v>
          </cell>
        </row>
        <row r="1162">
          <cell r="B1162">
            <v>44651.652777777781</v>
          </cell>
          <cell r="G1162">
            <v>3.2190476190476098</v>
          </cell>
          <cell r="H1162">
            <v>8.5623809523809502</v>
          </cell>
          <cell r="AX1162">
            <v>0.58112781053004903</v>
          </cell>
          <cell r="AY1162">
            <v>0.44079116559016501</v>
          </cell>
          <cell r="AZ1162">
            <v>1.32407302272904</v>
          </cell>
        </row>
        <row r="1163">
          <cell r="B1163">
            <v>44651.666666666664</v>
          </cell>
          <cell r="G1163">
            <v>3.21176470588235</v>
          </cell>
          <cell r="H1163">
            <v>8.5621428571428506</v>
          </cell>
          <cell r="AX1163">
            <v>0.55167714405603796</v>
          </cell>
          <cell r="AY1163">
            <v>0.45149665009608497</v>
          </cell>
          <cell r="AZ1163">
            <v>1.2808533041536301</v>
          </cell>
        </row>
        <row r="1164">
          <cell r="B1164">
            <v>44651.680555555555</v>
          </cell>
          <cell r="G1164">
            <v>3.2071428571428502</v>
          </cell>
          <cell r="H1164">
            <v>8.5505555555555492</v>
          </cell>
          <cell r="AX1164">
            <v>0.56078665878681899</v>
          </cell>
          <cell r="AY1164">
            <v>0.434773896236477</v>
          </cell>
          <cell r="AZ1164">
            <v>1.27256513242277</v>
          </cell>
        </row>
        <row r="1165">
          <cell r="B1165">
            <v>44651.694444444445</v>
          </cell>
          <cell r="G1165">
            <v>3.19999999999999</v>
          </cell>
          <cell r="H1165">
            <v>8.5657142857142805</v>
          </cell>
          <cell r="AX1165">
            <v>0.512875222935681</v>
          </cell>
          <cell r="AY1165">
            <v>0.45311226182919401</v>
          </cell>
          <cell r="AZ1165">
            <v>1.2716651570280499</v>
          </cell>
        </row>
        <row r="1166">
          <cell r="B1166">
            <v>44651.708333333336</v>
          </cell>
          <cell r="G1166">
            <v>3.2</v>
          </cell>
          <cell r="H1166">
            <v>8.5833333333333304</v>
          </cell>
          <cell r="AX1166">
            <v>0.54823271989182698</v>
          </cell>
          <cell r="AY1166">
            <v>0.43801024444176001</v>
          </cell>
          <cell r="AZ1166">
            <v>1.2790628230246199</v>
          </cell>
        </row>
        <row r="1167">
          <cell r="B1167">
            <v>44651.722222222219</v>
          </cell>
          <cell r="G1167">
            <v>3.19999999999999</v>
          </cell>
          <cell r="H1167">
            <v>8.5649999999999995</v>
          </cell>
          <cell r="AX1167">
            <v>0.53823620301581299</v>
          </cell>
          <cell r="AY1167">
            <v>0.448784074685326</v>
          </cell>
          <cell r="AZ1167">
            <v>1.26033224978472</v>
          </cell>
        </row>
        <row r="1168">
          <cell r="B1168">
            <v>44651.736111111109</v>
          </cell>
          <cell r="G1168">
            <v>3.2133333333333298</v>
          </cell>
          <cell r="H1168">
            <v>8.5333333333333297</v>
          </cell>
          <cell r="AX1168">
            <v>0.54585724008908798</v>
          </cell>
          <cell r="AY1168">
            <v>0.46625851786913097</v>
          </cell>
          <cell r="AZ1168">
            <v>1.2868977984344001</v>
          </cell>
        </row>
        <row r="1169">
          <cell r="B1169">
            <v>44651.75</v>
          </cell>
          <cell r="G1169">
            <v>3.2090909090909001</v>
          </cell>
          <cell r="H1169">
            <v>8.5587499999999999</v>
          </cell>
          <cell r="AX1169">
            <v>0.51169556287039897</v>
          </cell>
          <cell r="AY1169">
            <v>0.43375593020826803</v>
          </cell>
          <cell r="AZ1169">
            <v>1.2939932749124901</v>
          </cell>
        </row>
        <row r="1170">
          <cell r="B1170">
            <v>44651.763888888891</v>
          </cell>
          <cell r="G1170">
            <v>3.19999999999999</v>
          </cell>
          <cell r="H1170">
            <v>8.5872222222222199</v>
          </cell>
          <cell r="AX1170">
            <v>0.52434472213566496</v>
          </cell>
          <cell r="AY1170">
            <v>0.439413228758958</v>
          </cell>
          <cell r="AZ1170">
            <v>1.28859978888694</v>
          </cell>
        </row>
        <row r="1171">
          <cell r="B1171">
            <v>44651.777777777781</v>
          </cell>
          <cell r="G1171">
            <v>3.19999999999999</v>
          </cell>
          <cell r="H1171">
            <v>8.5593749999999993</v>
          </cell>
          <cell r="AX1171">
            <v>0.49816045984884499</v>
          </cell>
          <cell r="AY1171">
            <v>0.42867442113008303</v>
          </cell>
          <cell r="AZ1171">
            <v>1.2952653625225199</v>
          </cell>
        </row>
        <row r="1172">
          <cell r="B1172">
            <v>44651.791666666664</v>
          </cell>
          <cell r="G1172">
            <v>3.19999999999999</v>
          </cell>
          <cell r="H1172">
            <v>8.54153846153846</v>
          </cell>
          <cell r="AX1172">
            <v>0.47609373122229598</v>
          </cell>
          <cell r="AY1172">
            <v>0.42475794231859199</v>
          </cell>
          <cell r="AZ1172">
            <v>1.28944378247969</v>
          </cell>
        </row>
        <row r="1173">
          <cell r="B1173">
            <v>44651.805555555555</v>
          </cell>
          <cell r="G1173">
            <v>3.22</v>
          </cell>
          <cell r="H1173">
            <v>8.6050000000000004</v>
          </cell>
          <cell r="AX1173">
            <v>0.480054740205556</v>
          </cell>
          <cell r="AY1173">
            <v>0.435307202382963</v>
          </cell>
          <cell r="AZ1173">
            <v>1.31130699650802</v>
          </cell>
        </row>
        <row r="1174">
          <cell r="B1174">
            <v>44651.819444444445</v>
          </cell>
          <cell r="G1174">
            <v>3.19999999999999</v>
          </cell>
          <cell r="H1174">
            <v>8.5581818181818097</v>
          </cell>
          <cell r="AX1174">
            <v>0.49497335718299801</v>
          </cell>
          <cell r="AY1174">
            <v>0.43243869889570702</v>
          </cell>
          <cell r="AZ1174">
            <v>1.28117566747458</v>
          </cell>
        </row>
        <row r="1175">
          <cell r="B1175">
            <v>44651.833333333336</v>
          </cell>
          <cell r="G1175">
            <v>3.2076923076922998</v>
          </cell>
          <cell r="H1175">
            <v>8.5464285714285708</v>
          </cell>
          <cell r="AX1175">
            <v>0.51438159909091097</v>
          </cell>
          <cell r="AY1175">
            <v>0.42476949460541003</v>
          </cell>
          <cell r="AZ1175">
            <v>1.29282146198839</v>
          </cell>
        </row>
        <row r="1176">
          <cell r="B1176">
            <v>44651.847222222219</v>
          </cell>
          <cell r="G1176">
            <v>3.19999999999999</v>
          </cell>
          <cell r="H1176">
            <v>8.54294117647059</v>
          </cell>
          <cell r="AX1176">
            <v>0.54567555426685699</v>
          </cell>
          <cell r="AY1176">
            <v>0.42050266466125003</v>
          </cell>
          <cell r="AZ1176">
            <v>1.2952447463929</v>
          </cell>
        </row>
        <row r="1177">
          <cell r="B1177">
            <v>44651.861111111109</v>
          </cell>
          <cell r="G1177">
            <v>3.2124999999999999</v>
          </cell>
          <cell r="H1177">
            <v>8.5737037037036998</v>
          </cell>
          <cell r="AX1177">
            <v>0.56803532410733304</v>
          </cell>
          <cell r="AY1177">
            <v>0.41458422619135099</v>
          </cell>
          <cell r="AZ1177">
            <v>1.3141034674982499</v>
          </cell>
        </row>
        <row r="1178">
          <cell r="B1178">
            <v>44651.875</v>
          </cell>
          <cell r="G1178">
            <v>3.2</v>
          </cell>
          <cell r="H1178">
            <v>8.5945454545454503</v>
          </cell>
          <cell r="AX1178">
            <v>0.56773795514910197</v>
          </cell>
          <cell r="AY1178">
            <v>0.41934229933332301</v>
          </cell>
          <cell r="AZ1178">
            <v>1.2921595562065999</v>
          </cell>
        </row>
        <row r="1179">
          <cell r="B1179">
            <v>44651.888888888891</v>
          </cell>
          <cell r="G1179">
            <v>3.19999999999999</v>
          </cell>
          <cell r="H1179">
            <v>8.5447058823529396</v>
          </cell>
          <cell r="AX1179">
            <v>0.59670886935200096</v>
          </cell>
          <cell r="AY1179">
            <v>0.42091878418488299</v>
          </cell>
          <cell r="AZ1179">
            <v>1.28367355185892</v>
          </cell>
        </row>
        <row r="1180">
          <cell r="B1180">
            <v>44651.902777777781</v>
          </cell>
          <cell r="G1180">
            <v>3.19999999999999</v>
          </cell>
          <cell r="H1180">
            <v>8.548</v>
          </cell>
          <cell r="AX1180">
            <v>0.57146071217523597</v>
          </cell>
          <cell r="AY1180">
            <v>0.40757972590228397</v>
          </cell>
          <cell r="AZ1180">
            <v>1.3014467264912699</v>
          </cell>
        </row>
        <row r="1181">
          <cell r="B1181">
            <v>44651.916666666664</v>
          </cell>
          <cell r="G1181">
            <v>3.19999999999999</v>
          </cell>
          <cell r="H1181">
            <v>8.5436363636363595</v>
          </cell>
          <cell r="AX1181">
            <v>0.53366248929980098</v>
          </cell>
          <cell r="AY1181">
            <v>0.40180690398505398</v>
          </cell>
          <cell r="AZ1181">
            <v>1.2817893942440299</v>
          </cell>
        </row>
        <row r="1182">
          <cell r="B1182">
            <v>44651.930555555555</v>
          </cell>
          <cell r="G1182">
            <v>3.2076923076922998</v>
          </cell>
          <cell r="H1182">
            <v>8.5577777777777708</v>
          </cell>
          <cell r="AX1182">
            <v>0.54271911899068304</v>
          </cell>
          <cell r="AY1182">
            <v>0.41954902223738899</v>
          </cell>
          <cell r="AZ1182">
            <v>1.29955867540074</v>
          </cell>
        </row>
        <row r="1183">
          <cell r="B1183">
            <v>44651.944444444445</v>
          </cell>
          <cell r="G1183">
            <v>3.19999999999999</v>
          </cell>
          <cell r="H1183">
            <v>8.5572727272727196</v>
          </cell>
          <cell r="AX1183">
            <v>0.46863237773590799</v>
          </cell>
          <cell r="AY1183">
            <v>0.43486887886808401</v>
          </cell>
          <cell r="AZ1183">
            <v>1.3010793646022201</v>
          </cell>
        </row>
        <row r="1184">
          <cell r="B1184">
            <v>44651.958333333336</v>
          </cell>
          <cell r="G1184">
            <v>3.19999999999999</v>
          </cell>
          <cell r="H1184">
            <v>8.5739999999999998</v>
          </cell>
          <cell r="AX1184">
            <v>0.52013295106812996</v>
          </cell>
          <cell r="AY1184">
            <v>0.44106170830090102</v>
          </cell>
          <cell r="AZ1184">
            <v>1.30901603164515</v>
          </cell>
        </row>
        <row r="1185">
          <cell r="B1185">
            <v>44651.972222222219</v>
          </cell>
          <cell r="G1185">
            <v>3.19999999999999</v>
          </cell>
          <cell r="H1185">
            <v>8.5459999999999994</v>
          </cell>
          <cell r="AX1185">
            <v>0.510259153943591</v>
          </cell>
          <cell r="AY1185">
            <v>0.45677377181811302</v>
          </cell>
          <cell r="AZ1185">
            <v>1.30929714809418</v>
          </cell>
        </row>
        <row r="1186">
          <cell r="B1186">
            <v>44651.986111111109</v>
          </cell>
          <cell r="G1186">
            <v>3.19999999999999</v>
          </cell>
          <cell r="H1186">
            <v>8.5639999999999894</v>
          </cell>
          <cell r="AX1186">
            <v>0.55447896593997004</v>
          </cell>
          <cell r="AY1186">
            <v>0.44772917421625602</v>
          </cell>
          <cell r="AZ1186">
            <v>1.3112394928990201</v>
          </cell>
        </row>
        <row r="1187">
          <cell r="B1187">
            <v>44652</v>
          </cell>
          <cell r="G1187">
            <v>3.19999999999999</v>
          </cell>
          <cell r="H1187">
            <v>8.5749999999999993</v>
          </cell>
          <cell r="AX1187">
            <v>0.55667791621522</v>
          </cell>
          <cell r="AY1187">
            <v>0.461949918728074</v>
          </cell>
          <cell r="AZ1187">
            <v>1.30568516928246</v>
          </cell>
        </row>
        <row r="1188">
          <cell r="B1188">
            <v>44652.013888888891</v>
          </cell>
          <cell r="G1188">
            <v>3.2</v>
          </cell>
          <cell r="H1188">
            <v>8.5799999999999894</v>
          </cell>
          <cell r="AX1188">
            <v>0.52832612461236195</v>
          </cell>
          <cell r="AY1188">
            <v>0.44830962260438301</v>
          </cell>
          <cell r="AZ1188">
            <v>1.2958409584589099</v>
          </cell>
        </row>
        <row r="1189">
          <cell r="B1189">
            <v>44652.027777777781</v>
          </cell>
          <cell r="G1189">
            <v>3.19999999999999</v>
          </cell>
          <cell r="H1189">
            <v>8.5549999999999997</v>
          </cell>
          <cell r="AX1189">
            <v>0.53220914495103899</v>
          </cell>
          <cell r="AY1189">
            <v>0.431236548945854</v>
          </cell>
          <cell r="AZ1189">
            <v>1.28352678814901</v>
          </cell>
        </row>
        <row r="1190">
          <cell r="B1190">
            <v>44652.041666666664</v>
          </cell>
          <cell r="G1190">
            <v>3.19999999999999</v>
          </cell>
          <cell r="H1190">
            <v>8.5735294117646994</v>
          </cell>
          <cell r="AX1190">
            <v>0.52487136093696896</v>
          </cell>
          <cell r="AY1190">
            <v>0.42622706150385098</v>
          </cell>
          <cell r="AZ1190">
            <v>1.2974598461709499</v>
          </cell>
        </row>
        <row r="1191">
          <cell r="B1191">
            <v>44652.055555555555</v>
          </cell>
          <cell r="G1191">
            <v>3.19999999999999</v>
          </cell>
          <cell r="H1191">
            <v>8.5754545454545408</v>
          </cell>
          <cell r="AX1191">
            <v>0.48955129618441201</v>
          </cell>
          <cell r="AY1191">
            <v>0.42998559458109098</v>
          </cell>
          <cell r="AZ1191">
            <v>1.2906306953305</v>
          </cell>
        </row>
        <row r="1192">
          <cell r="B1192">
            <v>44652.069444444445</v>
          </cell>
          <cell r="G1192">
            <v>3.19999999999999</v>
          </cell>
          <cell r="H1192">
            <v>8.6118181818181796</v>
          </cell>
          <cell r="AX1192">
            <v>0.49365907445635299</v>
          </cell>
          <cell r="AY1192">
            <v>0.44202342254115101</v>
          </cell>
          <cell r="AZ1192">
            <v>1.27572194743713</v>
          </cell>
        </row>
        <row r="1193">
          <cell r="B1193">
            <v>44652.083333333336</v>
          </cell>
          <cell r="G1193">
            <v>3.19999999999999</v>
          </cell>
          <cell r="H1193">
            <v>8.5939999999999994</v>
          </cell>
          <cell r="AX1193">
            <v>0.53402372526431596</v>
          </cell>
          <cell r="AY1193">
            <v>0.42464472541709503</v>
          </cell>
          <cell r="AZ1193">
            <v>1.2960377156510401</v>
          </cell>
        </row>
        <row r="1194">
          <cell r="B1194">
            <v>44652.097222222219</v>
          </cell>
          <cell r="G1194">
            <v>3.19999999999999</v>
          </cell>
          <cell r="H1194">
            <v>8.5873333333333299</v>
          </cell>
          <cell r="AX1194">
            <v>0.51411864285562503</v>
          </cell>
          <cell r="AY1194">
            <v>0.44891680920978899</v>
          </cell>
          <cell r="AZ1194">
            <v>1.29492594365506</v>
          </cell>
        </row>
        <row r="1195">
          <cell r="B1195">
            <v>44652.111111111109</v>
          </cell>
          <cell r="G1195">
            <v>3.19999999999999</v>
          </cell>
          <cell r="H1195">
            <v>8.5584615384615397</v>
          </cell>
          <cell r="AX1195">
            <v>0.54561272121926097</v>
          </cell>
          <cell r="AY1195">
            <v>0.42916266883758503</v>
          </cell>
          <cell r="AZ1195">
            <v>1.2832750131555499</v>
          </cell>
        </row>
        <row r="1196">
          <cell r="B1196">
            <v>44652.125</v>
          </cell>
          <cell r="G1196">
            <v>3.19999999999999</v>
          </cell>
          <cell r="H1196">
            <v>8.5763636363636309</v>
          </cell>
          <cell r="AX1196">
            <v>0.52591313384618699</v>
          </cell>
          <cell r="AY1196">
            <v>0.43483809406566098</v>
          </cell>
          <cell r="AZ1196">
            <v>1.2945521629666901</v>
          </cell>
        </row>
        <row r="1197">
          <cell r="B1197">
            <v>44652.138888888891</v>
          </cell>
          <cell r="G1197">
            <v>3.2</v>
          </cell>
          <cell r="H1197">
            <v>8.5599999999999898</v>
          </cell>
          <cell r="AX1197">
            <v>0.53256166150037898</v>
          </cell>
          <cell r="AY1197">
            <v>0.43501604169428498</v>
          </cell>
          <cell r="AZ1197">
            <v>1.28678921190189</v>
          </cell>
        </row>
        <row r="1198">
          <cell r="B1198">
            <v>44652.152777777781</v>
          </cell>
          <cell r="G1198">
            <v>3.2</v>
          </cell>
          <cell r="H1198">
            <v>8.5774999999999899</v>
          </cell>
          <cell r="AX1198">
            <v>0.55225922271015304</v>
          </cell>
          <cell r="AY1198">
            <v>0.42031197044375102</v>
          </cell>
          <cell r="AZ1198">
            <v>1.2690141589200601</v>
          </cell>
        </row>
        <row r="1199">
          <cell r="B1199">
            <v>44652.166666666664</v>
          </cell>
          <cell r="G1199">
            <v>3.19999999999999</v>
          </cell>
          <cell r="H1199">
            <v>8.5835294117646992</v>
          </cell>
          <cell r="AX1199">
            <v>0.50197327069706699</v>
          </cell>
          <cell r="AY1199">
            <v>0.40691081797283801</v>
          </cell>
          <cell r="AZ1199">
            <v>1.2644253105406</v>
          </cell>
        </row>
        <row r="1200">
          <cell r="B1200">
            <v>44652.180555555555</v>
          </cell>
          <cell r="G1200">
            <v>3.19999999999999</v>
          </cell>
          <cell r="H1200">
            <v>8.51799999999999</v>
          </cell>
          <cell r="AX1200">
            <v>0.52608042093454299</v>
          </cell>
          <cell r="AY1200">
            <v>0.38657665464694502</v>
          </cell>
          <cell r="AZ1200">
            <v>1.2301014228118201</v>
          </cell>
        </row>
        <row r="1201">
          <cell r="B1201">
            <v>44652.194444444445</v>
          </cell>
          <cell r="G1201">
            <v>3.2111111111111099</v>
          </cell>
          <cell r="H1201">
            <v>8.5646153846153794</v>
          </cell>
          <cell r="AX1201">
            <v>0.52715260790625096</v>
          </cell>
          <cell r="AY1201">
            <v>0.38611940044750298</v>
          </cell>
          <cell r="AZ1201">
            <v>1.1780631764774501</v>
          </cell>
        </row>
        <row r="1202">
          <cell r="B1202">
            <v>44652.208333333336</v>
          </cell>
          <cell r="G1202">
            <v>3.19999999999999</v>
          </cell>
          <cell r="H1202">
            <v>8.5584615384615308</v>
          </cell>
          <cell r="AX1202">
            <v>0.51027467322172504</v>
          </cell>
          <cell r="AY1202">
            <v>0.391841740887863</v>
          </cell>
          <cell r="AZ1202">
            <v>1.1546973745660101</v>
          </cell>
        </row>
        <row r="1203">
          <cell r="B1203">
            <v>44652.222222222219</v>
          </cell>
          <cell r="G1203">
            <v>3.19999999999999</v>
          </cell>
          <cell r="H1203">
            <v>8.5693750000000009</v>
          </cell>
          <cell r="AX1203">
            <v>0.44008349471661001</v>
          </cell>
          <cell r="AY1203">
            <v>0.39288921463465099</v>
          </cell>
          <cell r="AZ1203">
            <v>1.0865641390496299</v>
          </cell>
        </row>
        <row r="1204">
          <cell r="B1204">
            <v>44652.236111111109</v>
          </cell>
          <cell r="G1204">
            <v>3.19999999999999</v>
          </cell>
          <cell r="H1204">
            <v>8.5692857142857104</v>
          </cell>
          <cell r="AX1204">
            <v>0.43472079506622002</v>
          </cell>
          <cell r="AY1204">
            <v>0.39067557454935198</v>
          </cell>
          <cell r="AZ1204">
            <v>1.0149658394819301</v>
          </cell>
        </row>
        <row r="1205">
          <cell r="B1205">
            <v>44652.25</v>
          </cell>
          <cell r="G1205">
            <v>3.19999999999999</v>
          </cell>
          <cell r="H1205">
            <v>8.5819999999999901</v>
          </cell>
          <cell r="AX1205">
            <v>0.46864559365044101</v>
          </cell>
          <cell r="AY1205">
            <v>0.353363810715487</v>
          </cell>
          <cell r="AZ1205">
            <v>0.95934192005761598</v>
          </cell>
        </row>
        <row r="1206">
          <cell r="B1206">
            <v>44652.263888888891</v>
          </cell>
          <cell r="G1206">
            <v>3.19999999999999</v>
          </cell>
          <cell r="H1206">
            <v>8.5757894736842104</v>
          </cell>
          <cell r="AX1206">
            <v>0.39860055505925801</v>
          </cell>
          <cell r="AY1206">
            <v>0.35256269022702702</v>
          </cell>
          <cell r="AZ1206">
            <v>0.872831178979802</v>
          </cell>
        </row>
        <row r="1207">
          <cell r="B1207">
            <v>44652.277777777781</v>
          </cell>
          <cell r="G1207">
            <v>3.19999999999999</v>
          </cell>
          <cell r="H1207">
            <v>8.5866666666666607</v>
          </cell>
          <cell r="AX1207">
            <v>0.38395261439756101</v>
          </cell>
          <cell r="AY1207">
            <v>0.29328610467370603</v>
          </cell>
          <cell r="AZ1207">
            <v>0.70564849711824595</v>
          </cell>
        </row>
        <row r="1208">
          <cell r="B1208">
            <v>44652.291666666664</v>
          </cell>
          <cell r="G1208">
            <v>3.19999999999999</v>
          </cell>
          <cell r="H1208">
            <v>8.5656249999999901</v>
          </cell>
          <cell r="AX1208">
            <v>0.388665271486409</v>
          </cell>
          <cell r="AY1208">
            <v>0.25780294902908002</v>
          </cell>
          <cell r="AZ1208">
            <v>0.636313516213319</v>
          </cell>
        </row>
        <row r="1209">
          <cell r="B1209">
            <v>44652.305555555555</v>
          </cell>
          <cell r="G1209">
            <v>3.19999999999999</v>
          </cell>
          <cell r="H1209">
            <v>8.5969230769230691</v>
          </cell>
          <cell r="AX1209">
            <v>0.37991638535868</v>
          </cell>
          <cell r="AY1209">
            <v>0.23988311087526701</v>
          </cell>
          <cell r="AZ1209">
            <v>0.57406612219700603</v>
          </cell>
        </row>
        <row r="1210">
          <cell r="B1210">
            <v>44652.319444444445</v>
          </cell>
          <cell r="G1210">
            <v>3.19999999999999</v>
          </cell>
          <cell r="H1210">
            <v>8.5917647058823494</v>
          </cell>
          <cell r="AX1210">
            <v>0.33562893212198602</v>
          </cell>
          <cell r="AY1210">
            <v>0.23213135514411201</v>
          </cell>
          <cell r="AZ1210">
            <v>0.51459570909590602</v>
          </cell>
        </row>
        <row r="1211">
          <cell r="B1211">
            <v>44652.333333333336</v>
          </cell>
          <cell r="G1211">
            <v>3.19999999999999</v>
          </cell>
          <cell r="H1211">
            <v>8.5739130434782602</v>
          </cell>
          <cell r="AX1211">
            <v>0.38996866951744202</v>
          </cell>
          <cell r="AY1211">
            <v>0.22450473864586201</v>
          </cell>
          <cell r="AZ1211">
            <v>0.48744961926819202</v>
          </cell>
        </row>
        <row r="1212">
          <cell r="B1212">
            <v>44652.347222222219</v>
          </cell>
          <cell r="G1212">
            <v>3.19999999999999</v>
          </cell>
          <cell r="H1212">
            <v>8.5841176470588199</v>
          </cell>
          <cell r="AX1212">
            <v>0.37816563717727603</v>
          </cell>
          <cell r="AY1212">
            <v>0.218383710848542</v>
          </cell>
          <cell r="AZ1212">
            <v>0.45476480630156702</v>
          </cell>
        </row>
        <row r="1213">
          <cell r="B1213">
            <v>44652.361111111109</v>
          </cell>
          <cell r="G1213">
            <v>3.19999999999999</v>
          </cell>
          <cell r="H1213">
            <v>8.5599999999999898</v>
          </cell>
          <cell r="AX1213">
            <v>0.36096471481394898</v>
          </cell>
          <cell r="AY1213">
            <v>0.21748012291166499</v>
          </cell>
          <cell r="AZ1213">
            <v>0.42258776760433198</v>
          </cell>
        </row>
        <row r="1214">
          <cell r="B1214">
            <v>44652.375</v>
          </cell>
          <cell r="G1214">
            <v>3.19999999999999</v>
          </cell>
          <cell r="H1214">
            <v>8.5723529411764705</v>
          </cell>
          <cell r="AX1214">
            <v>0.29976541395824002</v>
          </cell>
          <cell r="AY1214">
            <v>0.196740212220922</v>
          </cell>
          <cell r="AZ1214">
            <v>0.37811778550059799</v>
          </cell>
        </row>
        <row r="1215">
          <cell r="B1215">
            <v>44652.388888888891</v>
          </cell>
          <cell r="G1215">
            <v>3.19999999999999</v>
          </cell>
          <cell r="H1215">
            <v>8.5936842105263107</v>
          </cell>
          <cell r="AX1215">
            <v>0.40150451016088001</v>
          </cell>
          <cell r="AY1215">
            <v>0.16390884716967499</v>
          </cell>
          <cell r="AZ1215">
            <v>0.32222479522724601</v>
          </cell>
        </row>
        <row r="1216">
          <cell r="B1216">
            <v>44652.402777777781</v>
          </cell>
          <cell r="G1216">
            <v>3.21428571428571</v>
          </cell>
          <cell r="H1216">
            <v>8.58642857142857</v>
          </cell>
          <cell r="AX1216">
            <v>0.40280492483560398</v>
          </cell>
          <cell r="AY1216">
            <v>0.15938596901871999</v>
          </cell>
          <cell r="AZ1216">
            <v>0.296253577795694</v>
          </cell>
        </row>
        <row r="1217">
          <cell r="B1217">
            <v>44652.416666666664</v>
          </cell>
          <cell r="G1217">
            <v>3.19999999999999</v>
          </cell>
          <cell r="H1217">
            <v>8.5749999999999993</v>
          </cell>
          <cell r="AX1217">
            <v>0.36937678046519201</v>
          </cell>
          <cell r="AY1217">
            <v>0.14679533403813499</v>
          </cell>
          <cell r="AZ1217">
            <v>0.209170481897543</v>
          </cell>
        </row>
        <row r="1218">
          <cell r="B1218">
            <v>44652.430555555555</v>
          </cell>
          <cell r="G1218">
            <v>3.2</v>
          </cell>
          <cell r="H1218">
            <v>8.577</v>
          </cell>
          <cell r="AX1218">
            <v>0.35943494339163001</v>
          </cell>
          <cell r="AY1218">
            <v>0.11677804432765999</v>
          </cell>
          <cell r="AZ1218">
            <v>0.12789521289609901</v>
          </cell>
        </row>
        <row r="1219">
          <cell r="B1219">
            <v>44652.444444444445</v>
          </cell>
          <cell r="G1219">
            <v>3.19999999999999</v>
          </cell>
          <cell r="H1219">
            <v>8.5881818181818108</v>
          </cell>
          <cell r="AX1219">
            <v>0.40292653381298499</v>
          </cell>
          <cell r="AY1219">
            <v>0.18347727440876899</v>
          </cell>
          <cell r="AZ1219">
            <v>0.41353658132786397</v>
          </cell>
        </row>
        <row r="1220">
          <cell r="B1220">
            <v>44652.458333333336</v>
          </cell>
          <cell r="G1220">
            <v>3.19999999999999</v>
          </cell>
          <cell r="H1220">
            <v>8.5464705882352892</v>
          </cell>
          <cell r="AX1220">
            <v>0.46343467497518598</v>
          </cell>
          <cell r="AY1220">
            <v>0.223075263222862</v>
          </cell>
          <cell r="AZ1220">
            <v>0.59528649528160904</v>
          </cell>
        </row>
        <row r="1221">
          <cell r="B1221">
            <v>44652.472222222219</v>
          </cell>
          <cell r="G1221">
            <v>3.2</v>
          </cell>
          <cell r="H1221">
            <v>8.5688888888888801</v>
          </cell>
          <cell r="AX1221">
            <v>0.51555297453067395</v>
          </cell>
          <cell r="AY1221">
            <v>0.33683383995321298</v>
          </cell>
          <cell r="AZ1221">
            <v>0.87269184349811402</v>
          </cell>
        </row>
        <row r="1222">
          <cell r="B1222">
            <v>44652.486111111109</v>
          </cell>
          <cell r="G1222">
            <v>3.2</v>
          </cell>
          <cell r="H1222">
            <v>8.5559999999999992</v>
          </cell>
          <cell r="AX1222">
            <v>0.56036936718739405</v>
          </cell>
          <cell r="AY1222">
            <v>0.38164927477919203</v>
          </cell>
          <cell r="AZ1222">
            <v>1.0534713404345399</v>
          </cell>
        </row>
        <row r="1223">
          <cell r="B1223">
            <v>44652.5</v>
          </cell>
          <cell r="G1223">
            <v>3.19999999999999</v>
          </cell>
          <cell r="H1223">
            <v>8.5743478260869495</v>
          </cell>
          <cell r="AX1223">
            <v>0.56272812028431596</v>
          </cell>
          <cell r="AY1223">
            <v>0.407294902113781</v>
          </cell>
          <cell r="AZ1223">
            <v>1.1139830678256999</v>
          </cell>
        </row>
        <row r="1224">
          <cell r="B1224">
            <v>44652.513888888891</v>
          </cell>
          <cell r="G1224">
            <v>3.19999999999999</v>
          </cell>
          <cell r="H1224">
            <v>8.56</v>
          </cell>
          <cell r="AX1224">
            <v>0.546432501381104</v>
          </cell>
          <cell r="AY1224">
            <v>0.39863347419178702</v>
          </cell>
          <cell r="AZ1224">
            <v>1.14225576888463</v>
          </cell>
        </row>
        <row r="1225">
          <cell r="B1225">
            <v>44652.527777777781</v>
          </cell>
          <cell r="G1225">
            <v>3.2</v>
          </cell>
          <cell r="H1225">
            <v>8.58</v>
          </cell>
          <cell r="AX1225">
            <v>0.51542864037859903</v>
          </cell>
          <cell r="AY1225">
            <v>0.41892220269710001</v>
          </cell>
          <cell r="AZ1225">
            <v>1.14494150580766</v>
          </cell>
        </row>
        <row r="1226">
          <cell r="B1226">
            <v>44652.541666666664</v>
          </cell>
          <cell r="G1226">
            <v>3.19999999999999</v>
          </cell>
          <cell r="H1226">
            <v>8.5717647058823498</v>
          </cell>
          <cell r="AX1226">
            <v>0.56468493898548999</v>
          </cell>
          <cell r="AY1226">
            <v>0.41240333380620797</v>
          </cell>
          <cell r="AZ1226">
            <v>1.15424929038485</v>
          </cell>
        </row>
        <row r="1227">
          <cell r="B1227">
            <v>44652.555555555555</v>
          </cell>
          <cell r="G1227">
            <v>3.19999999999999</v>
          </cell>
          <cell r="H1227">
            <v>8.56111111111111</v>
          </cell>
          <cell r="AX1227">
            <v>0.51764090864702705</v>
          </cell>
          <cell r="AY1227">
            <v>0.42011668054190898</v>
          </cell>
          <cell r="AZ1227">
            <v>1.17756382137108</v>
          </cell>
        </row>
        <row r="1228">
          <cell r="B1228">
            <v>44652.569444444445</v>
          </cell>
          <cell r="G1228">
            <v>3.19999999999999</v>
          </cell>
          <cell r="H1228">
            <v>8.5649999999999995</v>
          </cell>
          <cell r="AX1228">
            <v>0.46521318933404898</v>
          </cell>
          <cell r="AY1228">
            <v>0.42631088526538202</v>
          </cell>
          <cell r="AZ1228">
            <v>1.16225949694768</v>
          </cell>
        </row>
        <row r="1229">
          <cell r="B1229">
            <v>44652.583333333336</v>
          </cell>
          <cell r="G1229">
            <v>3.2</v>
          </cell>
          <cell r="H1229">
            <v>8.5227272727272698</v>
          </cell>
          <cell r="AX1229">
            <v>0.44875665455330699</v>
          </cell>
          <cell r="AY1229">
            <v>0.414887059777585</v>
          </cell>
          <cell r="AZ1229">
            <v>1.17745410903849</v>
          </cell>
        </row>
        <row r="1230">
          <cell r="B1230">
            <v>44652.597222222219</v>
          </cell>
          <cell r="G1230">
            <v>3.2</v>
          </cell>
          <cell r="H1230">
            <v>8.5793333333333308</v>
          </cell>
          <cell r="AX1230">
            <v>0.45567239037034601</v>
          </cell>
          <cell r="AY1230">
            <v>0.436313678382101</v>
          </cell>
          <cell r="AZ1230">
            <v>1.1791787913639</v>
          </cell>
        </row>
        <row r="1231">
          <cell r="B1231">
            <v>44652.611111111109</v>
          </cell>
          <cell r="G1231">
            <v>3.19999999999999</v>
          </cell>
          <cell r="H1231">
            <v>8.58</v>
          </cell>
          <cell r="AX1231">
            <v>0.51924756465616695</v>
          </cell>
          <cell r="AY1231">
            <v>0.449876322246269</v>
          </cell>
          <cell r="AZ1231">
            <v>1.1897831835805599</v>
          </cell>
        </row>
        <row r="1232">
          <cell r="B1232">
            <v>44652.625</v>
          </cell>
          <cell r="G1232">
            <v>3.2</v>
          </cell>
          <cell r="H1232">
            <v>8.5640000000000001</v>
          </cell>
          <cell r="AX1232">
            <v>0.54460816628506403</v>
          </cell>
          <cell r="AY1232">
            <v>0.42508288798861998</v>
          </cell>
          <cell r="AZ1232">
            <v>1.1995316114138299</v>
          </cell>
        </row>
        <row r="1233">
          <cell r="B1233">
            <v>44652.638888888891</v>
          </cell>
          <cell r="G1233">
            <v>3.19999999999999</v>
          </cell>
          <cell r="H1233">
            <v>8.5826666666666593</v>
          </cell>
          <cell r="AX1233">
            <v>0.52514068345719001</v>
          </cell>
          <cell r="AY1233">
            <v>0.43254080048632998</v>
          </cell>
          <cell r="AZ1233">
            <v>1.22192893659299</v>
          </cell>
        </row>
        <row r="1234">
          <cell r="B1234">
            <v>44652.652777777781</v>
          </cell>
          <cell r="G1234">
            <v>3.19999999999999</v>
          </cell>
          <cell r="H1234">
            <v>8.5672727272727194</v>
          </cell>
          <cell r="AX1234">
            <v>0.52593713217868499</v>
          </cell>
          <cell r="AY1234">
            <v>0.415026908847971</v>
          </cell>
          <cell r="AZ1234">
            <v>1.20621902628592</v>
          </cell>
        </row>
        <row r="1235">
          <cell r="B1235">
            <v>44652.666666666664</v>
          </cell>
          <cell r="G1235">
            <v>3.2090909090909001</v>
          </cell>
          <cell r="H1235">
            <v>8.5684210526315692</v>
          </cell>
          <cell r="AX1235">
            <v>0.506426423748498</v>
          </cell>
          <cell r="AY1235">
            <v>0.43209194698769399</v>
          </cell>
          <cell r="AZ1235">
            <v>1.2195561925020399</v>
          </cell>
        </row>
        <row r="1236">
          <cell r="B1236">
            <v>44652.680555555555</v>
          </cell>
          <cell r="G1236">
            <v>3.19999999999999</v>
          </cell>
          <cell r="H1236">
            <v>8.5699999999999896</v>
          </cell>
          <cell r="AX1236">
            <v>0.54605445299178801</v>
          </cell>
          <cell r="AY1236">
            <v>0.43758815652655803</v>
          </cell>
          <cell r="AZ1236">
            <v>1.2084037383298001</v>
          </cell>
        </row>
        <row r="1237">
          <cell r="B1237">
            <v>44652.694444444445</v>
          </cell>
          <cell r="G1237">
            <v>3.2111111111111099</v>
          </cell>
          <cell r="H1237">
            <v>8.5785</v>
          </cell>
          <cell r="AX1237">
            <v>0.47973902516325401</v>
          </cell>
          <cell r="AY1237">
            <v>0.44932347321932298</v>
          </cell>
          <cell r="AZ1237">
            <v>1.21959703389001</v>
          </cell>
        </row>
        <row r="1238">
          <cell r="B1238">
            <v>44652.708333333336</v>
          </cell>
          <cell r="G1238">
            <v>3.2</v>
          </cell>
          <cell r="H1238">
            <v>8.5759999999999899</v>
          </cell>
          <cell r="AX1238">
            <v>0.46710454289123898</v>
          </cell>
          <cell r="AY1238">
            <v>0.46761098648924299</v>
          </cell>
          <cell r="AZ1238">
            <v>1.2321465490335499</v>
          </cell>
        </row>
        <row r="1239">
          <cell r="B1239">
            <v>44652.722222222219</v>
          </cell>
          <cell r="G1239">
            <v>3.19999999999999</v>
          </cell>
          <cell r="H1239">
            <v>8.5376923076922999</v>
          </cell>
          <cell r="AX1239">
            <v>0.46249151220812901</v>
          </cell>
          <cell r="AY1239">
            <v>0.44707219716352797</v>
          </cell>
          <cell r="AZ1239">
            <v>1.2448879854433099</v>
          </cell>
        </row>
        <row r="1240">
          <cell r="B1240">
            <v>44652.736111111109</v>
          </cell>
          <cell r="G1240">
            <v>3.2153846153846102</v>
          </cell>
          <cell r="H1240">
            <v>8.5871428571428492</v>
          </cell>
          <cell r="AX1240">
            <v>0.45487917070702899</v>
          </cell>
          <cell r="AY1240">
            <v>0.445967033221492</v>
          </cell>
          <cell r="AZ1240">
            <v>1.2707567814759899</v>
          </cell>
        </row>
        <row r="1241">
          <cell r="B1241">
            <v>44652.75</v>
          </cell>
          <cell r="G1241">
            <v>3.2</v>
          </cell>
          <cell r="H1241">
            <v>8.5293333333333301</v>
          </cell>
          <cell r="AX1241">
            <v>0.43445922522481001</v>
          </cell>
          <cell r="AY1241">
            <v>0.45427914924850199</v>
          </cell>
          <cell r="AZ1241">
            <v>1.2613061574198801</v>
          </cell>
        </row>
        <row r="1242">
          <cell r="B1242">
            <v>44652.763888888891</v>
          </cell>
          <cell r="G1242">
            <v>3.19999999999999</v>
          </cell>
          <cell r="H1242">
            <v>8.5921739130434691</v>
          </cell>
          <cell r="AX1242">
            <v>0.18995194220599601</v>
          </cell>
          <cell r="AY1242">
            <v>0.44458573537445001</v>
          </cell>
          <cell r="AZ1242">
            <v>1.2400963089329</v>
          </cell>
        </row>
        <row r="1243">
          <cell r="B1243">
            <v>44652.777777777781</v>
          </cell>
          <cell r="G1243">
            <v>3.19999999999999</v>
          </cell>
          <cell r="H1243">
            <v>8.5733333333333306</v>
          </cell>
          <cell r="AX1243">
            <v>0.29797755485901301</v>
          </cell>
          <cell r="AY1243">
            <v>0.457530304760217</v>
          </cell>
          <cell r="AZ1243">
            <v>1.2365002864258401</v>
          </cell>
        </row>
        <row r="1244">
          <cell r="B1244">
            <v>44652.791666666664</v>
          </cell>
          <cell r="G1244">
            <v>3.19999999999999</v>
          </cell>
          <cell r="H1244">
            <v>8.5712499999999991</v>
          </cell>
          <cell r="AX1244">
            <v>0.50875455383145696</v>
          </cell>
          <cell r="AY1244">
            <v>0.450208279668942</v>
          </cell>
          <cell r="AZ1244">
            <v>1.26035078112763</v>
          </cell>
        </row>
        <row r="1245">
          <cell r="B1245">
            <v>44652.805555555555</v>
          </cell>
          <cell r="G1245">
            <v>3.21</v>
          </cell>
          <cell r="H1245">
            <v>8.5625</v>
          </cell>
          <cell r="AX1245">
            <v>0.50804913387388595</v>
          </cell>
          <cell r="AY1245">
            <v>0.42724997659557001</v>
          </cell>
          <cell r="AZ1245">
            <v>1.2997881592612499</v>
          </cell>
        </row>
        <row r="1246">
          <cell r="B1246">
            <v>44652.819444444445</v>
          </cell>
          <cell r="G1246">
            <v>3.19999999999999</v>
          </cell>
          <cell r="H1246">
            <v>8.55416666666666</v>
          </cell>
          <cell r="AX1246">
            <v>0.53437178519970896</v>
          </cell>
          <cell r="AY1246">
            <v>0.42418250756542603</v>
          </cell>
          <cell r="AZ1246">
            <v>1.2870224752714099</v>
          </cell>
        </row>
        <row r="1247">
          <cell r="B1247">
            <v>44652.833333333336</v>
          </cell>
          <cell r="G1247">
            <v>3.19999999999999</v>
          </cell>
          <cell r="H1247">
            <v>8.5707692307692298</v>
          </cell>
          <cell r="AX1247">
            <v>0.469214919706061</v>
          </cell>
          <cell r="AY1247">
            <v>0.469210990104027</v>
          </cell>
          <cell r="AZ1247">
            <v>1.2604829450880499</v>
          </cell>
        </row>
        <row r="1248">
          <cell r="B1248">
            <v>44652.847222222219</v>
          </cell>
          <cell r="G1248">
            <v>3.19999999999999</v>
          </cell>
          <cell r="H1248">
            <v>8.5350000000000001</v>
          </cell>
          <cell r="AX1248">
            <v>0.50384360853035304</v>
          </cell>
          <cell r="AY1248">
            <v>0.43023923429312899</v>
          </cell>
          <cell r="AZ1248">
            <v>1.2895390445558299</v>
          </cell>
        </row>
        <row r="1249">
          <cell r="B1249">
            <v>44652.861111111109</v>
          </cell>
          <cell r="G1249">
            <v>3.2</v>
          </cell>
          <cell r="H1249">
            <v>8.5722727272727202</v>
          </cell>
          <cell r="AX1249">
            <v>0.50201162816092604</v>
          </cell>
          <cell r="AY1249">
            <v>0.44631075740057802</v>
          </cell>
          <cell r="AZ1249">
            <v>1.29201688191881</v>
          </cell>
        </row>
        <row r="1250">
          <cell r="B1250">
            <v>44652.875</v>
          </cell>
          <cell r="G1250">
            <v>3.19999999999999</v>
          </cell>
          <cell r="H1250">
            <v>8.5381250000000009</v>
          </cell>
          <cell r="AX1250">
            <v>0.51241399874365201</v>
          </cell>
          <cell r="AY1250">
            <v>0.438273344773634</v>
          </cell>
          <cell r="AZ1250">
            <v>1.3160765806672201</v>
          </cell>
        </row>
        <row r="1251">
          <cell r="B1251">
            <v>44652.888888888891</v>
          </cell>
          <cell r="G1251">
            <v>3.19999999999999</v>
          </cell>
          <cell r="H1251">
            <v>8.5456249999999994</v>
          </cell>
          <cell r="AX1251">
            <v>0.50580754759723301</v>
          </cell>
          <cell r="AY1251">
            <v>0.43398581064238501</v>
          </cell>
          <cell r="AZ1251">
            <v>1.3130439132546201</v>
          </cell>
        </row>
        <row r="1252">
          <cell r="B1252">
            <v>44652.902777777781</v>
          </cell>
          <cell r="G1252">
            <v>3.19999999999999</v>
          </cell>
          <cell r="H1252">
            <v>8.5417647058823505</v>
          </cell>
          <cell r="AX1252">
            <v>0.491713977129972</v>
          </cell>
          <cell r="AY1252">
            <v>0.46205966728519599</v>
          </cell>
          <cell r="AZ1252">
            <v>1.3229737512295801</v>
          </cell>
        </row>
        <row r="1253">
          <cell r="B1253">
            <v>44652.916666666664</v>
          </cell>
          <cell r="G1253">
            <v>3.19999999999999</v>
          </cell>
          <cell r="H1253">
            <v>8.56866666666666</v>
          </cell>
          <cell r="AX1253">
            <v>0.47097107396471799</v>
          </cell>
          <cell r="AY1253">
            <v>0.47746641546204499</v>
          </cell>
          <cell r="AZ1253">
            <v>1.32563926563278</v>
          </cell>
        </row>
        <row r="1254">
          <cell r="B1254">
            <v>44652.930555555555</v>
          </cell>
          <cell r="G1254">
            <v>3.2</v>
          </cell>
          <cell r="H1254">
            <v>8.5588888888888892</v>
          </cell>
          <cell r="AX1254">
            <v>0.52053346988687799</v>
          </cell>
          <cell r="AY1254">
            <v>0.465585194572471</v>
          </cell>
          <cell r="AZ1254">
            <v>1.3365265551652701</v>
          </cell>
        </row>
        <row r="1255">
          <cell r="B1255">
            <v>44652.944444444445</v>
          </cell>
          <cell r="G1255">
            <v>3.19999999999999</v>
          </cell>
          <cell r="H1255">
            <v>8.5628571428571405</v>
          </cell>
          <cell r="AX1255">
            <v>0.45646048444946102</v>
          </cell>
          <cell r="AY1255">
            <v>0.44695099343351202</v>
          </cell>
          <cell r="AZ1255">
            <v>1.34641347251868</v>
          </cell>
        </row>
        <row r="1256">
          <cell r="B1256">
            <v>44652.958333333336</v>
          </cell>
          <cell r="G1256">
            <v>3.19999999999999</v>
          </cell>
          <cell r="H1256">
            <v>8.5614285714285696</v>
          </cell>
          <cell r="AX1256">
            <v>0.45469641238553399</v>
          </cell>
          <cell r="AY1256">
            <v>0.43794814661982401</v>
          </cell>
          <cell r="AZ1256">
            <v>1.35477311574364</v>
          </cell>
        </row>
        <row r="1257">
          <cell r="B1257">
            <v>44652.972222222219</v>
          </cell>
          <cell r="G1257">
            <v>3.2166666666666601</v>
          </cell>
          <cell r="H1257">
            <v>8.6028571428571396</v>
          </cell>
          <cell r="AX1257">
            <v>0.50896300789288396</v>
          </cell>
          <cell r="AY1257">
            <v>0.45881370917495901</v>
          </cell>
          <cell r="AZ1257">
            <v>1.3642788276856801</v>
          </cell>
        </row>
        <row r="1258">
          <cell r="B1258">
            <v>44652.986111111109</v>
          </cell>
          <cell r="G1258">
            <v>3.19999999999999</v>
          </cell>
          <cell r="H1258">
            <v>8.5705882352941192</v>
          </cell>
          <cell r="AX1258">
            <v>0.51039307014278701</v>
          </cell>
          <cell r="AY1258">
            <v>0.47262455218992899</v>
          </cell>
          <cell r="AZ1258">
            <v>1.3461056167900001</v>
          </cell>
        </row>
        <row r="1259">
          <cell r="B1259">
            <v>44653</v>
          </cell>
          <cell r="G1259">
            <v>3.19999999999999</v>
          </cell>
          <cell r="H1259">
            <v>8.578125</v>
          </cell>
          <cell r="AX1259">
            <v>0.54432921475404095</v>
          </cell>
          <cell r="AY1259">
            <v>0.466857037535652</v>
          </cell>
          <cell r="AZ1259">
            <v>1.35398087544026</v>
          </cell>
        </row>
        <row r="1260">
          <cell r="B1260">
            <v>44653.013888888891</v>
          </cell>
          <cell r="G1260">
            <v>3.19999999999999</v>
          </cell>
          <cell r="H1260">
            <v>8.5738461538461497</v>
          </cell>
          <cell r="AX1260">
            <v>0.52434507187607404</v>
          </cell>
          <cell r="AY1260">
            <v>0.47596979846797399</v>
          </cell>
          <cell r="AZ1260">
            <v>1.35071764190856</v>
          </cell>
        </row>
        <row r="1261">
          <cell r="B1261">
            <v>44653.027777777781</v>
          </cell>
          <cell r="G1261">
            <v>3.19999999999999</v>
          </cell>
          <cell r="H1261">
            <v>8.5474999999999994</v>
          </cell>
          <cell r="AX1261">
            <v>0.53309213720096904</v>
          </cell>
          <cell r="AY1261">
            <v>0.45367907418409098</v>
          </cell>
          <cell r="AZ1261">
            <v>1.36355191006353</v>
          </cell>
        </row>
        <row r="1262">
          <cell r="B1262">
            <v>44653.041666666664</v>
          </cell>
          <cell r="G1262">
            <v>3.21</v>
          </cell>
          <cell r="H1262">
            <v>8.5528571428571407</v>
          </cell>
          <cell r="AX1262">
            <v>0.46771395166258101</v>
          </cell>
          <cell r="AY1262">
            <v>0.47073634133984199</v>
          </cell>
          <cell r="AZ1262">
            <v>1.36929446866017</v>
          </cell>
        </row>
        <row r="1263">
          <cell r="B1263">
            <v>44653.055555555555</v>
          </cell>
          <cell r="G1263">
            <v>3.19999999999999</v>
          </cell>
          <cell r="H1263">
            <v>8.5812500000000007</v>
          </cell>
          <cell r="AX1263">
            <v>0.44784004283494899</v>
          </cell>
          <cell r="AY1263">
            <v>0.47472042036962597</v>
          </cell>
          <cell r="AZ1263">
            <v>1.35988030743295</v>
          </cell>
        </row>
        <row r="1264">
          <cell r="B1264">
            <v>44653.069444444445</v>
          </cell>
          <cell r="G1264">
            <v>3.2</v>
          </cell>
          <cell r="H1264">
            <v>8.5729411764705894</v>
          </cell>
          <cell r="AX1264">
            <v>0.431453347254456</v>
          </cell>
          <cell r="AY1264">
            <v>0.48768139514393999</v>
          </cell>
          <cell r="AZ1264">
            <v>1.35916250683083</v>
          </cell>
        </row>
        <row r="1265">
          <cell r="B1265">
            <v>44653.083333333336</v>
          </cell>
          <cell r="G1265">
            <v>3.2166666666666601</v>
          </cell>
          <cell r="H1265">
            <v>8.5749999999999993</v>
          </cell>
          <cell r="AX1265">
            <v>0.42567613809358501</v>
          </cell>
          <cell r="AY1265">
            <v>0.50046740816241098</v>
          </cell>
          <cell r="AZ1265">
            <v>1.3836881702953701</v>
          </cell>
        </row>
        <row r="1266">
          <cell r="B1266">
            <v>44653.097222222219</v>
          </cell>
          <cell r="G1266">
            <v>3.19999999999999</v>
          </cell>
          <cell r="H1266">
            <v>8.6041176470588194</v>
          </cell>
          <cell r="AX1266">
            <v>0.497013043860631</v>
          </cell>
          <cell r="AY1266">
            <v>0.51466883218077097</v>
          </cell>
          <cell r="AZ1266">
            <v>1.3802381480338299</v>
          </cell>
        </row>
        <row r="1267">
          <cell r="B1267">
            <v>44653.111111111109</v>
          </cell>
          <cell r="G1267">
            <v>3.2</v>
          </cell>
          <cell r="H1267">
            <v>8.5866666666666607</v>
          </cell>
          <cell r="AX1267">
            <v>0.49745180601595002</v>
          </cell>
          <cell r="AY1267">
            <v>0.50225943767665004</v>
          </cell>
          <cell r="AZ1267">
            <v>1.40280962728493</v>
          </cell>
        </row>
        <row r="1268">
          <cell r="B1268">
            <v>44653.125</v>
          </cell>
          <cell r="G1268">
            <v>3.19999999999999</v>
          </cell>
          <cell r="H1268">
            <v>8.5631249999999994</v>
          </cell>
          <cell r="AX1268">
            <v>0.444250941766279</v>
          </cell>
          <cell r="AY1268">
            <v>0.50695319598978505</v>
          </cell>
          <cell r="AZ1268">
            <v>1.3942829432999799</v>
          </cell>
        </row>
        <row r="1269">
          <cell r="B1269">
            <v>44653.138888888891</v>
          </cell>
          <cell r="G1269">
            <v>3.19999999999999</v>
          </cell>
          <cell r="H1269">
            <v>8.5515384615384598</v>
          </cell>
          <cell r="AX1269">
            <v>0.51699468763762402</v>
          </cell>
          <cell r="AY1269">
            <v>0.51664344351293501</v>
          </cell>
          <cell r="AZ1269">
            <v>1.40253036181501</v>
          </cell>
        </row>
        <row r="1270">
          <cell r="B1270">
            <v>44653.152777777781</v>
          </cell>
          <cell r="G1270">
            <v>3.19999999999999</v>
          </cell>
          <cell r="H1270">
            <v>8.5555000000000003</v>
          </cell>
          <cell r="AX1270">
            <v>0.52508684225244295</v>
          </cell>
          <cell r="AY1270">
            <v>0.49331694820017202</v>
          </cell>
          <cell r="AZ1270">
            <v>1.40664078935873</v>
          </cell>
        </row>
        <row r="1271">
          <cell r="B1271">
            <v>44653.166666666664</v>
          </cell>
          <cell r="G1271">
            <v>3.19999999999999</v>
          </cell>
          <cell r="H1271">
            <v>8.5786666666666598</v>
          </cell>
          <cell r="AX1271">
            <v>0.44431028571674502</v>
          </cell>
          <cell r="AY1271">
            <v>0.492946376297552</v>
          </cell>
          <cell r="AZ1271">
            <v>1.42050159231358</v>
          </cell>
        </row>
        <row r="1272">
          <cell r="B1272">
            <v>44653.180555555555</v>
          </cell>
          <cell r="G1272">
            <v>3.2</v>
          </cell>
          <cell r="H1272">
            <v>8.5724999999999998</v>
          </cell>
          <cell r="AX1272">
            <v>0.42280750090832703</v>
          </cell>
          <cell r="AY1272">
            <v>0.50482640466123296</v>
          </cell>
          <cell r="AZ1272">
            <v>1.4234151041637599</v>
          </cell>
        </row>
        <row r="1273">
          <cell r="B1273">
            <v>44653.194444444445</v>
          </cell>
          <cell r="G1273">
            <v>3.2</v>
          </cell>
          <cell r="H1273">
            <v>8.5341666666666605</v>
          </cell>
          <cell r="AX1273">
            <v>0.479805352590359</v>
          </cell>
          <cell r="AY1273">
            <v>0.48216735552446199</v>
          </cell>
          <cell r="AZ1273">
            <v>1.44973681491782</v>
          </cell>
        </row>
        <row r="1274">
          <cell r="B1274">
            <v>44653.208333333336</v>
          </cell>
          <cell r="G1274">
            <v>3.19999999999999</v>
          </cell>
          <cell r="H1274">
            <v>8.5599999999999898</v>
          </cell>
          <cell r="AX1274">
            <v>0.42700827219972998</v>
          </cell>
          <cell r="AY1274">
            <v>0.51060815651624802</v>
          </cell>
          <cell r="AZ1274">
            <v>1.4441667731351999</v>
          </cell>
        </row>
        <row r="1275">
          <cell r="B1275">
            <v>44653.222222222219</v>
          </cell>
          <cell r="G1275">
            <v>3.19999999999999</v>
          </cell>
          <cell r="H1275">
            <v>8.5681250000000002</v>
          </cell>
          <cell r="AX1275">
            <v>0.46151633862305702</v>
          </cell>
          <cell r="AY1275">
            <v>0.491978121360719</v>
          </cell>
          <cell r="AZ1275">
            <v>1.4386359238295401</v>
          </cell>
        </row>
        <row r="1276">
          <cell r="B1276">
            <v>44653.236111111109</v>
          </cell>
          <cell r="G1276">
            <v>3.19999999999999</v>
          </cell>
          <cell r="H1276">
            <v>8.5771428571428494</v>
          </cell>
          <cell r="AX1276">
            <v>0.43759131694547598</v>
          </cell>
          <cell r="AY1276">
            <v>0.519157942836176</v>
          </cell>
          <cell r="AZ1276">
            <v>1.45057022632271</v>
          </cell>
        </row>
        <row r="1277">
          <cell r="B1277">
            <v>44653.25</v>
          </cell>
          <cell r="G1277">
            <v>3.2111111111111099</v>
          </cell>
          <cell r="H1277">
            <v>8.5608695652173896</v>
          </cell>
          <cell r="AX1277">
            <v>0.46335444696606998</v>
          </cell>
          <cell r="AY1277">
            <v>0.51083723475139797</v>
          </cell>
          <cell r="AZ1277">
            <v>1.47542362907561</v>
          </cell>
        </row>
        <row r="1278">
          <cell r="B1278">
            <v>44653.263888888891</v>
          </cell>
          <cell r="G1278">
            <v>3.21</v>
          </cell>
          <cell r="H1278">
            <v>8.5533333333333292</v>
          </cell>
          <cell r="AX1278">
            <v>0.47977742930724299</v>
          </cell>
          <cell r="AY1278">
            <v>0.49491301925608999</v>
          </cell>
          <cell r="AZ1278">
            <v>1.5246842492696</v>
          </cell>
        </row>
        <row r="1279">
          <cell r="B1279">
            <v>44653.277777777781</v>
          </cell>
          <cell r="G1279">
            <v>3.2</v>
          </cell>
          <cell r="H1279">
            <v>8.5733333333333306</v>
          </cell>
          <cell r="AX1279">
            <v>0.43893961648164798</v>
          </cell>
          <cell r="AY1279">
            <v>0.51148652750885804</v>
          </cell>
          <cell r="AZ1279">
            <v>1.5079360748266299</v>
          </cell>
        </row>
        <row r="1280">
          <cell r="B1280">
            <v>44653.291666666664</v>
          </cell>
          <cell r="G1280">
            <v>3.19999999999999</v>
          </cell>
          <cell r="H1280">
            <v>8.5719999999999992</v>
          </cell>
          <cell r="AX1280">
            <v>0.53307389101849201</v>
          </cell>
          <cell r="AY1280">
            <v>0.50145370310597404</v>
          </cell>
          <cell r="AZ1280">
            <v>1.48973255193058</v>
          </cell>
        </row>
        <row r="1281">
          <cell r="B1281">
            <v>44653.305555555555</v>
          </cell>
          <cell r="G1281">
            <v>3.19999999999999</v>
          </cell>
          <cell r="H1281">
            <v>8.5418181818181793</v>
          </cell>
          <cell r="AX1281">
            <v>0.47870220399593699</v>
          </cell>
          <cell r="AY1281">
            <v>0.52051204763486902</v>
          </cell>
          <cell r="AZ1281">
            <v>1.50342193785918</v>
          </cell>
        </row>
        <row r="1282">
          <cell r="B1282">
            <v>44653.319444444445</v>
          </cell>
          <cell r="G1282">
            <v>3.2</v>
          </cell>
          <cell r="H1282">
            <v>8.5659999999999901</v>
          </cell>
          <cell r="AX1282">
            <v>0.50452711255509097</v>
          </cell>
          <cell r="AY1282">
            <v>0.54539534625962105</v>
          </cell>
          <cell r="AZ1282">
            <v>1.4837656565538599</v>
          </cell>
        </row>
        <row r="1283">
          <cell r="B1283">
            <v>44653.333333333336</v>
          </cell>
          <cell r="G1283">
            <v>3.2</v>
          </cell>
          <cell r="H1283">
            <v>8.5709090909090904</v>
          </cell>
          <cell r="AX1283">
            <v>0.50619889601757895</v>
          </cell>
          <cell r="AY1283">
            <v>0.51886778422172197</v>
          </cell>
          <cell r="AZ1283">
            <v>1.47466493036821</v>
          </cell>
        </row>
        <row r="1284">
          <cell r="B1284">
            <v>44653.347222222219</v>
          </cell>
          <cell r="G1284">
            <v>3.2052631578947302</v>
          </cell>
          <cell r="H1284">
            <v>8.5813043478260802</v>
          </cell>
          <cell r="AX1284">
            <v>0.44701780086506798</v>
          </cell>
          <cell r="AY1284">
            <v>0.57261434318459703</v>
          </cell>
          <cell r="AZ1284">
            <v>1.47080171792901</v>
          </cell>
        </row>
        <row r="1285">
          <cell r="B1285">
            <v>44653.361111111109</v>
          </cell>
          <cell r="G1285">
            <v>3.19999999999999</v>
          </cell>
          <cell r="H1285">
            <v>8.5712499999999991</v>
          </cell>
          <cell r="AX1285">
            <v>0.47248839140039001</v>
          </cell>
          <cell r="AY1285">
            <v>0.57380285044961798</v>
          </cell>
          <cell r="AZ1285">
            <v>1.4856242687863299</v>
          </cell>
        </row>
        <row r="1286">
          <cell r="B1286">
            <v>44653.375</v>
          </cell>
          <cell r="G1286">
            <v>3.2</v>
          </cell>
          <cell r="H1286">
            <v>8.5692307692307601</v>
          </cell>
          <cell r="AX1286">
            <v>0.513395620579012</v>
          </cell>
          <cell r="AY1286">
            <v>0.57519984461525098</v>
          </cell>
          <cell r="AZ1286">
            <v>1.4935161801855501</v>
          </cell>
        </row>
        <row r="1287">
          <cell r="B1287">
            <v>44653.388888888891</v>
          </cell>
          <cell r="G1287">
            <v>3.19999999999999</v>
          </cell>
          <cell r="H1287">
            <v>8.5806666666666604</v>
          </cell>
          <cell r="AX1287">
            <v>0.527527522218879</v>
          </cell>
          <cell r="AY1287">
            <v>0.57082075159385903</v>
          </cell>
          <cell r="AZ1287">
            <v>1.4747769004255999</v>
          </cell>
        </row>
        <row r="1288">
          <cell r="B1288">
            <v>44653.402777777781</v>
          </cell>
          <cell r="G1288">
            <v>3.19999999999999</v>
          </cell>
          <cell r="H1288">
            <v>8.5760000000000005</v>
          </cell>
          <cell r="AX1288">
            <v>0.495711998220355</v>
          </cell>
          <cell r="AY1288">
            <v>0.58090532668894801</v>
          </cell>
          <cell r="AZ1288">
            <v>1.4814521610242899</v>
          </cell>
        </row>
        <row r="1289">
          <cell r="B1289">
            <v>44653.416666666664</v>
          </cell>
          <cell r="G1289">
            <v>3.19999999999999</v>
          </cell>
          <cell r="H1289">
            <v>8.5709999999999997</v>
          </cell>
          <cell r="AX1289">
            <v>0.51618276669155405</v>
          </cell>
          <cell r="AY1289">
            <v>0.57566271658245804</v>
          </cell>
          <cell r="AZ1289">
            <v>1.48948235783178</v>
          </cell>
        </row>
        <row r="1290">
          <cell r="B1290">
            <v>44653.430555555555</v>
          </cell>
          <cell r="G1290">
            <v>3.2</v>
          </cell>
          <cell r="H1290">
            <v>8.5726666666666596</v>
          </cell>
          <cell r="AX1290">
            <v>0.49897643196123198</v>
          </cell>
          <cell r="AY1290">
            <v>0.53532342538912103</v>
          </cell>
          <cell r="AZ1290">
            <v>1.4853467374313301</v>
          </cell>
        </row>
        <row r="1291">
          <cell r="B1291">
            <v>44653.444444444445</v>
          </cell>
          <cell r="G1291">
            <v>3.19999999999999</v>
          </cell>
          <cell r="H1291">
            <v>8.5739999999999998</v>
          </cell>
          <cell r="AX1291">
            <v>0.43709186444208398</v>
          </cell>
          <cell r="AY1291">
            <v>0.53810428385479003</v>
          </cell>
          <cell r="AZ1291">
            <v>1.49883394863554</v>
          </cell>
        </row>
        <row r="1292">
          <cell r="B1292">
            <v>44653.458333333336</v>
          </cell>
          <cell r="G1292">
            <v>3.2</v>
          </cell>
          <cell r="H1292">
            <v>8.5588888888888892</v>
          </cell>
          <cell r="AX1292">
            <v>0.50054545399595396</v>
          </cell>
          <cell r="AY1292">
            <v>0.51790643350965004</v>
          </cell>
          <cell r="AZ1292">
            <v>1.4951349334691</v>
          </cell>
        </row>
        <row r="1293">
          <cell r="B1293">
            <v>44653.472222222219</v>
          </cell>
          <cell r="G1293">
            <v>3.19999999999999</v>
          </cell>
          <cell r="H1293">
            <v>8.5561538461538404</v>
          </cell>
          <cell r="AX1293">
            <v>0.45701021738994602</v>
          </cell>
          <cell r="AY1293">
            <v>0.51920287951139299</v>
          </cell>
          <cell r="AZ1293">
            <v>1.48653553635964</v>
          </cell>
        </row>
        <row r="1294">
          <cell r="B1294">
            <v>44653.486111111109</v>
          </cell>
          <cell r="G1294">
            <v>3.19999999999999</v>
          </cell>
          <cell r="H1294">
            <v>8.5682608695652096</v>
          </cell>
          <cell r="AX1294">
            <v>0.45298438397433699</v>
          </cell>
          <cell r="AY1294">
            <v>0.52844261486822097</v>
          </cell>
          <cell r="AZ1294">
            <v>1.48864593747897</v>
          </cell>
        </row>
        <row r="1295">
          <cell r="B1295">
            <v>44653.5</v>
          </cell>
          <cell r="G1295">
            <v>3.19999999999999</v>
          </cell>
          <cell r="H1295">
            <v>8.5649999999999995</v>
          </cell>
          <cell r="AX1295">
            <v>0.48149728555611199</v>
          </cell>
          <cell r="AY1295">
            <v>0.53946603894507605</v>
          </cell>
          <cell r="AZ1295">
            <v>1.4907303180551299</v>
          </cell>
        </row>
        <row r="1296">
          <cell r="B1296">
            <v>44653.513888888891</v>
          </cell>
          <cell r="G1296">
            <v>3.19999999999999</v>
          </cell>
          <cell r="H1296">
            <v>8.5969230769230691</v>
          </cell>
          <cell r="AX1296">
            <v>0.43538663775315201</v>
          </cell>
          <cell r="AY1296">
            <v>0.51878457020968705</v>
          </cell>
          <cell r="AZ1296">
            <v>1.4783539435808399</v>
          </cell>
        </row>
        <row r="1297">
          <cell r="B1297">
            <v>44653.527777777781</v>
          </cell>
          <cell r="G1297">
            <v>3.2</v>
          </cell>
          <cell r="H1297">
            <v>8.5683333333333298</v>
          </cell>
          <cell r="AX1297">
            <v>0.477324329350854</v>
          </cell>
          <cell r="AY1297">
            <v>0.51924860248351901</v>
          </cell>
          <cell r="AZ1297">
            <v>1.46594446255105</v>
          </cell>
        </row>
        <row r="1298">
          <cell r="B1298">
            <v>44653.541666666664</v>
          </cell>
          <cell r="G1298">
            <v>3.2066666666666599</v>
          </cell>
          <cell r="H1298">
            <v>8.5811111111111096</v>
          </cell>
          <cell r="AX1298">
            <v>0.52577081874564802</v>
          </cell>
          <cell r="AY1298">
            <v>0.51857399078098398</v>
          </cell>
          <cell r="AZ1298">
            <v>1.46980988156529</v>
          </cell>
        </row>
        <row r="1299">
          <cell r="B1299">
            <v>44653.555555555555</v>
          </cell>
          <cell r="G1299">
            <v>3.19999999999999</v>
          </cell>
          <cell r="H1299">
            <v>8.5670000000000002</v>
          </cell>
          <cell r="AX1299">
            <v>0.41696930346741001</v>
          </cell>
          <cell r="AY1299">
            <v>0.54171428249522702</v>
          </cell>
          <cell r="AZ1299">
            <v>1.4582532603091201</v>
          </cell>
        </row>
        <row r="1300">
          <cell r="B1300">
            <v>44653.569444444445</v>
          </cell>
          <cell r="G1300">
            <v>3.2124999999999999</v>
          </cell>
          <cell r="H1300">
            <v>8.57</v>
          </cell>
          <cell r="AX1300">
            <v>0.431963594534506</v>
          </cell>
          <cell r="AY1300">
            <v>0.531412383743049</v>
          </cell>
          <cell r="AZ1300">
            <v>1.5015649288397901</v>
          </cell>
        </row>
        <row r="1301">
          <cell r="B1301">
            <v>44653.583333333336</v>
          </cell>
          <cell r="G1301">
            <v>3.2083333333333299</v>
          </cell>
          <cell r="H1301">
            <v>8.5788888888888906</v>
          </cell>
          <cell r="AX1301">
            <v>0.47363164205581698</v>
          </cell>
          <cell r="AY1301">
            <v>0.51642096324874198</v>
          </cell>
          <cell r="AZ1301">
            <v>1.49642865106523</v>
          </cell>
        </row>
        <row r="1302">
          <cell r="B1302">
            <v>44653.597222222219</v>
          </cell>
          <cell r="G1302">
            <v>3.19999999999999</v>
          </cell>
          <cell r="H1302">
            <v>8.5639999999999894</v>
          </cell>
          <cell r="AX1302">
            <v>0.52501262270896198</v>
          </cell>
          <cell r="AY1302">
            <v>0.51587655121479503</v>
          </cell>
          <cell r="AZ1302">
            <v>1.4768165091105601</v>
          </cell>
        </row>
        <row r="1303">
          <cell r="B1303">
            <v>44653.611111111109</v>
          </cell>
          <cell r="G1303">
            <v>3.19999999999999</v>
          </cell>
          <cell r="H1303">
            <v>8.58</v>
          </cell>
          <cell r="AX1303">
            <v>0.50053911723553601</v>
          </cell>
          <cell r="AY1303">
            <v>0.52341343569852194</v>
          </cell>
          <cell r="AZ1303">
            <v>1.4940726687447301</v>
          </cell>
        </row>
        <row r="1304">
          <cell r="B1304">
            <v>44653.625</v>
          </cell>
          <cell r="G1304">
            <v>3.19999999999999</v>
          </cell>
          <cell r="H1304">
            <v>8.5824999999999996</v>
          </cell>
          <cell r="AX1304">
            <v>0.46422701648980202</v>
          </cell>
          <cell r="AY1304">
            <v>0.51348291785545197</v>
          </cell>
          <cell r="AZ1304">
            <v>1.5009178084196699</v>
          </cell>
        </row>
        <row r="1305">
          <cell r="B1305">
            <v>44653.638888888891</v>
          </cell>
          <cell r="G1305">
            <v>3.19999999999999</v>
          </cell>
          <cell r="H1305">
            <v>8.5910526315789397</v>
          </cell>
          <cell r="AX1305">
            <v>0.43797950297882399</v>
          </cell>
          <cell r="AY1305">
            <v>0.52796801858486597</v>
          </cell>
          <cell r="AZ1305">
            <v>1.4801084958980899</v>
          </cell>
        </row>
        <row r="1306">
          <cell r="B1306">
            <v>44653.652777777781</v>
          </cell>
          <cell r="G1306">
            <v>3.19999999999999</v>
          </cell>
          <cell r="H1306">
            <v>8.57</v>
          </cell>
          <cell r="AX1306">
            <v>0.462625293046591</v>
          </cell>
          <cell r="AY1306">
            <v>0.51015222538840699</v>
          </cell>
          <cell r="AZ1306">
            <v>1.4717206886523699</v>
          </cell>
        </row>
        <row r="1307">
          <cell r="B1307">
            <v>44653.666666666664</v>
          </cell>
          <cell r="G1307">
            <v>3.19999999999999</v>
          </cell>
          <cell r="H1307">
            <v>8.5771428571428494</v>
          </cell>
          <cell r="AX1307">
            <v>0.40214569696001201</v>
          </cell>
          <cell r="AY1307">
            <v>0.51582999385155703</v>
          </cell>
          <cell r="AZ1307">
            <v>1.4704320608955901</v>
          </cell>
        </row>
        <row r="1308">
          <cell r="B1308">
            <v>44653.680555555555</v>
          </cell>
          <cell r="G1308">
            <v>3.19999999999999</v>
          </cell>
          <cell r="H1308">
            <v>8.5753333333333295</v>
          </cell>
          <cell r="AX1308">
            <v>0.51519242406465504</v>
          </cell>
          <cell r="AY1308">
            <v>0.502153210006132</v>
          </cell>
          <cell r="AZ1308">
            <v>1.4931469511289199</v>
          </cell>
        </row>
        <row r="1309">
          <cell r="B1309">
            <v>44653.694444444445</v>
          </cell>
          <cell r="G1309">
            <v>3.19999999999999</v>
          </cell>
          <cell r="H1309">
            <v>8.5512499999999996</v>
          </cell>
          <cell r="AX1309">
            <v>0.53202269662646295</v>
          </cell>
          <cell r="AY1309">
            <v>0.49645924191279101</v>
          </cell>
          <cell r="AZ1309">
            <v>1.5072770046869699</v>
          </cell>
        </row>
        <row r="1310">
          <cell r="B1310">
            <v>44653.708333333336</v>
          </cell>
          <cell r="G1310">
            <v>3.19999999999999</v>
          </cell>
          <cell r="H1310">
            <v>8.5645454545454491</v>
          </cell>
          <cell r="AX1310">
            <v>0.49233846763227601</v>
          </cell>
          <cell r="AY1310">
            <v>0.49407752584704401</v>
          </cell>
          <cell r="AZ1310">
            <v>1.5005611417703699</v>
          </cell>
        </row>
        <row r="1311">
          <cell r="B1311">
            <v>44653.722222222219</v>
          </cell>
          <cell r="G1311">
            <v>3.19999999999999</v>
          </cell>
          <cell r="H1311">
            <v>8.5952631578947294</v>
          </cell>
          <cell r="AX1311">
            <v>0.514954312903254</v>
          </cell>
          <cell r="AY1311">
            <v>0.49861793756858502</v>
          </cell>
          <cell r="AZ1311">
            <v>1.4824475355523501</v>
          </cell>
        </row>
        <row r="1312">
          <cell r="B1312">
            <v>44653.736111111109</v>
          </cell>
          <cell r="G1312">
            <v>3.19999999999999</v>
          </cell>
          <cell r="H1312">
            <v>8.5886666666666596</v>
          </cell>
          <cell r="AX1312">
            <v>0.50587812070268201</v>
          </cell>
          <cell r="AY1312">
            <v>0.52473227562315905</v>
          </cell>
          <cell r="AZ1312">
            <v>1.4894412175242899</v>
          </cell>
        </row>
        <row r="1313">
          <cell r="B1313">
            <v>44653.75</v>
          </cell>
          <cell r="G1313">
            <v>3.19999999999999</v>
          </cell>
          <cell r="H1313">
            <v>8.5693333333333293</v>
          </cell>
          <cell r="AX1313">
            <v>0.52140801916656598</v>
          </cell>
          <cell r="AY1313">
            <v>0.51810023258083004</v>
          </cell>
          <cell r="AZ1313">
            <v>1.49525871851241</v>
          </cell>
        </row>
        <row r="1314">
          <cell r="B1314">
            <v>44653.763888888891</v>
          </cell>
          <cell r="G1314">
            <v>3.2</v>
          </cell>
          <cell r="H1314">
            <v>8.5638461538461499</v>
          </cell>
          <cell r="AX1314">
            <v>0.52507371540512005</v>
          </cell>
          <cell r="AY1314">
            <v>0.50313711060231203</v>
          </cell>
          <cell r="AZ1314">
            <v>1.4835413125933701</v>
          </cell>
        </row>
        <row r="1315">
          <cell r="B1315">
            <v>44653.777777777781</v>
          </cell>
          <cell r="G1315">
            <v>3.2</v>
          </cell>
          <cell r="H1315">
            <v>8.5912500000000005</v>
          </cell>
          <cell r="AX1315">
            <v>0.482368191800775</v>
          </cell>
          <cell r="AY1315">
            <v>0.50753291224966202</v>
          </cell>
          <cell r="AZ1315">
            <v>1.4991305417440199</v>
          </cell>
        </row>
        <row r="1316">
          <cell r="B1316">
            <v>44653.791666666664</v>
          </cell>
          <cell r="G1316">
            <v>3.19999999999999</v>
          </cell>
          <cell r="H1316">
            <v>8.5708333333333293</v>
          </cell>
          <cell r="AX1316">
            <v>0.447599117416007</v>
          </cell>
          <cell r="AY1316">
            <v>0.48376547905144801</v>
          </cell>
          <cell r="AZ1316">
            <v>1.51237761669897</v>
          </cell>
        </row>
        <row r="1317">
          <cell r="B1317">
            <v>44653.805555555555</v>
          </cell>
          <cell r="G1317">
            <v>3.2</v>
          </cell>
          <cell r="H1317">
            <v>8.5722222222222193</v>
          </cell>
          <cell r="AX1317">
            <v>0.46509698187667298</v>
          </cell>
          <cell r="AY1317">
            <v>0.50662212918527405</v>
          </cell>
          <cell r="AZ1317">
            <v>1.50348705865244</v>
          </cell>
        </row>
        <row r="1318">
          <cell r="B1318">
            <v>44653.819444444445</v>
          </cell>
          <cell r="G1318">
            <v>3.19999999999999</v>
          </cell>
          <cell r="H1318">
            <v>8.5846153846153808</v>
          </cell>
          <cell r="AX1318">
            <v>0.50922499798853804</v>
          </cell>
          <cell r="AY1318">
            <v>0.50695166089396204</v>
          </cell>
          <cell r="AZ1318">
            <v>1.50210175745249</v>
          </cell>
        </row>
        <row r="1319">
          <cell r="B1319">
            <v>44653.833333333336</v>
          </cell>
          <cell r="G1319">
            <v>3.21428571428571</v>
          </cell>
          <cell r="H1319">
            <v>8.5842857142857092</v>
          </cell>
          <cell r="AX1319">
            <v>0.54167647085681903</v>
          </cell>
          <cell r="AY1319">
            <v>0.49417451166311399</v>
          </cell>
          <cell r="AZ1319">
            <v>1.5149612173815601</v>
          </cell>
        </row>
        <row r="1320">
          <cell r="B1320">
            <v>44653.847222222219</v>
          </cell>
          <cell r="G1320">
            <v>3.19999999999999</v>
          </cell>
          <cell r="H1320">
            <v>8.5808333333333309</v>
          </cell>
          <cell r="AX1320">
            <v>0.50317316253515898</v>
          </cell>
          <cell r="AY1320">
            <v>0.49438895645599201</v>
          </cell>
          <cell r="AZ1320">
            <v>1.4909425718423499</v>
          </cell>
        </row>
        <row r="1321">
          <cell r="B1321">
            <v>44653.861111111109</v>
          </cell>
          <cell r="G1321">
            <v>3.2</v>
          </cell>
          <cell r="H1321">
            <v>8.5737499999999898</v>
          </cell>
          <cell r="AX1321">
            <v>0.51420331923886797</v>
          </cell>
          <cell r="AY1321">
            <v>0.508945287004823</v>
          </cell>
          <cell r="AZ1321">
            <v>1.5171491102874599</v>
          </cell>
        </row>
        <row r="1322">
          <cell r="B1322">
            <v>44653.875</v>
          </cell>
          <cell r="G1322">
            <v>3.2124999999999901</v>
          </cell>
          <cell r="H1322">
            <v>8.5505555555555492</v>
          </cell>
          <cell r="AX1322">
            <v>0.496997881234156</v>
          </cell>
          <cell r="AY1322">
            <v>0.48850367946565998</v>
          </cell>
          <cell r="AZ1322">
            <v>1.53223437517622</v>
          </cell>
        </row>
        <row r="1323">
          <cell r="B1323">
            <v>44653.888888888891</v>
          </cell>
          <cell r="G1323">
            <v>3.2193548387096702</v>
          </cell>
          <cell r="H1323">
            <v>8.6062499999999993</v>
          </cell>
          <cell r="AX1323">
            <v>0.51947938177314401</v>
          </cell>
          <cell r="AY1323">
            <v>0.50768220375610595</v>
          </cell>
          <cell r="AZ1323">
            <v>1.52791446129055</v>
          </cell>
        </row>
        <row r="1324">
          <cell r="B1324">
            <v>44653.902777777781</v>
          </cell>
          <cell r="G1324">
            <v>3.2090909090909001</v>
          </cell>
          <cell r="H1324">
            <v>8.5804761904761904</v>
          </cell>
          <cell r="AX1324">
            <v>0.59977157191045705</v>
          </cell>
          <cell r="AY1324">
            <v>0.507233333694035</v>
          </cell>
          <cell r="AZ1324">
            <v>1.5191404023598201</v>
          </cell>
        </row>
        <row r="1325">
          <cell r="B1325">
            <v>44653.916666666664</v>
          </cell>
          <cell r="G1325">
            <v>3.2076923076922998</v>
          </cell>
          <cell r="H1325">
            <v>8.5763636363636309</v>
          </cell>
          <cell r="AX1325">
            <v>0.53050767386743203</v>
          </cell>
          <cell r="AY1325">
            <v>0.50707231835126798</v>
          </cell>
          <cell r="AZ1325">
            <v>1.52539022433989</v>
          </cell>
        </row>
        <row r="1326">
          <cell r="B1326">
            <v>44653.930555555555</v>
          </cell>
          <cell r="G1326">
            <v>3.21428571428571</v>
          </cell>
          <cell r="H1326">
            <v>8.5609090909090906</v>
          </cell>
          <cell r="AX1326">
            <v>0.48272581914528101</v>
          </cell>
          <cell r="AY1326">
            <v>0.50043415390423696</v>
          </cell>
          <cell r="AZ1326">
            <v>1.5399430153687199</v>
          </cell>
        </row>
        <row r="1327">
          <cell r="B1327">
            <v>44653.944444444445</v>
          </cell>
          <cell r="G1327">
            <v>3.2250000000000001</v>
          </cell>
          <cell r="H1327">
            <v>8.5729411764705894</v>
          </cell>
          <cell r="AX1327">
            <v>0.58973747033849</v>
          </cell>
          <cell r="AY1327">
            <v>0.50848439861572203</v>
          </cell>
          <cell r="AZ1327">
            <v>1.55085272731597</v>
          </cell>
        </row>
        <row r="1328">
          <cell r="B1328">
            <v>44653.958333333336</v>
          </cell>
          <cell r="G1328">
            <v>3.2124999999999999</v>
          </cell>
          <cell r="H1328">
            <v>8.5682352941176401</v>
          </cell>
          <cell r="AX1328">
            <v>0.51287707928873405</v>
          </cell>
          <cell r="AY1328">
            <v>0.51741683745479705</v>
          </cell>
          <cell r="AZ1328">
            <v>1.5159465563413601</v>
          </cell>
        </row>
        <row r="1329">
          <cell r="B1329">
            <v>44653.972222222219</v>
          </cell>
          <cell r="G1329">
            <v>3.2</v>
          </cell>
          <cell r="H1329">
            <v>8.5920000000000005</v>
          </cell>
          <cell r="AX1329">
            <v>0.51808272454553805</v>
          </cell>
          <cell r="AY1329">
            <v>0.51750322801326798</v>
          </cell>
          <cell r="AZ1329">
            <v>1.5007855608228899</v>
          </cell>
        </row>
        <row r="1330">
          <cell r="B1330">
            <v>44653.986111111109</v>
          </cell>
          <cell r="G1330">
            <v>3.2111111111111099</v>
          </cell>
          <cell r="H1330">
            <v>8.5346153846153801</v>
          </cell>
          <cell r="AX1330">
            <v>0.49884165355892202</v>
          </cell>
          <cell r="AY1330">
            <v>0.50179165749722399</v>
          </cell>
          <cell r="AZ1330">
            <v>1.5215848081630601</v>
          </cell>
        </row>
        <row r="1331">
          <cell r="B1331">
            <v>44654</v>
          </cell>
          <cell r="G1331">
            <v>3.2153846153846102</v>
          </cell>
          <cell r="H1331">
            <v>8.5746666666666602</v>
          </cell>
          <cell r="AX1331">
            <v>0.53527400842250505</v>
          </cell>
          <cell r="AY1331">
            <v>0.50913135549948496</v>
          </cell>
          <cell r="AZ1331">
            <v>1.56030297905893</v>
          </cell>
        </row>
        <row r="1332">
          <cell r="B1332">
            <v>44654.013888888891</v>
          </cell>
          <cell r="G1332">
            <v>3.2307692307692299</v>
          </cell>
          <cell r="H1332">
            <v>8.5676470588235301</v>
          </cell>
          <cell r="AX1332">
            <v>0.51437533341991903</v>
          </cell>
          <cell r="AY1332">
            <v>0.51707785589737099</v>
          </cell>
          <cell r="AZ1332">
            <v>1.5497627109018901</v>
          </cell>
        </row>
        <row r="1333">
          <cell r="B1333">
            <v>44654.027777777781</v>
          </cell>
          <cell r="G1333">
            <v>3.2045454545454501</v>
          </cell>
          <cell r="H1333">
            <v>8.55833333333333</v>
          </cell>
          <cell r="AX1333">
            <v>0.53855445179386197</v>
          </cell>
          <cell r="AY1333">
            <v>0.50773301618932298</v>
          </cell>
          <cell r="AZ1333">
            <v>1.5190657196530399</v>
          </cell>
        </row>
        <row r="1334">
          <cell r="B1334">
            <v>44654.041666666664</v>
          </cell>
          <cell r="G1334">
            <v>3.2250000000000001</v>
          </cell>
          <cell r="H1334">
            <v>8.57</v>
          </cell>
          <cell r="AX1334">
            <v>0.51515216410637099</v>
          </cell>
          <cell r="AY1334">
            <v>0.49677762691315402</v>
          </cell>
          <cell r="AZ1334">
            <v>1.55060169816181</v>
          </cell>
        </row>
        <row r="1335">
          <cell r="B1335">
            <v>44654.055555555555</v>
          </cell>
          <cell r="G1335">
            <v>3.19999999999999</v>
          </cell>
          <cell r="H1335">
            <v>8.5399999999999991</v>
          </cell>
          <cell r="AX1335">
            <v>0.529323846225776</v>
          </cell>
          <cell r="AY1335">
            <v>0.497852739921612</v>
          </cell>
          <cell r="AZ1335">
            <v>1.53459088678505</v>
          </cell>
        </row>
        <row r="1336">
          <cell r="B1336">
            <v>44654.069444444445</v>
          </cell>
          <cell r="G1336">
            <v>3.19999999999999</v>
          </cell>
          <cell r="H1336">
            <v>8.5627272727272707</v>
          </cell>
          <cell r="AX1336">
            <v>0.51106904514971296</v>
          </cell>
          <cell r="AY1336">
            <v>0.52198084089860197</v>
          </cell>
          <cell r="AZ1336">
            <v>1.54179815878312</v>
          </cell>
        </row>
        <row r="1337">
          <cell r="B1337">
            <v>44654.083333333336</v>
          </cell>
          <cell r="G1337">
            <v>3.2</v>
          </cell>
          <cell r="H1337">
            <v>8.5974999999999895</v>
          </cell>
          <cell r="AX1337">
            <v>0.53592033085894897</v>
          </cell>
          <cell r="AY1337">
            <v>0.54380474652813204</v>
          </cell>
          <cell r="AZ1337">
            <v>1.5260556559279801</v>
          </cell>
        </row>
        <row r="1338">
          <cell r="B1338">
            <v>44654.097222222219</v>
          </cell>
          <cell r="G1338">
            <v>3.19999999999999</v>
          </cell>
          <cell r="H1338">
            <v>8.5854545454545406</v>
          </cell>
          <cell r="AX1338">
            <v>0.52858611075427497</v>
          </cell>
          <cell r="AY1338">
            <v>0.52865261726399604</v>
          </cell>
          <cell r="AZ1338">
            <v>1.5101054203191799</v>
          </cell>
        </row>
        <row r="1339">
          <cell r="B1339">
            <v>44654.111111111109</v>
          </cell>
          <cell r="G1339">
            <v>3.2</v>
          </cell>
          <cell r="H1339">
            <v>8.5592307692307692</v>
          </cell>
          <cell r="AX1339">
            <v>0.548746569732803</v>
          </cell>
          <cell r="AY1339">
            <v>0.49275370559167098</v>
          </cell>
          <cell r="AZ1339">
            <v>1.5226502917720699</v>
          </cell>
        </row>
        <row r="1340">
          <cell r="B1340">
            <v>44654.125</v>
          </cell>
          <cell r="G1340">
            <v>3.19999999999999</v>
          </cell>
          <cell r="H1340">
            <v>8.5770588235294092</v>
          </cell>
          <cell r="AX1340">
            <v>0.54635081343525604</v>
          </cell>
          <cell r="AY1340">
            <v>0.49578988792129702</v>
          </cell>
          <cell r="AZ1340">
            <v>1.5000757262166899</v>
          </cell>
        </row>
        <row r="1341">
          <cell r="B1341">
            <v>44654.138888888891</v>
          </cell>
          <cell r="G1341">
            <v>3.19999999999999</v>
          </cell>
          <cell r="H1341">
            <v>8.5383333333333304</v>
          </cell>
          <cell r="AX1341">
            <v>0.51647058648073696</v>
          </cell>
          <cell r="AY1341">
            <v>0.52459319341941701</v>
          </cell>
          <cell r="AZ1341">
            <v>1.49866743865843</v>
          </cell>
        </row>
        <row r="1342">
          <cell r="B1342">
            <v>44654.152777777781</v>
          </cell>
          <cell r="G1342">
            <v>3.2124999999999999</v>
          </cell>
          <cell r="H1342">
            <v>8.5718750000000004</v>
          </cell>
          <cell r="AX1342">
            <v>0.57610071127656604</v>
          </cell>
          <cell r="AY1342">
            <v>0.51389065727858396</v>
          </cell>
          <cell r="AZ1342">
            <v>1.52612493121082</v>
          </cell>
        </row>
        <row r="1343">
          <cell r="B1343">
            <v>44654.166666666664</v>
          </cell>
          <cell r="G1343">
            <v>3.19999999999999</v>
          </cell>
          <cell r="H1343">
            <v>8.5549999999999997</v>
          </cell>
          <cell r="AX1343">
            <v>0.49010697744751702</v>
          </cell>
          <cell r="AY1343">
            <v>0.52940797243048199</v>
          </cell>
          <cell r="AZ1343">
            <v>1.52438526969584</v>
          </cell>
        </row>
        <row r="1344">
          <cell r="B1344">
            <v>44654.180555555555</v>
          </cell>
          <cell r="G1344">
            <v>3.19999999999999</v>
          </cell>
          <cell r="H1344">
            <v>8.5744444444444401</v>
          </cell>
          <cell r="AX1344">
            <v>0.50109916844384905</v>
          </cell>
          <cell r="AY1344">
            <v>0.52388571731240297</v>
          </cell>
          <cell r="AZ1344">
            <v>1.5094007889761101</v>
          </cell>
        </row>
        <row r="1345">
          <cell r="B1345">
            <v>44654.194444444445</v>
          </cell>
          <cell r="G1345">
            <v>3.19999999999999</v>
          </cell>
          <cell r="H1345">
            <v>8.5577777777777708</v>
          </cell>
          <cell r="AX1345">
            <v>0.46228729349601</v>
          </cell>
          <cell r="AY1345">
            <v>0.52252779186491305</v>
          </cell>
          <cell r="AZ1345">
            <v>1.5148597441565499</v>
          </cell>
        </row>
        <row r="1346">
          <cell r="B1346">
            <v>44654.208333333336</v>
          </cell>
          <cell r="G1346">
            <v>3.19999999999999</v>
          </cell>
          <cell r="H1346">
            <v>8.5631578947368396</v>
          </cell>
          <cell r="AX1346">
            <v>0.47371226094232199</v>
          </cell>
          <cell r="AY1346">
            <v>0.50768825592727995</v>
          </cell>
          <cell r="AZ1346">
            <v>1.5389662556984001</v>
          </cell>
        </row>
        <row r="1347">
          <cell r="B1347">
            <v>44654.222222222219</v>
          </cell>
          <cell r="G1347">
            <v>3.19999999999999</v>
          </cell>
          <cell r="H1347">
            <v>8.5727272727272705</v>
          </cell>
          <cell r="AX1347">
            <v>0.53074067964911997</v>
          </cell>
          <cell r="AY1347">
            <v>0.518754389675952</v>
          </cell>
          <cell r="AZ1347">
            <v>1.53299514112476</v>
          </cell>
        </row>
        <row r="1348">
          <cell r="B1348">
            <v>44654.236111111109</v>
          </cell>
          <cell r="G1348">
            <v>3.2083333333333299</v>
          </cell>
          <cell r="H1348">
            <v>8.5876470588235296</v>
          </cell>
          <cell r="AX1348">
            <v>0.51712833203636299</v>
          </cell>
          <cell r="AY1348">
            <v>0.51853243821193096</v>
          </cell>
          <cell r="AZ1348">
            <v>1.52980753113656</v>
          </cell>
        </row>
        <row r="1349">
          <cell r="B1349">
            <v>44654.25</v>
          </cell>
          <cell r="G1349">
            <v>3.19999999999999</v>
          </cell>
          <cell r="H1349">
            <v>8.5887499999999992</v>
          </cell>
          <cell r="AX1349">
            <v>0.48699746882192702</v>
          </cell>
          <cell r="AY1349">
            <v>0.53419055175314301</v>
          </cell>
          <cell r="AZ1349">
            <v>1.53055125931906</v>
          </cell>
        </row>
        <row r="1350">
          <cell r="B1350">
            <v>44654.263888888891</v>
          </cell>
          <cell r="G1350">
            <v>3.19999999999999</v>
          </cell>
          <cell r="H1350">
            <v>8.5627777777777698</v>
          </cell>
          <cell r="AX1350">
            <v>0.51383132540377796</v>
          </cell>
          <cell r="AY1350">
            <v>0.500068903947953</v>
          </cell>
          <cell r="AZ1350">
            <v>1.52584055426418</v>
          </cell>
        </row>
        <row r="1351">
          <cell r="B1351">
            <v>44654.277777777781</v>
          </cell>
          <cell r="G1351">
            <v>3.19999999999999</v>
          </cell>
          <cell r="H1351">
            <v>8.5424999999999898</v>
          </cell>
          <cell r="AX1351">
            <v>0.48303034844435599</v>
          </cell>
          <cell r="AY1351">
            <v>0.53199753287617602</v>
          </cell>
          <cell r="AZ1351">
            <v>1.54678542810162</v>
          </cell>
        </row>
        <row r="1352">
          <cell r="B1352">
            <v>44654.291666666664</v>
          </cell>
          <cell r="G1352">
            <v>3.21176470588235</v>
          </cell>
          <cell r="H1352">
            <v>8.5500000000000007</v>
          </cell>
          <cell r="AX1352">
            <v>0.474378766436439</v>
          </cell>
          <cell r="AY1352">
            <v>0.50764889398936996</v>
          </cell>
          <cell r="AZ1352">
            <v>1.5428233185229401</v>
          </cell>
        </row>
        <row r="1353">
          <cell r="B1353">
            <v>44654.305555555555</v>
          </cell>
          <cell r="G1353">
            <v>3.2076923076922998</v>
          </cell>
          <cell r="H1353">
            <v>8.5812499999999901</v>
          </cell>
          <cell r="AX1353">
            <v>0.50775322583919402</v>
          </cell>
          <cell r="AY1353">
            <v>0.511729815419395</v>
          </cell>
          <cell r="AZ1353">
            <v>1.5487513352388</v>
          </cell>
        </row>
        <row r="1354">
          <cell r="B1354">
            <v>44654.319444444445</v>
          </cell>
          <cell r="G1354">
            <v>3.19999999999999</v>
          </cell>
          <cell r="H1354">
            <v>8.5533333333333292</v>
          </cell>
          <cell r="AX1354">
            <v>0.55031276926801598</v>
          </cell>
          <cell r="AY1354">
            <v>0.49845537716142002</v>
          </cell>
          <cell r="AZ1354">
            <v>1.53891994074223</v>
          </cell>
        </row>
        <row r="1355">
          <cell r="B1355">
            <v>44654.333333333336</v>
          </cell>
          <cell r="G1355">
            <v>3.2066666666666599</v>
          </cell>
          <cell r="H1355">
            <v>8.5694117647058796</v>
          </cell>
          <cell r="AX1355">
            <v>0.49729326606451901</v>
          </cell>
          <cell r="AY1355">
            <v>0.52164019631919001</v>
          </cell>
          <cell r="AZ1355">
            <v>1.5367434716663499</v>
          </cell>
        </row>
        <row r="1356">
          <cell r="B1356">
            <v>44654.347222222219</v>
          </cell>
          <cell r="G1356">
            <v>3.2124999999999999</v>
          </cell>
          <cell r="H1356">
            <v>8.5661111111111108</v>
          </cell>
          <cell r="AX1356">
            <v>0.56163431537437503</v>
          </cell>
          <cell r="AY1356">
            <v>0.52365810528700396</v>
          </cell>
          <cell r="AZ1356">
            <v>1.54182796068257</v>
          </cell>
        </row>
        <row r="1357">
          <cell r="B1357">
            <v>44654.361111111109</v>
          </cell>
          <cell r="G1357">
            <v>3.2083333333333299</v>
          </cell>
          <cell r="H1357">
            <v>8.5617647058823501</v>
          </cell>
          <cell r="AX1357">
            <v>0.56120677797676599</v>
          </cell>
          <cell r="AY1357">
            <v>0.49026222771295003</v>
          </cell>
          <cell r="AZ1357">
            <v>1.5470484803434399</v>
          </cell>
        </row>
        <row r="1358">
          <cell r="B1358">
            <v>44654.375</v>
          </cell>
          <cell r="G1358">
            <v>3.19999999999999</v>
          </cell>
          <cell r="H1358">
            <v>8.5635714285714197</v>
          </cell>
          <cell r="AX1358">
            <v>0.49944385110946199</v>
          </cell>
          <cell r="AY1358">
            <v>0.49628882436372301</v>
          </cell>
          <cell r="AZ1358">
            <v>1.5433079361511199</v>
          </cell>
        </row>
        <row r="1359">
          <cell r="B1359">
            <v>44654.388888888891</v>
          </cell>
          <cell r="G1359">
            <v>3.21764705882353</v>
          </cell>
          <cell r="H1359">
            <v>8.57523809523809</v>
          </cell>
          <cell r="AX1359">
            <v>0.46426062890605602</v>
          </cell>
          <cell r="AY1359">
            <v>0.52034552935678602</v>
          </cell>
          <cell r="AZ1359">
            <v>1.5578698555658299</v>
          </cell>
        </row>
        <row r="1360">
          <cell r="B1360">
            <v>44654.402777777781</v>
          </cell>
          <cell r="G1360">
            <v>3.19999999999999</v>
          </cell>
          <cell r="H1360">
            <v>8.5562499999999897</v>
          </cell>
          <cell r="AX1360">
            <v>0.447149851033112</v>
          </cell>
          <cell r="AY1360">
            <v>0.51934976743301198</v>
          </cell>
          <cell r="AZ1360">
            <v>1.54502858476863</v>
          </cell>
        </row>
        <row r="1361">
          <cell r="B1361">
            <v>44654.416666666664</v>
          </cell>
          <cell r="G1361">
            <v>3.2090909090909001</v>
          </cell>
          <cell r="H1361">
            <v>8.5306666666666597</v>
          </cell>
          <cell r="AX1361">
            <v>0.48045782080701699</v>
          </cell>
          <cell r="AY1361">
            <v>0.51211696554188002</v>
          </cell>
          <cell r="AZ1361">
            <v>1.5615487820787901</v>
          </cell>
        </row>
        <row r="1362">
          <cell r="B1362">
            <v>44654.430555555555</v>
          </cell>
          <cell r="G1362">
            <v>3.19999999999999</v>
          </cell>
          <cell r="H1362">
            <v>8.5981249999999996</v>
          </cell>
          <cell r="AX1362">
            <v>0.52177968839285205</v>
          </cell>
          <cell r="AY1362">
            <v>0.52443712657311403</v>
          </cell>
          <cell r="AZ1362">
            <v>1.55532890205594</v>
          </cell>
        </row>
        <row r="1363">
          <cell r="B1363">
            <v>44654.444444444445</v>
          </cell>
          <cell r="G1363">
            <v>3.2</v>
          </cell>
          <cell r="H1363">
            <v>8.5654545454545392</v>
          </cell>
          <cell r="AX1363">
            <v>0.45187615585678198</v>
          </cell>
          <cell r="AY1363">
            <v>0.52976257977790397</v>
          </cell>
          <cell r="AZ1363">
            <v>1.5408227379982899</v>
          </cell>
        </row>
        <row r="1364">
          <cell r="B1364">
            <v>44654.458333333336</v>
          </cell>
          <cell r="G1364">
            <v>3.2111111111111099</v>
          </cell>
          <cell r="H1364">
            <v>8.5619999999999994</v>
          </cell>
          <cell r="AX1364">
            <v>0.46910977398095699</v>
          </cell>
          <cell r="AY1364">
            <v>0.52090795142028201</v>
          </cell>
          <cell r="AZ1364">
            <v>1.54690395156869</v>
          </cell>
        </row>
        <row r="1365">
          <cell r="B1365">
            <v>44654.472222222219</v>
          </cell>
          <cell r="G1365">
            <v>3.2</v>
          </cell>
          <cell r="H1365">
            <v>8.5361538461538409</v>
          </cell>
          <cell r="AX1365">
            <v>0.42161610595101101</v>
          </cell>
          <cell r="AY1365">
            <v>0.52743381359327901</v>
          </cell>
          <cell r="AZ1365">
            <v>1.53829037918171</v>
          </cell>
        </row>
        <row r="1366">
          <cell r="B1366">
            <v>44654.486111111109</v>
          </cell>
          <cell r="G1366">
            <v>3.19999999999999</v>
          </cell>
          <cell r="H1366">
            <v>8.5637500000000006</v>
          </cell>
          <cell r="AX1366">
            <v>0.448619611009337</v>
          </cell>
          <cell r="AY1366">
            <v>0.52405490694208101</v>
          </cell>
          <cell r="AZ1366">
            <v>1.53641289888148</v>
          </cell>
        </row>
        <row r="1367">
          <cell r="B1367">
            <v>44654.5</v>
          </cell>
          <cell r="G1367">
            <v>3.2083333333333299</v>
          </cell>
          <cell r="H1367">
            <v>8.5711111111111098</v>
          </cell>
          <cell r="AX1367">
            <v>0.42586739240157001</v>
          </cell>
          <cell r="AY1367">
            <v>0.52306459557483898</v>
          </cell>
          <cell r="AZ1367">
            <v>1.54208135731785</v>
          </cell>
        </row>
        <row r="1368">
          <cell r="B1368">
            <v>44654.513888888891</v>
          </cell>
          <cell r="G1368">
            <v>3.19999999999999</v>
          </cell>
          <cell r="H1368">
            <v>8.5656249999999901</v>
          </cell>
          <cell r="AX1368">
            <v>0.50533983532778703</v>
          </cell>
          <cell r="AY1368">
            <v>0.50823057992318899</v>
          </cell>
          <cell r="AZ1368">
            <v>1.5329705777061</v>
          </cell>
        </row>
        <row r="1369">
          <cell r="B1369">
            <v>44654.527777777781</v>
          </cell>
          <cell r="G1369">
            <v>3.19999999999999</v>
          </cell>
          <cell r="H1369">
            <v>8.5658823529411698</v>
          </cell>
          <cell r="AX1369">
            <v>0.49665599346587602</v>
          </cell>
          <cell r="AY1369">
            <v>0.54101946912747501</v>
          </cell>
          <cell r="AZ1369">
            <v>1.54262678740216</v>
          </cell>
        </row>
        <row r="1370">
          <cell r="B1370">
            <v>44654.541666666664</v>
          </cell>
          <cell r="G1370">
            <v>3.19999999999999</v>
          </cell>
          <cell r="H1370">
            <v>8.5500000000000007</v>
          </cell>
          <cell r="AX1370">
            <v>0.52685353392756396</v>
          </cell>
          <cell r="AY1370">
            <v>0.54553384540041505</v>
          </cell>
          <cell r="AZ1370">
            <v>1.5499982340695899</v>
          </cell>
        </row>
        <row r="1371">
          <cell r="B1371">
            <v>44654.555555555555</v>
          </cell>
          <cell r="G1371">
            <v>3.19999999999999</v>
          </cell>
          <cell r="H1371">
            <v>8.5695454545454499</v>
          </cell>
          <cell r="AX1371">
            <v>0.51492565514238497</v>
          </cell>
          <cell r="AY1371">
            <v>0.54439409902261904</v>
          </cell>
          <cell r="AZ1371">
            <v>1.5568973817760201</v>
          </cell>
        </row>
        <row r="1372">
          <cell r="B1372">
            <v>44654.569444444445</v>
          </cell>
          <cell r="G1372">
            <v>3.19999999999999</v>
          </cell>
          <cell r="H1372">
            <v>8.5616666666666603</v>
          </cell>
          <cell r="AX1372">
            <v>0.53182666440016202</v>
          </cell>
          <cell r="AY1372">
            <v>0.52913001305111096</v>
          </cell>
          <cell r="AZ1372">
            <v>1.56810035667254</v>
          </cell>
        </row>
        <row r="1373">
          <cell r="B1373">
            <v>44654.583333333336</v>
          </cell>
          <cell r="G1373">
            <v>3.19999999999999</v>
          </cell>
          <cell r="H1373">
            <v>8.5690476190476108</v>
          </cell>
          <cell r="AX1373">
            <v>0.51465202791848597</v>
          </cell>
          <cell r="AY1373">
            <v>0.52212385655439597</v>
          </cell>
          <cell r="AZ1373">
            <v>1.5776890525051099</v>
          </cell>
        </row>
        <row r="1374">
          <cell r="B1374">
            <v>44654.597222222219</v>
          </cell>
          <cell r="G1374">
            <v>3.19999999999999</v>
          </cell>
          <cell r="H1374">
            <v>8.5706249999999997</v>
          </cell>
          <cell r="AX1374">
            <v>0.54577964465810702</v>
          </cell>
          <cell r="AY1374">
            <v>0.52667171278520997</v>
          </cell>
          <cell r="AZ1374">
            <v>1.5578143116251999</v>
          </cell>
        </row>
        <row r="1375">
          <cell r="B1375">
            <v>44654.611111111109</v>
          </cell>
          <cell r="G1375">
            <v>3.19999999999999</v>
          </cell>
          <cell r="H1375">
            <v>8.5615384615384595</v>
          </cell>
          <cell r="AX1375">
            <v>0.52803566419291903</v>
          </cell>
          <cell r="AY1375">
            <v>0.534959004483885</v>
          </cell>
          <cell r="AZ1375">
            <v>1.5505132749658801</v>
          </cell>
        </row>
        <row r="1376">
          <cell r="B1376">
            <v>44654.625</v>
          </cell>
          <cell r="G1376">
            <v>3.2</v>
          </cell>
          <cell r="H1376">
            <v>8.5625</v>
          </cell>
          <cell r="AX1376">
            <v>0.49708524782303998</v>
          </cell>
          <cell r="AY1376">
            <v>0.534339015749973</v>
          </cell>
          <cell r="AZ1376">
            <v>1.5346230759586399</v>
          </cell>
        </row>
        <row r="1377">
          <cell r="B1377">
            <v>44654.638888888891</v>
          </cell>
          <cell r="G1377">
            <v>3.2181818181818098</v>
          </cell>
          <cell r="H1377">
            <v>8.5835714285714193</v>
          </cell>
          <cell r="AX1377">
            <v>0.49341143956566902</v>
          </cell>
          <cell r="AY1377">
            <v>0.54116867317411699</v>
          </cell>
          <cell r="AZ1377">
            <v>1.5625805747569701</v>
          </cell>
        </row>
        <row r="1378">
          <cell r="B1378">
            <v>44654.652777777781</v>
          </cell>
          <cell r="G1378">
            <v>3.19999999999999</v>
          </cell>
          <cell r="H1378">
            <v>8.5741666666666596</v>
          </cell>
          <cell r="AX1378">
            <v>0.47132512227816198</v>
          </cell>
          <cell r="AY1378">
            <v>0.53895296596033704</v>
          </cell>
          <cell r="AZ1378">
            <v>1.5308863048935799</v>
          </cell>
        </row>
        <row r="1379">
          <cell r="B1379">
            <v>44654.666666666664</v>
          </cell>
          <cell r="G1379">
            <v>3.19999999999999</v>
          </cell>
          <cell r="H1379">
            <v>8.5773333333333301</v>
          </cell>
          <cell r="AX1379">
            <v>0.48910923680653001</v>
          </cell>
          <cell r="AY1379">
            <v>0.52429239847728604</v>
          </cell>
          <cell r="AZ1379">
            <v>1.52839417719139</v>
          </cell>
        </row>
        <row r="1380">
          <cell r="B1380">
            <v>44654.680555555555</v>
          </cell>
          <cell r="G1380">
            <v>3.19999999999999</v>
          </cell>
          <cell r="H1380">
            <v>8.5246666666666595</v>
          </cell>
          <cell r="AX1380">
            <v>0.44050815352824202</v>
          </cell>
          <cell r="AY1380">
            <v>0.51705933008048599</v>
          </cell>
          <cell r="AZ1380">
            <v>1.53798951063399</v>
          </cell>
        </row>
        <row r="1381">
          <cell r="B1381">
            <v>44654.694444444445</v>
          </cell>
          <cell r="G1381">
            <v>3.19999999999999</v>
          </cell>
          <cell r="H1381">
            <v>8.5708333333333293</v>
          </cell>
          <cell r="AX1381">
            <v>0.45130338401221698</v>
          </cell>
          <cell r="AY1381">
            <v>0.53564691207304205</v>
          </cell>
          <cell r="AZ1381">
            <v>1.51361218112952</v>
          </cell>
        </row>
        <row r="1382">
          <cell r="B1382">
            <v>44654.708333333336</v>
          </cell>
          <cell r="G1382">
            <v>3.2099999999999902</v>
          </cell>
          <cell r="H1382">
            <v>8.5603999999999996</v>
          </cell>
          <cell r="AX1382">
            <v>0.44439361002365801</v>
          </cell>
          <cell r="AY1382">
            <v>0.54274020467217698</v>
          </cell>
          <cell r="AZ1382">
            <v>1.5463714247626399</v>
          </cell>
        </row>
        <row r="1383">
          <cell r="B1383">
            <v>44654.722222222219</v>
          </cell>
          <cell r="G1383">
            <v>3.2</v>
          </cell>
          <cell r="H1383">
            <v>8.5805882352941101</v>
          </cell>
          <cell r="AX1383">
            <v>0.48059999968494499</v>
          </cell>
          <cell r="AY1383">
            <v>0.54431073822561404</v>
          </cell>
          <cell r="AZ1383">
            <v>1.5365022429916999</v>
          </cell>
        </row>
        <row r="1384">
          <cell r="B1384">
            <v>44654.736111111109</v>
          </cell>
          <cell r="G1384">
            <v>3.19999999999999</v>
          </cell>
          <cell r="H1384">
            <v>8.58</v>
          </cell>
          <cell r="AX1384">
            <v>0.52944914707082003</v>
          </cell>
          <cell r="AY1384">
            <v>0.53989478921229195</v>
          </cell>
          <cell r="AZ1384">
            <v>1.5405883021904101</v>
          </cell>
        </row>
        <row r="1385">
          <cell r="B1385">
            <v>44654.75</v>
          </cell>
          <cell r="G1385">
            <v>3.19999999999999</v>
          </cell>
          <cell r="H1385">
            <v>8.5546666666666606</v>
          </cell>
          <cell r="AX1385">
            <v>0.50126290572717702</v>
          </cell>
          <cell r="AY1385">
            <v>0.53232514567747202</v>
          </cell>
          <cell r="AZ1385">
            <v>1.5334191963015</v>
          </cell>
        </row>
        <row r="1386">
          <cell r="B1386">
            <v>44654.763888888891</v>
          </cell>
          <cell r="G1386">
            <v>3.19999999999999</v>
          </cell>
          <cell r="H1386">
            <v>8.5716666666666601</v>
          </cell>
          <cell r="AX1386">
            <v>0.52237205803541098</v>
          </cell>
          <cell r="AY1386">
            <v>0.54038770846190198</v>
          </cell>
          <cell r="AZ1386">
            <v>1.53902734117074</v>
          </cell>
        </row>
        <row r="1387">
          <cell r="B1387">
            <v>44654.777777777781</v>
          </cell>
          <cell r="G1387">
            <v>3.2</v>
          </cell>
          <cell r="H1387">
            <v>8.5749999999999993</v>
          </cell>
          <cell r="AX1387">
            <v>0.46015682444734202</v>
          </cell>
          <cell r="AY1387">
            <v>0.53468803394058595</v>
          </cell>
          <cell r="AZ1387">
            <v>1.5378013252051399</v>
          </cell>
        </row>
        <row r="1388">
          <cell r="B1388">
            <v>44654.791666666664</v>
          </cell>
          <cell r="G1388">
            <v>3.19999999999999</v>
          </cell>
          <cell r="H1388">
            <v>8.5838095238095207</v>
          </cell>
          <cell r="AX1388">
            <v>0.464390502964732</v>
          </cell>
          <cell r="AY1388">
            <v>0.53294795651053095</v>
          </cell>
          <cell r="AZ1388">
            <v>1.5327276815834701</v>
          </cell>
        </row>
        <row r="1389">
          <cell r="B1389">
            <v>44654.805555555555</v>
          </cell>
          <cell r="G1389">
            <v>3.19999999999999</v>
          </cell>
          <cell r="H1389">
            <v>8.5887499999999992</v>
          </cell>
          <cell r="AX1389">
            <v>0.471424490589963</v>
          </cell>
          <cell r="AY1389">
            <v>0.53535987149870701</v>
          </cell>
          <cell r="AZ1389">
            <v>1.5318853709989699</v>
          </cell>
        </row>
        <row r="1390">
          <cell r="B1390">
            <v>44654.819444444445</v>
          </cell>
          <cell r="G1390">
            <v>3.19999999999999</v>
          </cell>
          <cell r="H1390">
            <v>8.5768749999999994</v>
          </cell>
          <cell r="AX1390">
            <v>0.49217826052012698</v>
          </cell>
          <cell r="AY1390">
            <v>0.52617624729902401</v>
          </cell>
          <cell r="AZ1390">
            <v>1.5197591942142701</v>
          </cell>
        </row>
        <row r="1391">
          <cell r="B1391">
            <v>44654.833333333336</v>
          </cell>
          <cell r="G1391">
            <v>3.19999999999999</v>
          </cell>
          <cell r="H1391">
            <v>8.51</v>
          </cell>
          <cell r="AX1391">
            <v>0.47892236341719902</v>
          </cell>
          <cell r="AY1391">
            <v>0.53947213965150298</v>
          </cell>
          <cell r="AZ1391">
            <v>1.51184897861051</v>
          </cell>
        </row>
        <row r="1392">
          <cell r="B1392">
            <v>44654.847222222219</v>
          </cell>
          <cell r="G1392">
            <v>3.19999999999999</v>
          </cell>
          <cell r="H1392">
            <v>8.5562500000000004</v>
          </cell>
          <cell r="AX1392">
            <v>0.47801037815923098</v>
          </cell>
          <cell r="AY1392">
            <v>0.51895251352172</v>
          </cell>
          <cell r="AZ1392">
            <v>1.52245540969975</v>
          </cell>
        </row>
        <row r="1393">
          <cell r="B1393">
            <v>44654.861111111109</v>
          </cell>
          <cell r="G1393">
            <v>3.19999999999999</v>
          </cell>
          <cell r="H1393">
            <v>8.5558823529411701</v>
          </cell>
          <cell r="AX1393">
            <v>0.48424927770125198</v>
          </cell>
          <cell r="AY1393">
            <v>0.542109134346619</v>
          </cell>
          <cell r="AZ1393">
            <v>1.53001764327457</v>
          </cell>
        </row>
        <row r="1394">
          <cell r="B1394">
            <v>44654.875</v>
          </cell>
          <cell r="G1394">
            <v>3.19999999999999</v>
          </cell>
          <cell r="H1394">
            <v>8.5614285714285696</v>
          </cell>
          <cell r="AX1394">
            <v>0.45222378418911202</v>
          </cell>
          <cell r="AY1394">
            <v>0.52686233292608797</v>
          </cell>
          <cell r="AZ1394">
            <v>1.5259861209008501</v>
          </cell>
        </row>
        <row r="1395">
          <cell r="B1395">
            <v>44654.888888888891</v>
          </cell>
          <cell r="G1395">
            <v>3.19999999999999</v>
          </cell>
          <cell r="H1395">
            <v>8.5852631578947296</v>
          </cell>
          <cell r="AX1395">
            <v>0.48459911864928901</v>
          </cell>
          <cell r="AY1395">
            <v>0.53375127365723296</v>
          </cell>
          <cell r="AZ1395">
            <v>1.53549451886501</v>
          </cell>
        </row>
        <row r="1396">
          <cell r="B1396">
            <v>44654.902777777781</v>
          </cell>
          <cell r="G1396">
            <v>3.19999999999999</v>
          </cell>
          <cell r="H1396">
            <v>8.5759999999999899</v>
          </cell>
          <cell r="AX1396">
            <v>0.46722503073376898</v>
          </cell>
          <cell r="AY1396">
            <v>0.55552356549184601</v>
          </cell>
          <cell r="AZ1396">
            <v>1.5335133065709501</v>
          </cell>
        </row>
        <row r="1397">
          <cell r="B1397">
            <v>44654.916666666664</v>
          </cell>
          <cell r="G1397">
            <v>3.19999999999999</v>
          </cell>
          <cell r="H1397">
            <v>8.5341666666666605</v>
          </cell>
          <cell r="AX1397">
            <v>0.49875382649088501</v>
          </cell>
          <cell r="AY1397">
            <v>0.53933157542267796</v>
          </cell>
          <cell r="AZ1397">
            <v>1.5405035657808901</v>
          </cell>
        </row>
        <row r="1398">
          <cell r="B1398">
            <v>44654.930555555555</v>
          </cell>
          <cell r="G1398">
            <v>3.19999999999999</v>
          </cell>
          <cell r="H1398">
            <v>8.5446666666666609</v>
          </cell>
          <cell r="AX1398">
            <v>0.46807899489045601</v>
          </cell>
          <cell r="AY1398">
            <v>0.55942894186715197</v>
          </cell>
          <cell r="AZ1398">
            <v>1.5258376839050301</v>
          </cell>
        </row>
        <row r="1399">
          <cell r="B1399">
            <v>44654.944444444445</v>
          </cell>
          <cell r="G1399">
            <v>3.2</v>
          </cell>
          <cell r="H1399">
            <v>8.59</v>
          </cell>
          <cell r="AX1399">
            <v>0.45451866587589201</v>
          </cell>
          <cell r="AY1399">
            <v>0.55006138146642103</v>
          </cell>
          <cell r="AZ1399">
            <v>1.5165856213439901</v>
          </cell>
        </row>
        <row r="1400">
          <cell r="B1400">
            <v>44654.958333333336</v>
          </cell>
          <cell r="G1400">
            <v>3.2</v>
          </cell>
          <cell r="H1400">
            <v>8.5635714285714197</v>
          </cell>
          <cell r="AX1400">
            <v>0.49771032822162398</v>
          </cell>
          <cell r="AY1400">
            <v>0.557257150349176</v>
          </cell>
          <cell r="AZ1400">
            <v>1.5294675706838301</v>
          </cell>
        </row>
        <row r="1401">
          <cell r="B1401">
            <v>44654.972222222219</v>
          </cell>
          <cell r="G1401">
            <v>3.2066666666666599</v>
          </cell>
          <cell r="H1401">
            <v>8.5905263157894698</v>
          </cell>
          <cell r="AX1401">
            <v>0.48484061375721699</v>
          </cell>
          <cell r="AY1401">
            <v>0.55276340881156605</v>
          </cell>
          <cell r="AZ1401">
            <v>1.52603129806078</v>
          </cell>
        </row>
        <row r="1402">
          <cell r="B1402">
            <v>44654.986111111109</v>
          </cell>
          <cell r="G1402">
            <v>3.19999999999999</v>
          </cell>
          <cell r="H1402">
            <v>8.5485714285714298</v>
          </cell>
          <cell r="AX1402">
            <v>0.49765454150376298</v>
          </cell>
          <cell r="AY1402">
            <v>0.53429583972978001</v>
          </cell>
          <cell r="AZ1402">
            <v>1.5288197215035599</v>
          </cell>
        </row>
        <row r="1403">
          <cell r="B1403">
            <v>44655</v>
          </cell>
          <cell r="G1403">
            <v>3.19999999999999</v>
          </cell>
          <cell r="H1403">
            <v>8.5783333333333296</v>
          </cell>
          <cell r="AX1403">
            <v>0.49959721170068</v>
          </cell>
          <cell r="AY1403">
            <v>0.53877426310384102</v>
          </cell>
          <cell r="AZ1403">
            <v>1.5439969280594299</v>
          </cell>
        </row>
        <row r="1404">
          <cell r="B1404">
            <v>44655.013888888891</v>
          </cell>
          <cell r="G1404">
            <v>3.19999999999999</v>
          </cell>
          <cell r="H1404">
            <v>8.5679999999999996</v>
          </cell>
          <cell r="AX1404">
            <v>0.51824322337223505</v>
          </cell>
          <cell r="AY1404">
            <v>0.540029268499986</v>
          </cell>
          <cell r="AZ1404">
            <v>1.51412685954188</v>
          </cell>
        </row>
        <row r="1405">
          <cell r="B1405">
            <v>44655.027777777781</v>
          </cell>
          <cell r="G1405">
            <v>3.21</v>
          </cell>
          <cell r="H1405">
            <v>8.6015384615384605</v>
          </cell>
          <cell r="AX1405">
            <v>0.50162131368409202</v>
          </cell>
          <cell r="AY1405">
            <v>0.54778048071093899</v>
          </cell>
          <cell r="AZ1405">
            <v>1.5183569316411401</v>
          </cell>
        </row>
        <row r="1406">
          <cell r="B1406">
            <v>44655.041666666664</v>
          </cell>
          <cell r="G1406">
            <v>3.19999999999999</v>
          </cell>
          <cell r="H1406">
            <v>8.5579999999999892</v>
          </cell>
          <cell r="AX1406">
            <v>0.42517964754050902</v>
          </cell>
          <cell r="AY1406">
            <v>0.57309082129760902</v>
          </cell>
          <cell r="AZ1406">
            <v>1.5458383617665199</v>
          </cell>
        </row>
        <row r="1407">
          <cell r="B1407">
            <v>44655.055555555555</v>
          </cell>
          <cell r="G1407">
            <v>3.19999999999999</v>
          </cell>
          <cell r="H1407">
            <v>8.5747058823529407</v>
          </cell>
          <cell r="AX1407">
            <v>0.49993770938777199</v>
          </cell>
          <cell r="AY1407">
            <v>0.57368958698016304</v>
          </cell>
          <cell r="AZ1407">
            <v>1.5339498348068901</v>
          </cell>
        </row>
        <row r="1408">
          <cell r="B1408">
            <v>44655.069444444445</v>
          </cell>
          <cell r="G1408">
            <v>3.19999999999999</v>
          </cell>
          <cell r="H1408">
            <v>8.5606249999999999</v>
          </cell>
          <cell r="AX1408">
            <v>0.477981286774532</v>
          </cell>
          <cell r="AY1408">
            <v>0.571363146726654</v>
          </cell>
          <cell r="AZ1408">
            <v>1.53186036716917</v>
          </cell>
        </row>
        <row r="1409">
          <cell r="B1409">
            <v>44655.083333333336</v>
          </cell>
          <cell r="G1409">
            <v>3.2083333333333299</v>
          </cell>
          <cell r="H1409">
            <v>8.5694444444444393</v>
          </cell>
          <cell r="AX1409">
            <v>0.49980359338220198</v>
          </cell>
          <cell r="AY1409">
            <v>0.571071159427742</v>
          </cell>
          <cell r="AZ1409">
            <v>1.5252567593111299</v>
          </cell>
        </row>
        <row r="1410">
          <cell r="B1410">
            <v>44655.097222222219</v>
          </cell>
          <cell r="G1410">
            <v>3.2166666666666601</v>
          </cell>
          <cell r="H1410">
            <v>8.5660000000000007</v>
          </cell>
          <cell r="AX1410">
            <v>0.50971947532803497</v>
          </cell>
          <cell r="AY1410">
            <v>0.56769477456512196</v>
          </cell>
          <cell r="AZ1410">
            <v>1.52570307366461</v>
          </cell>
        </row>
        <row r="1411">
          <cell r="B1411">
            <v>44655.111111111109</v>
          </cell>
          <cell r="G1411">
            <v>3.19999999999999</v>
          </cell>
          <cell r="H1411">
            <v>8.6085714285714197</v>
          </cell>
          <cell r="AX1411">
            <v>0.49568440444038803</v>
          </cell>
          <cell r="AY1411">
            <v>0.549556097922548</v>
          </cell>
          <cell r="AZ1411">
            <v>1.5090528329273101</v>
          </cell>
        </row>
        <row r="1412">
          <cell r="B1412">
            <v>44655.125</v>
          </cell>
          <cell r="G1412">
            <v>3.19999999999999</v>
          </cell>
          <cell r="H1412">
            <v>8.5588235294117592</v>
          </cell>
          <cell r="AX1412">
            <v>0.50207526470175001</v>
          </cell>
          <cell r="AY1412">
            <v>0.54320817955495504</v>
          </cell>
          <cell r="AZ1412">
            <v>1.5187866020357099</v>
          </cell>
        </row>
        <row r="1413">
          <cell r="B1413">
            <v>44655.138888888891</v>
          </cell>
          <cell r="G1413">
            <v>3.19999999999999</v>
          </cell>
          <cell r="H1413">
            <v>8.5514285714285698</v>
          </cell>
          <cell r="AX1413">
            <v>0.46285064726983999</v>
          </cell>
          <cell r="AY1413">
            <v>0.54386663238475097</v>
          </cell>
          <cell r="AZ1413">
            <v>1.5329487624414699</v>
          </cell>
        </row>
        <row r="1414">
          <cell r="B1414">
            <v>44655.152777777781</v>
          </cell>
          <cell r="G1414">
            <v>3.19999999999999</v>
          </cell>
          <cell r="H1414">
            <v>8.5474999999999994</v>
          </cell>
          <cell r="AX1414">
            <v>0.40715317203736301</v>
          </cell>
          <cell r="AY1414">
            <v>0.55007593429954105</v>
          </cell>
          <cell r="AZ1414">
            <v>1.51759331529115</v>
          </cell>
        </row>
        <row r="1415">
          <cell r="B1415">
            <v>44655.166666666664</v>
          </cell>
          <cell r="G1415">
            <v>3.2</v>
          </cell>
          <cell r="H1415">
            <v>8.5571428571428498</v>
          </cell>
          <cell r="AX1415">
            <v>0.42605996906035898</v>
          </cell>
          <cell r="AY1415">
            <v>0.55526537297895595</v>
          </cell>
          <cell r="AZ1415">
            <v>1.5212009581800101</v>
          </cell>
        </row>
        <row r="1416">
          <cell r="B1416">
            <v>44655.180555555555</v>
          </cell>
          <cell r="G1416">
            <v>3.19999999999999</v>
          </cell>
          <cell r="H1416">
            <v>8.5716666666666601</v>
          </cell>
          <cell r="AX1416">
            <v>0.42042141038538799</v>
          </cell>
          <cell r="AY1416">
            <v>0.59585037078520198</v>
          </cell>
          <cell r="AZ1416">
            <v>1.5044019786471201</v>
          </cell>
        </row>
        <row r="1417">
          <cell r="B1417">
            <v>44655.194444444445</v>
          </cell>
          <cell r="G1417">
            <v>3.19999999999999</v>
          </cell>
          <cell r="H1417">
            <v>8.5554545454545394</v>
          </cell>
          <cell r="AX1417">
            <v>0.49861901186692098</v>
          </cell>
          <cell r="AY1417">
            <v>0.55232333990837001</v>
          </cell>
          <cell r="AZ1417">
            <v>1.509339240661</v>
          </cell>
        </row>
        <row r="1418">
          <cell r="B1418">
            <v>44655.208333333336</v>
          </cell>
          <cell r="G1418">
            <v>3.2083333333333299</v>
          </cell>
          <cell r="H1418">
            <v>8.5905263157894698</v>
          </cell>
          <cell r="AX1418">
            <v>0.49007484842006899</v>
          </cell>
          <cell r="AY1418">
            <v>0.57086707982367102</v>
          </cell>
          <cell r="AZ1418">
            <v>1.5337769226531801</v>
          </cell>
        </row>
        <row r="1419">
          <cell r="B1419">
            <v>44655.222222222219</v>
          </cell>
          <cell r="G1419">
            <v>3.2</v>
          </cell>
          <cell r="H1419">
            <v>8.5553333333333299</v>
          </cell>
          <cell r="AX1419">
            <v>0.43925101109523002</v>
          </cell>
          <cell r="AY1419">
            <v>0.583516265292644</v>
          </cell>
          <cell r="AZ1419">
            <v>1.5223082444261999</v>
          </cell>
        </row>
        <row r="1420">
          <cell r="B1420">
            <v>44655.236111111109</v>
          </cell>
          <cell r="G1420">
            <v>3.2090909090909001</v>
          </cell>
          <cell r="H1420">
            <v>8.6006250000000009</v>
          </cell>
          <cell r="AX1420">
            <v>0.47205156390678898</v>
          </cell>
          <cell r="AY1420">
            <v>0.56908549989801205</v>
          </cell>
          <cell r="AZ1420">
            <v>1.52447986423357</v>
          </cell>
        </row>
        <row r="1421">
          <cell r="B1421">
            <v>44655.25</v>
          </cell>
          <cell r="G1421">
            <v>3.19999999999999</v>
          </cell>
          <cell r="H1421">
            <v>8.5636363636363608</v>
          </cell>
          <cell r="AX1421">
            <v>0.44403848297125698</v>
          </cell>
          <cell r="AY1421">
            <v>0.55909609076774602</v>
          </cell>
          <cell r="AZ1421">
            <v>1.5155334921491499</v>
          </cell>
        </row>
        <row r="1422">
          <cell r="B1422">
            <v>44655.263888888891</v>
          </cell>
          <cell r="G1422">
            <v>3.19999999999999</v>
          </cell>
          <cell r="H1422">
            <v>8.5875000000000004</v>
          </cell>
          <cell r="AX1422">
            <v>0.47404837842124398</v>
          </cell>
          <cell r="AY1422">
            <v>0.57182312371863198</v>
          </cell>
          <cell r="AZ1422">
            <v>1.52090769060239</v>
          </cell>
        </row>
        <row r="1423">
          <cell r="B1423">
            <v>44655.277777777781</v>
          </cell>
          <cell r="G1423">
            <v>3.2</v>
          </cell>
          <cell r="H1423">
            <v>8.5742105263157793</v>
          </cell>
          <cell r="AX1423">
            <v>0.48189812108133301</v>
          </cell>
          <cell r="AY1423">
            <v>0.53578720048168704</v>
          </cell>
          <cell r="AZ1423">
            <v>1.5334632169919999</v>
          </cell>
        </row>
        <row r="1424">
          <cell r="B1424">
            <v>44655.291666666664</v>
          </cell>
          <cell r="G1424">
            <v>3.21</v>
          </cell>
          <cell r="H1424">
            <v>8.5968749999999901</v>
          </cell>
          <cell r="AX1424">
            <v>0.47158042633636299</v>
          </cell>
          <cell r="AY1424">
            <v>0.56917358890696701</v>
          </cell>
          <cell r="AZ1424">
            <v>1.5434187234793699</v>
          </cell>
        </row>
        <row r="1425">
          <cell r="B1425">
            <v>44655.305555555555</v>
          </cell>
          <cell r="G1425">
            <v>3.19999999999999</v>
          </cell>
          <cell r="H1425">
            <v>8.5546153846153796</v>
          </cell>
          <cell r="AX1425">
            <v>0.44868393966021403</v>
          </cell>
          <cell r="AY1425">
            <v>0.55227632572074004</v>
          </cell>
          <cell r="AZ1425">
            <v>1.5073618220560101</v>
          </cell>
        </row>
        <row r="1426">
          <cell r="B1426">
            <v>44655.319444444445</v>
          </cell>
          <cell r="G1426">
            <v>3.19999999999999</v>
          </cell>
          <cell r="H1426">
            <v>8.5806249999999995</v>
          </cell>
          <cell r="AX1426">
            <v>0.48569502139641602</v>
          </cell>
          <cell r="AY1426">
            <v>0.57182288348805899</v>
          </cell>
          <cell r="AZ1426">
            <v>1.4991063681432499</v>
          </cell>
        </row>
        <row r="1427">
          <cell r="B1427">
            <v>44655.333333333336</v>
          </cell>
          <cell r="G1427">
            <v>3.2</v>
          </cell>
          <cell r="H1427">
            <v>8.5510000000000002</v>
          </cell>
          <cell r="AX1427">
            <v>0.48877558799300702</v>
          </cell>
          <cell r="AY1427">
            <v>0.57571174949123904</v>
          </cell>
          <cell r="AZ1427">
            <v>1.50026428005817</v>
          </cell>
        </row>
        <row r="1428">
          <cell r="B1428">
            <v>44655.347222222219</v>
          </cell>
          <cell r="G1428">
            <v>3.19999999999999</v>
          </cell>
          <cell r="H1428">
            <v>8.56</v>
          </cell>
          <cell r="AX1428">
            <v>0.50477329841017304</v>
          </cell>
          <cell r="AY1428">
            <v>0.59745468056899298</v>
          </cell>
          <cell r="AZ1428">
            <v>1.5054832099744</v>
          </cell>
        </row>
        <row r="1429">
          <cell r="B1429">
            <v>44655.361111111109</v>
          </cell>
          <cell r="G1429">
            <v>3.19999999999999</v>
          </cell>
          <cell r="H1429">
            <v>8.5590909090909104</v>
          </cell>
          <cell r="AX1429">
            <v>0.43911427666288</v>
          </cell>
          <cell r="AY1429">
            <v>0.57006896779883698</v>
          </cell>
          <cell r="AZ1429">
            <v>1.50627508649155</v>
          </cell>
        </row>
        <row r="1430">
          <cell r="B1430">
            <v>44655.375</v>
          </cell>
          <cell r="G1430">
            <v>3.2</v>
          </cell>
          <cell r="H1430">
            <v>8.55772727272727</v>
          </cell>
          <cell r="AX1430">
            <v>0.42366807658678801</v>
          </cell>
          <cell r="AY1430">
            <v>0.56525168657577196</v>
          </cell>
          <cell r="AZ1430">
            <v>1.5016080057226</v>
          </cell>
        </row>
        <row r="1431">
          <cell r="B1431">
            <v>44655.388888888891</v>
          </cell>
          <cell r="G1431">
            <v>3.19999999999999</v>
          </cell>
          <cell r="H1431">
            <v>8.5678947368420992</v>
          </cell>
          <cell r="AX1431">
            <v>0.45463654479395299</v>
          </cell>
          <cell r="AY1431">
            <v>0.56925805149951303</v>
          </cell>
          <cell r="AZ1431">
            <v>1.5043390804846699</v>
          </cell>
        </row>
        <row r="1432">
          <cell r="B1432">
            <v>44655.402777777781</v>
          </cell>
          <cell r="G1432">
            <v>3.19999999999999</v>
          </cell>
          <cell r="H1432">
            <v>8.5881818181818108</v>
          </cell>
          <cell r="AX1432">
            <v>0.45538557311931399</v>
          </cell>
          <cell r="AY1432">
            <v>0.57729129209344998</v>
          </cell>
          <cell r="AZ1432">
            <v>1.5027389373645801</v>
          </cell>
        </row>
        <row r="1433">
          <cell r="B1433">
            <v>44655.416666666664</v>
          </cell>
          <cell r="G1433">
            <v>3.19999999999999</v>
          </cell>
          <cell r="H1433">
            <v>8.5745454545454507</v>
          </cell>
          <cell r="AX1433">
            <v>0.40822173786182597</v>
          </cell>
          <cell r="AY1433">
            <v>0.56066145093595199</v>
          </cell>
          <cell r="AZ1433">
            <v>1.4960821965503801</v>
          </cell>
        </row>
        <row r="1434">
          <cell r="B1434">
            <v>44655.430555555555</v>
          </cell>
          <cell r="G1434">
            <v>3.19999999999999</v>
          </cell>
          <cell r="H1434">
            <v>8.5641666666666598</v>
          </cell>
          <cell r="AX1434">
            <v>0.48115806873747502</v>
          </cell>
          <cell r="AY1434">
            <v>0.58766603154429697</v>
          </cell>
          <cell r="AZ1434">
            <v>1.50032186132498</v>
          </cell>
        </row>
        <row r="1435">
          <cell r="B1435">
            <v>44655.444444444445</v>
          </cell>
          <cell r="G1435">
            <v>3.21428571428571</v>
          </cell>
          <cell r="H1435">
            <v>8.5539999999999896</v>
          </cell>
          <cell r="AX1435">
            <v>0.40502502050692402</v>
          </cell>
          <cell r="AY1435">
            <v>0.57793215742068105</v>
          </cell>
          <cell r="AZ1435">
            <v>1.51248912577609</v>
          </cell>
        </row>
        <row r="1436">
          <cell r="B1436">
            <v>44655.458333333336</v>
          </cell>
          <cell r="G1436">
            <v>3.19999999999999</v>
          </cell>
          <cell r="H1436">
            <v>8.5281818181818192</v>
          </cell>
          <cell r="AX1436">
            <v>0.44550227559842598</v>
          </cell>
          <cell r="AY1436">
            <v>0.56573598086843901</v>
          </cell>
          <cell r="AZ1436">
            <v>1.49886391343211</v>
          </cell>
        </row>
        <row r="1437">
          <cell r="B1437">
            <v>44655.472222222219</v>
          </cell>
          <cell r="G1437">
            <v>3.19999999999999</v>
          </cell>
          <cell r="H1437">
            <v>8.5754545454545408</v>
          </cell>
          <cell r="AX1437">
            <v>0.46865132510326601</v>
          </cell>
          <cell r="AY1437">
            <v>0.56419419895975997</v>
          </cell>
          <cell r="AZ1437">
            <v>1.5057951048652001</v>
          </cell>
        </row>
        <row r="1438">
          <cell r="B1438">
            <v>44655.486111111109</v>
          </cell>
          <cell r="G1438">
            <v>3.19999999999999</v>
          </cell>
          <cell r="H1438">
            <v>8.5425000000000004</v>
          </cell>
          <cell r="AX1438">
            <v>0.434686404041842</v>
          </cell>
          <cell r="AY1438">
            <v>0.56543330330639496</v>
          </cell>
          <cell r="AZ1438">
            <v>1.48960398961545</v>
          </cell>
        </row>
        <row r="1439">
          <cell r="B1439">
            <v>44655.5</v>
          </cell>
          <cell r="G1439">
            <v>3.19999999999999</v>
          </cell>
          <cell r="H1439">
            <v>8.5687499999999996</v>
          </cell>
          <cell r="AX1439">
            <v>0.482527839093566</v>
          </cell>
          <cell r="AY1439">
            <v>0.56709777299713404</v>
          </cell>
          <cell r="AZ1439">
            <v>1.4888194391655301</v>
          </cell>
        </row>
        <row r="1440">
          <cell r="B1440">
            <v>44655.513888888891</v>
          </cell>
          <cell r="G1440">
            <v>3.21</v>
          </cell>
          <cell r="H1440">
            <v>8.5685714285714294</v>
          </cell>
          <cell r="AX1440">
            <v>0.49171779723714798</v>
          </cell>
          <cell r="AY1440">
            <v>0.56647147134735099</v>
          </cell>
          <cell r="AZ1440">
            <v>1.47163907565464</v>
          </cell>
        </row>
        <row r="1441">
          <cell r="B1441">
            <v>44655.527777777781</v>
          </cell>
          <cell r="G1441">
            <v>3.19999999999999</v>
          </cell>
          <cell r="H1441">
            <v>8.6007142857142806</v>
          </cell>
          <cell r="AX1441">
            <v>0.40261684936526698</v>
          </cell>
          <cell r="AY1441">
            <v>0.57333357970677401</v>
          </cell>
          <cell r="AZ1441">
            <v>1.46863315962025</v>
          </cell>
        </row>
        <row r="1442">
          <cell r="B1442">
            <v>44655.541666666664</v>
          </cell>
          <cell r="G1442">
            <v>3.19999999999999</v>
          </cell>
          <cell r="H1442">
            <v>8.5589999999999993</v>
          </cell>
          <cell r="AX1442">
            <v>0.388974088823271</v>
          </cell>
          <cell r="AY1442">
            <v>0.58126920887454603</v>
          </cell>
          <cell r="AZ1442">
            <v>1.4674149199817701</v>
          </cell>
        </row>
        <row r="1443">
          <cell r="B1443">
            <v>44655.555555555555</v>
          </cell>
          <cell r="G1443">
            <v>3.19999999999999</v>
          </cell>
          <cell r="H1443">
            <v>8.5791666666666604</v>
          </cell>
          <cell r="AX1443">
            <v>0.44067957805850999</v>
          </cell>
          <cell r="AY1443">
            <v>0.566392530215173</v>
          </cell>
          <cell r="AZ1443">
            <v>1.46195323791694</v>
          </cell>
        </row>
        <row r="1444">
          <cell r="B1444">
            <v>44655.569444444445</v>
          </cell>
          <cell r="G1444">
            <v>3.19999999999999</v>
          </cell>
          <cell r="H1444">
            <v>8.5327272727272696</v>
          </cell>
          <cell r="AX1444">
            <v>0.48487408321178799</v>
          </cell>
          <cell r="AY1444">
            <v>0.56136393792926498</v>
          </cell>
          <cell r="AZ1444">
            <v>1.45250520857567</v>
          </cell>
        </row>
        <row r="1445">
          <cell r="B1445">
            <v>44655.583333333336</v>
          </cell>
          <cell r="G1445">
            <v>3.19999999999999</v>
          </cell>
          <cell r="H1445">
            <v>8.56388888888889</v>
          </cell>
          <cell r="AX1445">
            <v>0.46463014892888499</v>
          </cell>
          <cell r="AY1445">
            <v>0.55822630782486304</v>
          </cell>
          <cell r="AZ1445">
            <v>1.4201750171090699</v>
          </cell>
        </row>
        <row r="1446">
          <cell r="B1446">
            <v>44655.597222222219</v>
          </cell>
          <cell r="G1446">
            <v>3.2</v>
          </cell>
          <cell r="H1446">
            <v>8.5768749999999994</v>
          </cell>
          <cell r="AX1446">
            <v>0.47152231881738699</v>
          </cell>
          <cell r="AY1446">
            <v>0.56271238595778805</v>
          </cell>
          <cell r="AZ1446">
            <v>1.4132317696233101</v>
          </cell>
        </row>
        <row r="1447">
          <cell r="B1447">
            <v>44655.611111111109</v>
          </cell>
          <cell r="G1447">
            <v>3.19999999999999</v>
          </cell>
          <cell r="H1447">
            <v>8.5718750000000004</v>
          </cell>
          <cell r="AX1447">
            <v>0.46528168198842501</v>
          </cell>
          <cell r="AY1447">
            <v>0.55966367669378903</v>
          </cell>
          <cell r="AZ1447">
            <v>1.4073903445978</v>
          </cell>
        </row>
        <row r="1448">
          <cell r="B1448">
            <v>44655.625</v>
          </cell>
          <cell r="G1448">
            <v>3.19999999999999</v>
          </cell>
          <cell r="H1448">
            <v>8.5731249999999992</v>
          </cell>
          <cell r="AX1448">
            <v>0.47667711648585798</v>
          </cell>
          <cell r="AY1448">
            <v>0.55774127095285797</v>
          </cell>
          <cell r="AZ1448">
            <v>1.3892986293743499</v>
          </cell>
        </row>
        <row r="1449">
          <cell r="B1449">
            <v>44655.638888888891</v>
          </cell>
          <cell r="G1449">
            <v>3.2</v>
          </cell>
          <cell r="H1449">
            <v>8.5523529411764692</v>
          </cell>
          <cell r="AX1449">
            <v>0.443652590012723</v>
          </cell>
          <cell r="AY1449">
            <v>0.566002495291416</v>
          </cell>
          <cell r="AZ1449">
            <v>1.38878927493135</v>
          </cell>
        </row>
        <row r="1450">
          <cell r="B1450">
            <v>44655.652777777781</v>
          </cell>
          <cell r="G1450">
            <v>3.2</v>
          </cell>
          <cell r="H1450">
            <v>8.5888235294117603</v>
          </cell>
          <cell r="AX1450">
            <v>0.42646890607808802</v>
          </cell>
          <cell r="AY1450">
            <v>0.55234582834049994</v>
          </cell>
          <cell r="AZ1450">
            <v>1.36493064407252</v>
          </cell>
        </row>
        <row r="1451">
          <cell r="B1451">
            <v>44655.666666666664</v>
          </cell>
          <cell r="G1451">
            <v>3.19999999999999</v>
          </cell>
          <cell r="H1451">
            <v>8.5559999999999992</v>
          </cell>
          <cell r="AX1451">
            <v>0.39672057902534802</v>
          </cell>
          <cell r="AY1451">
            <v>0.56033415466576197</v>
          </cell>
          <cell r="AZ1451">
            <v>1.37728908157893</v>
          </cell>
        </row>
        <row r="1452">
          <cell r="B1452">
            <v>44655.680555555555</v>
          </cell>
          <cell r="G1452">
            <v>3.19999999999999</v>
          </cell>
          <cell r="H1452">
            <v>8.56</v>
          </cell>
          <cell r="AX1452">
            <v>0.455316760124861</v>
          </cell>
          <cell r="AY1452">
            <v>0.54613757948977903</v>
          </cell>
          <cell r="AZ1452">
            <v>1.3659432624713299</v>
          </cell>
        </row>
        <row r="1453">
          <cell r="B1453">
            <v>44655.694444444445</v>
          </cell>
          <cell r="G1453">
            <v>3.19999999999999</v>
          </cell>
          <cell r="H1453">
            <v>8.5723529411764705</v>
          </cell>
          <cell r="AX1453">
            <v>0.39904238422029897</v>
          </cell>
          <cell r="AY1453">
            <v>0.54202713608197906</v>
          </cell>
          <cell r="AZ1453">
            <v>1.36301982530846</v>
          </cell>
        </row>
        <row r="1454">
          <cell r="B1454">
            <v>44655.708333333336</v>
          </cell>
          <cell r="G1454">
            <v>3.19999999999999</v>
          </cell>
          <cell r="H1454">
            <v>8.5787499999999994</v>
          </cell>
          <cell r="AX1454">
            <v>0.36632429702559299</v>
          </cell>
          <cell r="AY1454">
            <v>0.54815268016840801</v>
          </cell>
          <cell r="AZ1454">
            <v>1.3666154457932</v>
          </cell>
        </row>
        <row r="1455">
          <cell r="B1455">
            <v>44655.722222222219</v>
          </cell>
          <cell r="G1455">
            <v>3.19999999999999</v>
          </cell>
          <cell r="H1455">
            <v>8.54941176470588</v>
          </cell>
          <cell r="AX1455">
            <v>0.38671622034464398</v>
          </cell>
          <cell r="AY1455">
            <v>0.53322602475090997</v>
          </cell>
          <cell r="AZ1455">
            <v>1.3374654410667</v>
          </cell>
        </row>
        <row r="1456">
          <cell r="B1456">
            <v>44655.736111111109</v>
          </cell>
          <cell r="G1456">
            <v>3.2</v>
          </cell>
          <cell r="H1456">
            <v>8.5821739130434693</v>
          </cell>
          <cell r="AX1456">
            <v>0.38148363670360802</v>
          </cell>
          <cell r="AY1456">
            <v>0.54649495903692302</v>
          </cell>
          <cell r="AZ1456">
            <v>1.3353251201724401</v>
          </cell>
        </row>
        <row r="1457">
          <cell r="B1457">
            <v>44655.75</v>
          </cell>
          <cell r="G1457">
            <v>3.19999999999999</v>
          </cell>
          <cell r="H1457">
            <v>8.5752631578947298</v>
          </cell>
          <cell r="AX1457">
            <v>0.48105903636200698</v>
          </cell>
          <cell r="AY1457">
            <v>0.55503866126347201</v>
          </cell>
          <cell r="AZ1457">
            <v>1.3302661713852499</v>
          </cell>
        </row>
        <row r="1458">
          <cell r="B1458">
            <v>44655.763888888891</v>
          </cell>
          <cell r="G1458">
            <v>3.19999999999999</v>
          </cell>
          <cell r="H1458">
            <v>8.5524999999999896</v>
          </cell>
          <cell r="AX1458">
            <v>0.416052276261003</v>
          </cell>
          <cell r="AY1458">
            <v>0.54791092545703901</v>
          </cell>
          <cell r="AZ1458">
            <v>1.33735357768457</v>
          </cell>
        </row>
        <row r="1459">
          <cell r="B1459">
            <v>44655.777777777781</v>
          </cell>
          <cell r="G1459">
            <v>3.19999999999999</v>
          </cell>
          <cell r="H1459">
            <v>8.56</v>
          </cell>
          <cell r="AX1459">
            <v>0.415094390834164</v>
          </cell>
          <cell r="AY1459">
            <v>0.56101849566806306</v>
          </cell>
          <cell r="AZ1459">
            <v>1.34787079524859</v>
          </cell>
        </row>
        <row r="1460">
          <cell r="B1460">
            <v>44655.791666666664</v>
          </cell>
          <cell r="G1460">
            <v>3.19999999999999</v>
          </cell>
          <cell r="H1460">
            <v>8.5713043478260804</v>
          </cell>
          <cell r="AX1460">
            <v>0.415738869750923</v>
          </cell>
          <cell r="AY1460">
            <v>0.55637316182719199</v>
          </cell>
          <cell r="AZ1460">
            <v>1.3318096302347</v>
          </cell>
        </row>
        <row r="1461">
          <cell r="B1461">
            <v>44655.805555555555</v>
          </cell>
          <cell r="G1461">
            <v>3.19999999999999</v>
          </cell>
          <cell r="H1461">
            <v>8.5377777777777695</v>
          </cell>
          <cell r="AX1461">
            <v>0.41410407026302598</v>
          </cell>
          <cell r="AY1461">
            <v>0.54934525022137803</v>
          </cell>
          <cell r="AZ1461">
            <v>1.3488340706899999</v>
          </cell>
        </row>
        <row r="1462">
          <cell r="B1462">
            <v>44655.819444444445</v>
          </cell>
          <cell r="G1462">
            <v>3.19999999999999</v>
          </cell>
          <cell r="H1462">
            <v>8.5656521739130405</v>
          </cell>
          <cell r="AX1462">
            <v>0.44961026966628798</v>
          </cell>
          <cell r="AY1462">
            <v>0.54555239162361102</v>
          </cell>
          <cell r="AZ1462">
            <v>1.3595903924936401</v>
          </cell>
        </row>
        <row r="1463">
          <cell r="B1463">
            <v>44655.833333333336</v>
          </cell>
          <cell r="G1463">
            <v>3.2</v>
          </cell>
          <cell r="H1463">
            <v>8.5766666666666609</v>
          </cell>
          <cell r="AX1463">
            <v>0.47356496872418802</v>
          </cell>
          <cell r="AY1463">
            <v>0.53516415100327497</v>
          </cell>
          <cell r="AZ1463">
            <v>1.3591104897141499</v>
          </cell>
        </row>
        <row r="1464">
          <cell r="B1464">
            <v>44655.847222222219</v>
          </cell>
          <cell r="G1464">
            <v>3.2</v>
          </cell>
          <cell r="H1464">
            <v>8.5523076923076893</v>
          </cell>
          <cell r="AX1464">
            <v>0.434311074340826</v>
          </cell>
          <cell r="AY1464">
            <v>0.54138632795234298</v>
          </cell>
          <cell r="AZ1464">
            <v>1.3336938873324999</v>
          </cell>
        </row>
        <row r="1465">
          <cell r="B1465">
            <v>44655.861111111109</v>
          </cell>
          <cell r="G1465">
            <v>3.19999999999999</v>
          </cell>
          <cell r="H1465">
            <v>8.5678947368420992</v>
          </cell>
          <cell r="AX1465">
            <v>0.43111213440292701</v>
          </cell>
          <cell r="AY1465">
            <v>0.53393900396120797</v>
          </cell>
          <cell r="AZ1465">
            <v>1.3118747145292999</v>
          </cell>
        </row>
        <row r="1466">
          <cell r="B1466">
            <v>44655.875</v>
          </cell>
          <cell r="G1466">
            <v>3.19999999999999</v>
          </cell>
          <cell r="H1466">
            <v>8.59</v>
          </cell>
          <cell r="AX1466">
            <v>0.42784897687246598</v>
          </cell>
          <cell r="AY1466">
            <v>0.52621824094997205</v>
          </cell>
          <cell r="AZ1466">
            <v>1.2979011633676201</v>
          </cell>
        </row>
        <row r="1467">
          <cell r="B1467">
            <v>44655.888888888891</v>
          </cell>
          <cell r="G1467">
            <v>3.19999999999999</v>
          </cell>
          <cell r="H1467">
            <v>8.5833333333333304</v>
          </cell>
          <cell r="AX1467">
            <v>0.41596621150055302</v>
          </cell>
          <cell r="AY1467">
            <v>0.54369497282568102</v>
          </cell>
          <cell r="AZ1467">
            <v>1.311061178658</v>
          </cell>
        </row>
        <row r="1468">
          <cell r="B1468">
            <v>44655.902777777781</v>
          </cell>
          <cell r="G1468">
            <v>3.19999999999999</v>
          </cell>
          <cell r="H1468">
            <v>8.5681250000000002</v>
          </cell>
          <cell r="AX1468">
            <v>0.39985857266256802</v>
          </cell>
          <cell r="AY1468">
            <v>0.56109411307004398</v>
          </cell>
          <cell r="AZ1468">
            <v>1.3274088659483101</v>
          </cell>
        </row>
        <row r="1469">
          <cell r="B1469">
            <v>44655.916666666664</v>
          </cell>
          <cell r="G1469">
            <v>3.19999999999999</v>
          </cell>
          <cell r="H1469">
            <v>8.5837500000000002</v>
          </cell>
          <cell r="AX1469">
            <v>0.44669698445542799</v>
          </cell>
          <cell r="AY1469">
            <v>0.53940612059681003</v>
          </cell>
          <cell r="AZ1469">
            <v>1.3248536498158101</v>
          </cell>
        </row>
        <row r="1470">
          <cell r="B1470">
            <v>44655.930555555555</v>
          </cell>
          <cell r="G1470">
            <v>3.19999999999999</v>
          </cell>
          <cell r="H1470">
            <v>8.5612499999999994</v>
          </cell>
          <cell r="AX1470">
            <v>0.42431048615976702</v>
          </cell>
          <cell r="AY1470">
            <v>0.54741534659110502</v>
          </cell>
          <cell r="AZ1470">
            <v>1.30581536966931</v>
          </cell>
        </row>
        <row r="1471">
          <cell r="B1471">
            <v>44655.944444444445</v>
          </cell>
          <cell r="G1471">
            <v>3.19999999999999</v>
          </cell>
          <cell r="H1471">
            <v>8.56</v>
          </cell>
          <cell r="AX1471">
            <v>0.452489523866628</v>
          </cell>
          <cell r="AY1471">
            <v>0.53744714477701205</v>
          </cell>
          <cell r="AZ1471">
            <v>1.30534375415911</v>
          </cell>
        </row>
        <row r="1472">
          <cell r="B1472">
            <v>44655.958333333336</v>
          </cell>
          <cell r="G1472">
            <v>3.2052631578947302</v>
          </cell>
          <cell r="H1472">
            <v>8.5715789473684207</v>
          </cell>
          <cell r="AX1472">
            <v>0.45296689892062902</v>
          </cell>
          <cell r="AY1472">
            <v>0.54311402919187401</v>
          </cell>
          <cell r="AZ1472">
            <v>1.31911599930595</v>
          </cell>
        </row>
        <row r="1473">
          <cell r="B1473">
            <v>44655.972222222219</v>
          </cell>
          <cell r="G1473">
            <v>3.19999999999999</v>
          </cell>
          <cell r="H1473">
            <v>8.57523809523809</v>
          </cell>
          <cell r="AX1473">
            <v>0.41564709733327998</v>
          </cell>
          <cell r="AY1473">
            <v>0.56819126665446895</v>
          </cell>
          <cell r="AZ1473">
            <v>1.3199256359184499</v>
          </cell>
        </row>
        <row r="1474">
          <cell r="B1474">
            <v>44655.986111111109</v>
          </cell>
          <cell r="G1474">
            <v>3.2</v>
          </cell>
          <cell r="H1474">
            <v>8.5777272727272695</v>
          </cell>
          <cell r="AX1474">
            <v>0.42672758058506</v>
          </cell>
          <cell r="AY1474">
            <v>0.54790230680006302</v>
          </cell>
          <cell r="AZ1474">
            <v>1.3125824065865399</v>
          </cell>
        </row>
        <row r="1475">
          <cell r="B1475">
            <v>44656</v>
          </cell>
          <cell r="G1475">
            <v>3.19999999999999</v>
          </cell>
          <cell r="H1475">
            <v>8.5529411764705792</v>
          </cell>
          <cell r="AX1475">
            <v>0.48410170150038501</v>
          </cell>
          <cell r="AY1475">
            <v>0.53074247556905696</v>
          </cell>
          <cell r="AZ1475">
            <v>1.3320561448866399</v>
          </cell>
        </row>
        <row r="1476">
          <cell r="B1476">
            <v>44656.013888888891</v>
          </cell>
          <cell r="G1476">
            <v>3.2</v>
          </cell>
          <cell r="H1476">
            <v>8.5517391304347807</v>
          </cell>
          <cell r="AX1476">
            <v>0.43816135594055999</v>
          </cell>
          <cell r="AY1476">
            <v>0.54244875291438499</v>
          </cell>
          <cell r="AZ1476">
            <v>1.3460956337338901</v>
          </cell>
        </row>
        <row r="1477">
          <cell r="B1477">
            <v>44656.027777777781</v>
          </cell>
          <cell r="G1477">
            <v>3.2</v>
          </cell>
          <cell r="H1477">
            <v>8.5692857142857104</v>
          </cell>
          <cell r="AX1477">
            <v>0.43127827965737697</v>
          </cell>
          <cell r="AY1477">
            <v>0.54285926467558598</v>
          </cell>
          <cell r="AZ1477">
            <v>1.3392952171336501</v>
          </cell>
        </row>
        <row r="1478">
          <cell r="B1478">
            <v>44656.041666666664</v>
          </cell>
          <cell r="G1478">
            <v>3.2</v>
          </cell>
          <cell r="H1478">
            <v>8.5670000000000002</v>
          </cell>
          <cell r="AX1478">
            <v>0.38840801172213102</v>
          </cell>
          <cell r="AY1478">
            <v>0.55399922610700203</v>
          </cell>
          <cell r="AZ1478">
            <v>1.3117197789017701</v>
          </cell>
        </row>
        <row r="1479">
          <cell r="B1479">
            <v>44656.055555555555</v>
          </cell>
          <cell r="G1479">
            <v>3.19999999999999</v>
          </cell>
          <cell r="H1479">
            <v>8.59</v>
          </cell>
          <cell r="AX1479">
            <v>0.44224742069404699</v>
          </cell>
          <cell r="AY1479">
            <v>0.56137083771475305</v>
          </cell>
          <cell r="AZ1479">
            <v>1.31058034400152</v>
          </cell>
        </row>
        <row r="1480">
          <cell r="B1480">
            <v>44656.069444444445</v>
          </cell>
          <cell r="G1480">
            <v>3.19999999999999</v>
          </cell>
          <cell r="H1480">
            <v>8.57238095238095</v>
          </cell>
          <cell r="AX1480">
            <v>0.44180427573171899</v>
          </cell>
          <cell r="AY1480">
            <v>0.56307927953519898</v>
          </cell>
          <cell r="AZ1480">
            <v>1.2957841857958099</v>
          </cell>
        </row>
        <row r="1481">
          <cell r="B1481">
            <v>44656.083333333336</v>
          </cell>
          <cell r="G1481">
            <v>3.19999999999999</v>
          </cell>
          <cell r="H1481">
            <v>8.4955555555555495</v>
          </cell>
          <cell r="AX1481">
            <v>0.40629675294333301</v>
          </cell>
          <cell r="AY1481">
            <v>0.555188703666744</v>
          </cell>
          <cell r="AZ1481">
            <v>1.32031306814655</v>
          </cell>
        </row>
        <row r="1482">
          <cell r="B1482">
            <v>44656.097222222219</v>
          </cell>
          <cell r="G1482">
            <v>3.2</v>
          </cell>
          <cell r="H1482">
            <v>8.5538461538461501</v>
          </cell>
          <cell r="AX1482">
            <v>0.38405956893274601</v>
          </cell>
          <cell r="AY1482">
            <v>0.58302751460043201</v>
          </cell>
          <cell r="AZ1482">
            <v>1.3070336321282701</v>
          </cell>
        </row>
        <row r="1483">
          <cell r="B1483">
            <v>44656.111111111109</v>
          </cell>
          <cell r="G1483">
            <v>3.2</v>
          </cell>
          <cell r="H1483">
            <v>8.5771428571428494</v>
          </cell>
          <cell r="AX1483">
            <v>0.384016657044711</v>
          </cell>
          <cell r="AY1483">
            <v>0.57146288429081404</v>
          </cell>
          <cell r="AZ1483">
            <v>1.31298837042584</v>
          </cell>
        </row>
        <row r="1484">
          <cell r="B1484">
            <v>44656.125</v>
          </cell>
          <cell r="G1484">
            <v>3.19999999999999</v>
          </cell>
          <cell r="H1484">
            <v>8.5258333333333294</v>
          </cell>
          <cell r="AX1484">
            <v>0.38312327064063401</v>
          </cell>
          <cell r="AY1484">
            <v>0.550797090908964</v>
          </cell>
          <cell r="AZ1484">
            <v>1.31629895042664</v>
          </cell>
        </row>
        <row r="1485">
          <cell r="B1485">
            <v>44656.138888888891</v>
          </cell>
          <cell r="G1485">
            <v>3.2</v>
          </cell>
          <cell r="H1485">
            <v>8.5878947368421006</v>
          </cell>
          <cell r="AX1485">
            <v>0.38089808898658301</v>
          </cell>
          <cell r="AY1485">
            <v>0.56338822538265398</v>
          </cell>
          <cell r="AZ1485">
            <v>1.3222716151806899</v>
          </cell>
        </row>
        <row r="1486">
          <cell r="B1486">
            <v>44656.152777777781</v>
          </cell>
          <cell r="G1486">
            <v>3.19999999999999</v>
          </cell>
          <cell r="H1486">
            <v>8.5624999999999893</v>
          </cell>
          <cell r="AX1486">
            <v>0.347962585889734</v>
          </cell>
          <cell r="AY1486">
            <v>0.57279503110101604</v>
          </cell>
          <cell r="AZ1486">
            <v>1.3281419364634499</v>
          </cell>
        </row>
        <row r="1487">
          <cell r="B1487">
            <v>44656.166666666664</v>
          </cell>
          <cell r="G1487">
            <v>3.19999999999999</v>
          </cell>
          <cell r="H1487">
            <v>8.5816666666666599</v>
          </cell>
          <cell r="AX1487">
            <v>0.36394610102963498</v>
          </cell>
          <cell r="AY1487">
            <v>0.56239075143808304</v>
          </cell>
          <cell r="AZ1487">
            <v>1.31170525169837</v>
          </cell>
        </row>
        <row r="1488">
          <cell r="B1488">
            <v>44656.180555555555</v>
          </cell>
          <cell r="G1488">
            <v>3.2</v>
          </cell>
          <cell r="H1488">
            <v>8.57909090909091</v>
          </cell>
          <cell r="AX1488">
            <v>0.39607932054246398</v>
          </cell>
          <cell r="AY1488">
            <v>0.53572054942446201</v>
          </cell>
          <cell r="AZ1488">
            <v>1.3216470098707001</v>
          </cell>
        </row>
        <row r="1489">
          <cell r="B1489">
            <v>44656.194444444445</v>
          </cell>
          <cell r="G1489">
            <v>3.19999999999999</v>
          </cell>
          <cell r="H1489">
            <v>8.5944444444444397</v>
          </cell>
          <cell r="AX1489">
            <v>0.38986507870919002</v>
          </cell>
          <cell r="AY1489">
            <v>0.53723162098448596</v>
          </cell>
          <cell r="AZ1489">
            <v>1.32495824262555</v>
          </cell>
        </row>
        <row r="1490">
          <cell r="B1490">
            <v>44656.208333333336</v>
          </cell>
          <cell r="G1490">
            <v>3.19999999999999</v>
          </cell>
          <cell r="H1490">
            <v>8.5749999999999993</v>
          </cell>
          <cell r="AX1490">
            <v>0.385975300905399</v>
          </cell>
          <cell r="AY1490">
            <v>0.53204144125627595</v>
          </cell>
          <cell r="AZ1490">
            <v>1.3189449242682101</v>
          </cell>
        </row>
        <row r="1491">
          <cell r="B1491">
            <v>44656.222222222219</v>
          </cell>
          <cell r="G1491">
            <v>3.19999999999999</v>
          </cell>
          <cell r="H1491">
            <v>8.5410000000000004</v>
          </cell>
          <cell r="AX1491">
            <v>0.40997167836102799</v>
          </cell>
          <cell r="AY1491">
            <v>0.54052083620470404</v>
          </cell>
          <cell r="AZ1491">
            <v>1.32984649867167</v>
          </cell>
        </row>
        <row r="1492">
          <cell r="B1492">
            <v>44656.236111111109</v>
          </cell>
          <cell r="G1492">
            <v>3.19999999999999</v>
          </cell>
          <cell r="H1492">
            <v>8.5912500000000005</v>
          </cell>
          <cell r="AX1492">
            <v>0.38094587832011101</v>
          </cell>
          <cell r="AY1492">
            <v>0.56125005186184695</v>
          </cell>
          <cell r="AZ1492">
            <v>1.2987092234105799</v>
          </cell>
        </row>
        <row r="1493">
          <cell r="B1493">
            <v>44656.25</v>
          </cell>
          <cell r="G1493">
            <v>3.19999999999999</v>
          </cell>
          <cell r="H1493">
            <v>8.5828571428571401</v>
          </cell>
          <cell r="AX1493">
            <v>0.361058871848772</v>
          </cell>
          <cell r="AY1493">
            <v>0.57112250367522899</v>
          </cell>
          <cell r="AZ1493">
            <v>1.2913973236843901</v>
          </cell>
        </row>
        <row r="1494">
          <cell r="B1494">
            <v>44656.263888888891</v>
          </cell>
          <cell r="G1494">
            <v>3.19999999999999</v>
          </cell>
          <cell r="H1494">
            <v>8.5547619047619001</v>
          </cell>
          <cell r="AX1494">
            <v>0.363170929958125</v>
          </cell>
          <cell r="AY1494">
            <v>0.580995788476108</v>
          </cell>
          <cell r="AZ1494">
            <v>1.30412047670072</v>
          </cell>
        </row>
        <row r="1495">
          <cell r="B1495">
            <v>44656.277777777781</v>
          </cell>
          <cell r="G1495">
            <v>3.2</v>
          </cell>
          <cell r="H1495">
            <v>8.5724999999999998</v>
          </cell>
          <cell r="AX1495">
            <v>0.39549309404073102</v>
          </cell>
          <cell r="AY1495">
            <v>0.576252834139524</v>
          </cell>
          <cell r="AZ1495">
            <v>1.30743162386715</v>
          </cell>
        </row>
        <row r="1496">
          <cell r="B1496">
            <v>44656.291666666664</v>
          </cell>
          <cell r="G1496">
            <v>3.21428571428571</v>
          </cell>
          <cell r="H1496">
            <v>8.5589999999999993</v>
          </cell>
          <cell r="AX1496">
            <v>0.39396089637903398</v>
          </cell>
          <cell r="AY1496">
            <v>0.56722169210586504</v>
          </cell>
          <cell r="AZ1496">
            <v>1.3173254538889001</v>
          </cell>
        </row>
        <row r="1497">
          <cell r="B1497">
            <v>44656.305555555555</v>
          </cell>
          <cell r="G1497">
            <v>3.19999999999999</v>
          </cell>
          <cell r="H1497">
            <v>8.5546666666666606</v>
          </cell>
          <cell r="AX1497">
            <v>0.40929323983897098</v>
          </cell>
          <cell r="AY1497">
            <v>0.56410822374689495</v>
          </cell>
          <cell r="AZ1497">
            <v>1.30384269447881</v>
          </cell>
        </row>
        <row r="1498">
          <cell r="B1498">
            <v>44656.319444444445</v>
          </cell>
          <cell r="G1498">
            <v>3.19999999999999</v>
          </cell>
          <cell r="H1498">
            <v>8.5670588235294094</v>
          </cell>
          <cell r="AX1498">
            <v>0.373147107125686</v>
          </cell>
          <cell r="AY1498">
            <v>0.578576147650259</v>
          </cell>
          <cell r="AZ1498">
            <v>1.3000156275208401</v>
          </cell>
        </row>
        <row r="1499">
          <cell r="B1499">
            <v>44656.333333333336</v>
          </cell>
          <cell r="G1499">
            <v>3.19999999999999</v>
          </cell>
          <cell r="H1499">
            <v>8.5733333333333306</v>
          </cell>
          <cell r="AX1499">
            <v>0.397799755075876</v>
          </cell>
          <cell r="AY1499">
            <v>0.54343220111400903</v>
          </cell>
          <cell r="AZ1499">
            <v>1.30244559351961</v>
          </cell>
        </row>
        <row r="1500">
          <cell r="B1500">
            <v>44656.347222222219</v>
          </cell>
          <cell r="G1500">
            <v>3.19999999999999</v>
          </cell>
          <cell r="H1500">
            <v>8.5689999999999902</v>
          </cell>
          <cell r="AX1500">
            <v>0.37735991035104899</v>
          </cell>
          <cell r="AY1500">
            <v>0.56629351934316796</v>
          </cell>
          <cell r="AZ1500">
            <v>1.30053875461646</v>
          </cell>
        </row>
        <row r="1501">
          <cell r="B1501">
            <v>44656.361111111109</v>
          </cell>
          <cell r="G1501">
            <v>3.19999999999999</v>
          </cell>
          <cell r="H1501">
            <v>8.58</v>
          </cell>
          <cell r="AX1501">
            <v>0.36586434963426201</v>
          </cell>
          <cell r="AY1501">
            <v>0.5581391276587</v>
          </cell>
          <cell r="AZ1501">
            <v>1.30205289847964</v>
          </cell>
        </row>
        <row r="1502">
          <cell r="B1502">
            <v>44656.375</v>
          </cell>
          <cell r="G1502">
            <v>3.2</v>
          </cell>
          <cell r="H1502">
            <v>8.5756249999999898</v>
          </cell>
          <cell r="AX1502">
            <v>0.40854346356129401</v>
          </cell>
          <cell r="AY1502">
            <v>0.559870757451709</v>
          </cell>
          <cell r="AZ1502">
            <v>1.2986536057812801</v>
          </cell>
        </row>
        <row r="1503">
          <cell r="B1503">
            <v>44656.388888888891</v>
          </cell>
          <cell r="G1503">
            <v>3.19999999999999</v>
          </cell>
          <cell r="H1503">
            <v>8.5830769230769199</v>
          </cell>
          <cell r="AX1503">
            <v>0.406755349319045</v>
          </cell>
          <cell r="AY1503">
            <v>0.56180877646948901</v>
          </cell>
          <cell r="AZ1503">
            <v>1.3147978676441401</v>
          </cell>
        </row>
        <row r="1504">
          <cell r="B1504">
            <v>44656.402777777781</v>
          </cell>
          <cell r="G1504">
            <v>3.2</v>
          </cell>
          <cell r="H1504">
            <v>8.5622222222222195</v>
          </cell>
          <cell r="AX1504">
            <v>0.44515568232247299</v>
          </cell>
          <cell r="AY1504">
            <v>0.56280350295534798</v>
          </cell>
          <cell r="AZ1504">
            <v>1.30123889427796</v>
          </cell>
        </row>
        <row r="1505">
          <cell r="B1505">
            <v>44656.416666666664</v>
          </cell>
          <cell r="G1505">
            <v>3.19999999999999</v>
          </cell>
          <cell r="H1505">
            <v>8.5742105263157899</v>
          </cell>
          <cell r="AX1505">
            <v>0.455255508065808</v>
          </cell>
          <cell r="AY1505">
            <v>0.56650476644121694</v>
          </cell>
          <cell r="AZ1505">
            <v>1.30604430933503</v>
          </cell>
        </row>
        <row r="1506">
          <cell r="B1506">
            <v>44656.430555555555</v>
          </cell>
          <cell r="G1506">
            <v>3.19999999999999</v>
          </cell>
          <cell r="H1506">
            <v>8.5483333333333302</v>
          </cell>
          <cell r="AX1506">
            <v>0.40246294163770002</v>
          </cell>
          <cell r="AY1506">
            <v>0.55588666913856299</v>
          </cell>
          <cell r="AZ1506">
            <v>1.32304391129512</v>
          </cell>
        </row>
        <row r="1507">
          <cell r="B1507">
            <v>44656.444444444445</v>
          </cell>
          <cell r="G1507">
            <v>3.19999999999999</v>
          </cell>
          <cell r="H1507">
            <v>8.5433333333333294</v>
          </cell>
          <cell r="AX1507">
            <v>0.40013454926099601</v>
          </cell>
          <cell r="AY1507">
            <v>0.552786680419312</v>
          </cell>
          <cell r="AZ1507">
            <v>1.30829791131603</v>
          </cell>
        </row>
        <row r="1508">
          <cell r="B1508">
            <v>44656.458333333336</v>
          </cell>
          <cell r="G1508">
            <v>3.19999999999999</v>
          </cell>
          <cell r="H1508">
            <v>8.5678571428571395</v>
          </cell>
          <cell r="AX1508">
            <v>0.41460755344348599</v>
          </cell>
          <cell r="AY1508">
            <v>0.53200954528010902</v>
          </cell>
          <cell r="AZ1508">
            <v>1.32286469949379</v>
          </cell>
        </row>
        <row r="1509">
          <cell r="B1509">
            <v>44656.472222222219</v>
          </cell>
          <cell r="G1509">
            <v>3.19999999999999</v>
          </cell>
          <cell r="H1509">
            <v>8.5692857142857104</v>
          </cell>
          <cell r="AX1509">
            <v>0.38283491529305003</v>
          </cell>
          <cell r="AY1509">
            <v>0.50919518489806004</v>
          </cell>
          <cell r="AZ1509">
            <v>1.3281964762182901</v>
          </cell>
        </row>
        <row r="1510">
          <cell r="B1510">
            <v>44656.486111111109</v>
          </cell>
          <cell r="G1510">
            <v>3.19999999999999</v>
          </cell>
          <cell r="H1510">
            <v>8.5845454545454505</v>
          </cell>
          <cell r="AX1510">
            <v>0.39694800839123701</v>
          </cell>
          <cell r="AY1510">
            <v>0.51789105193351403</v>
          </cell>
          <cell r="AZ1510">
            <v>1.3187827716896201</v>
          </cell>
        </row>
        <row r="1511">
          <cell r="B1511">
            <v>44656.5</v>
          </cell>
          <cell r="G1511">
            <v>3.19999999999999</v>
          </cell>
          <cell r="H1511">
            <v>8.5488888888888894</v>
          </cell>
          <cell r="AX1511">
            <v>0.43901731821109802</v>
          </cell>
          <cell r="AY1511">
            <v>0.51231615736537695</v>
          </cell>
          <cell r="AZ1511">
            <v>1.30570809400821</v>
          </cell>
        </row>
        <row r="1512">
          <cell r="B1512">
            <v>44656.513888888891</v>
          </cell>
          <cell r="G1512">
            <v>3.19999999999999</v>
          </cell>
          <cell r="H1512">
            <v>8.5299999999999994</v>
          </cell>
          <cell r="AX1512">
            <v>0.40638889709896198</v>
          </cell>
          <cell r="AY1512">
            <v>0.53883769374302903</v>
          </cell>
          <cell r="AZ1512">
            <v>1.3030532770948799</v>
          </cell>
        </row>
        <row r="1513">
          <cell r="B1513">
            <v>44656.527777777781</v>
          </cell>
          <cell r="G1513">
            <v>3.19999999999999</v>
          </cell>
          <cell r="H1513">
            <v>8.5839999999999996</v>
          </cell>
          <cell r="AX1513">
            <v>0.36976374131495798</v>
          </cell>
          <cell r="AY1513">
            <v>0.54373415292880001</v>
          </cell>
          <cell r="AZ1513">
            <v>1.30274378229153</v>
          </cell>
        </row>
        <row r="1514">
          <cell r="B1514">
            <v>44656.541666666664</v>
          </cell>
          <cell r="G1514">
            <v>3.19999999999999</v>
          </cell>
          <cell r="H1514">
            <v>8.5760000000000005</v>
          </cell>
          <cell r="AX1514">
            <v>0.40123726056564002</v>
          </cell>
          <cell r="AY1514">
            <v>0.55131458640749997</v>
          </cell>
          <cell r="AZ1514">
            <v>1.30289054916421</v>
          </cell>
        </row>
        <row r="1515">
          <cell r="B1515">
            <v>44656.555555555555</v>
          </cell>
          <cell r="G1515">
            <v>3.19999999999999</v>
          </cell>
          <cell r="H1515">
            <v>8.5619999999999994</v>
          </cell>
          <cell r="AX1515">
            <v>0.38087016467430501</v>
          </cell>
          <cell r="AY1515">
            <v>0.55487289352762303</v>
          </cell>
          <cell r="AZ1515">
            <v>1.2907968917768999</v>
          </cell>
        </row>
        <row r="1516">
          <cell r="B1516">
            <v>44656.569444444445</v>
          </cell>
          <cell r="G1516">
            <v>3.19999999999999</v>
          </cell>
          <cell r="H1516">
            <v>8.5691666666666606</v>
          </cell>
          <cell r="AX1516">
            <v>0.40915091293730599</v>
          </cell>
          <cell r="AY1516">
            <v>0.57366134294946503</v>
          </cell>
          <cell r="AZ1516">
            <v>1.2966220775623201</v>
          </cell>
        </row>
        <row r="1517">
          <cell r="B1517">
            <v>44656.583333333336</v>
          </cell>
          <cell r="G1517">
            <v>3.19999999999999</v>
          </cell>
          <cell r="H1517">
            <v>8.5649999999999995</v>
          </cell>
          <cell r="AX1517">
            <v>0.45834426093779701</v>
          </cell>
          <cell r="AY1517">
            <v>0.551069848032259</v>
          </cell>
          <cell r="AZ1517">
            <v>1.2932206295125701</v>
          </cell>
        </row>
        <row r="1518">
          <cell r="B1518">
            <v>44656.597222222219</v>
          </cell>
          <cell r="G1518">
            <v>3.19999999999999</v>
          </cell>
          <cell r="H1518">
            <v>8.55346153846153</v>
          </cell>
          <cell r="AX1518">
            <v>0.449053901925349</v>
          </cell>
          <cell r="AY1518">
            <v>0.55887255366715904</v>
          </cell>
          <cell r="AZ1518">
            <v>1.30521420446878</v>
          </cell>
        </row>
        <row r="1519">
          <cell r="B1519">
            <v>44656.611111111109</v>
          </cell>
          <cell r="G1519">
            <v>3.19999999999999</v>
          </cell>
          <cell r="H1519">
            <v>8.5646153846153794</v>
          </cell>
          <cell r="AX1519">
            <v>0.43112596184535401</v>
          </cell>
          <cell r="AY1519">
            <v>0.55672610508643405</v>
          </cell>
          <cell r="AZ1519">
            <v>1.32394579445849</v>
          </cell>
        </row>
        <row r="1520">
          <cell r="B1520">
            <v>44656.625</v>
          </cell>
          <cell r="G1520">
            <v>3.19999999999999</v>
          </cell>
          <cell r="H1520">
            <v>8.5771428571428494</v>
          </cell>
          <cell r="AX1520">
            <v>0.413481339241761</v>
          </cell>
          <cell r="AY1520">
            <v>0.57094297419413897</v>
          </cell>
          <cell r="AZ1520">
            <v>1.30799110127448</v>
          </cell>
        </row>
        <row r="1521">
          <cell r="B1521">
            <v>44656.638888888891</v>
          </cell>
          <cell r="G1521">
            <v>3.2</v>
          </cell>
          <cell r="H1521">
            <v>8.5715384615384593</v>
          </cell>
          <cell r="AX1521">
            <v>0.37699867163471001</v>
          </cell>
          <cell r="AY1521">
            <v>0.56149061059878203</v>
          </cell>
          <cell r="AZ1521">
            <v>1.3173589545421001</v>
          </cell>
        </row>
        <row r="1522">
          <cell r="B1522">
            <v>44656.652777777781</v>
          </cell>
          <cell r="G1522">
            <v>3.2</v>
          </cell>
          <cell r="H1522">
            <v>8.5500000000000007</v>
          </cell>
          <cell r="AX1522">
            <v>0.271967493410739</v>
          </cell>
          <cell r="AY1522">
            <v>0.55297130745839795</v>
          </cell>
          <cell r="AZ1522">
            <v>1.3175038997694299</v>
          </cell>
        </row>
        <row r="1523">
          <cell r="B1523">
            <v>44656.666666666664</v>
          </cell>
          <cell r="G1523">
            <v>3.19999999999999</v>
          </cell>
          <cell r="H1523">
            <v>8.5705555555555506</v>
          </cell>
          <cell r="AX1523">
            <v>0.33053610162538799</v>
          </cell>
          <cell r="AY1523">
            <v>0.55879472168012101</v>
          </cell>
          <cell r="AZ1523">
            <v>1.31328855000833</v>
          </cell>
        </row>
        <row r="1524">
          <cell r="B1524">
            <v>44656.680555555555</v>
          </cell>
          <cell r="G1524">
            <v>3.19999999999999</v>
          </cell>
          <cell r="H1524">
            <v>8.5423529411764694</v>
          </cell>
          <cell r="AX1524">
            <v>0.32834770348178399</v>
          </cell>
          <cell r="AY1524">
            <v>0.56566328549660505</v>
          </cell>
          <cell r="AZ1524">
            <v>1.3055287169402301</v>
          </cell>
        </row>
        <row r="1525">
          <cell r="B1525">
            <v>44656.694444444445</v>
          </cell>
          <cell r="G1525">
            <v>3.2</v>
          </cell>
          <cell r="H1525">
            <v>8.6066666666666602</v>
          </cell>
          <cell r="AX1525">
            <v>0.364496234689968</v>
          </cell>
          <cell r="AY1525">
            <v>0.57005983028010998</v>
          </cell>
          <cell r="AZ1525">
            <v>1.29237087146823</v>
          </cell>
        </row>
        <row r="1526">
          <cell r="B1526">
            <v>44656.708333333336</v>
          </cell>
          <cell r="G1526">
            <v>3.19999999999999</v>
          </cell>
          <cell r="H1526">
            <v>8.5909999999999993</v>
          </cell>
          <cell r="AX1526">
            <v>0.34547329302144902</v>
          </cell>
          <cell r="AY1526">
            <v>0.58252498307403699</v>
          </cell>
          <cell r="AZ1526">
            <v>1.30600833247453</v>
          </cell>
        </row>
        <row r="1527">
          <cell r="B1527">
            <v>44656.722222222219</v>
          </cell>
          <cell r="G1527">
            <v>3.19999999999999</v>
          </cell>
          <cell r="H1527">
            <v>8.59375</v>
          </cell>
          <cell r="AX1527">
            <v>0.40032652396359503</v>
          </cell>
          <cell r="AY1527">
            <v>0.57667625522913701</v>
          </cell>
          <cell r="AZ1527">
            <v>1.29465180425185</v>
          </cell>
        </row>
        <row r="1528">
          <cell r="B1528">
            <v>44656.736111111109</v>
          </cell>
          <cell r="G1528">
            <v>3.19999999999999</v>
          </cell>
          <cell r="H1528">
            <v>8.54714285714285</v>
          </cell>
          <cell r="AX1528">
            <v>0.340376030983776</v>
          </cell>
          <cell r="AY1528">
            <v>0.58047730551198795</v>
          </cell>
          <cell r="AZ1528">
            <v>1.2923398401555599</v>
          </cell>
        </row>
        <row r="1529">
          <cell r="B1529">
            <v>44656.75</v>
          </cell>
          <cell r="G1529">
            <v>3.19999999999999</v>
          </cell>
          <cell r="H1529">
            <v>8.5673684210526293</v>
          </cell>
          <cell r="AX1529">
            <v>0.32121759026305302</v>
          </cell>
          <cell r="AY1529">
            <v>0.58052060380803305</v>
          </cell>
          <cell r="AZ1529">
            <v>1.2849425479223</v>
          </cell>
        </row>
        <row r="1530">
          <cell r="B1530">
            <v>44656.763888888891</v>
          </cell>
          <cell r="G1530">
            <v>3.19999999999999</v>
          </cell>
          <cell r="H1530">
            <v>8.5771428571428494</v>
          </cell>
          <cell r="AX1530">
            <v>0.34291300508420303</v>
          </cell>
          <cell r="AY1530">
            <v>0.570342066454263</v>
          </cell>
          <cell r="AZ1530">
            <v>1.2996332436953</v>
          </cell>
        </row>
        <row r="1531">
          <cell r="B1531">
            <v>44656.777777777781</v>
          </cell>
          <cell r="G1531">
            <v>3.19999999999999</v>
          </cell>
          <cell r="H1531">
            <v>8.5776923076923008</v>
          </cell>
          <cell r="AX1531">
            <v>0.34744497691885201</v>
          </cell>
          <cell r="AY1531">
            <v>0.56872857166270396</v>
          </cell>
          <cell r="AZ1531">
            <v>1.29290644409999</v>
          </cell>
        </row>
        <row r="1532">
          <cell r="B1532">
            <v>44656.791666666664</v>
          </cell>
          <cell r="G1532">
            <v>3.19999999999999</v>
          </cell>
          <cell r="H1532">
            <v>8.5605263157894704</v>
          </cell>
          <cell r="AX1532">
            <v>0.34625836016613099</v>
          </cell>
          <cell r="AY1532">
            <v>0.56573924095545802</v>
          </cell>
          <cell r="AZ1532">
            <v>1.3007249677357999</v>
          </cell>
        </row>
        <row r="1533">
          <cell r="B1533">
            <v>44656.805555555555</v>
          </cell>
          <cell r="G1533">
            <v>3.2</v>
          </cell>
          <cell r="H1533">
            <v>8.5612499999999994</v>
          </cell>
          <cell r="AX1533">
            <v>0.353678968075332</v>
          </cell>
          <cell r="AY1533">
            <v>0.58420869597532599</v>
          </cell>
          <cell r="AZ1533">
            <v>1.27213868796229</v>
          </cell>
        </row>
        <row r="1534">
          <cell r="B1534">
            <v>44656.819444444445</v>
          </cell>
          <cell r="G1534">
            <v>3.19999999999999</v>
          </cell>
          <cell r="H1534">
            <v>8.5773333333333301</v>
          </cell>
          <cell r="AX1534">
            <v>0.32179280848963598</v>
          </cell>
          <cell r="AY1534">
            <v>0.57714702828334796</v>
          </cell>
          <cell r="AZ1534">
            <v>1.2765306069364</v>
          </cell>
        </row>
        <row r="1535">
          <cell r="B1535">
            <v>44656.833333333336</v>
          </cell>
          <cell r="G1535">
            <v>3.19999999999999</v>
          </cell>
          <cell r="H1535">
            <v>8.5876470588235296</v>
          </cell>
          <cell r="AX1535">
            <v>0.35021865333986002</v>
          </cell>
          <cell r="AY1535">
            <v>0.60516632427249395</v>
          </cell>
          <cell r="AZ1535">
            <v>1.2916878450573099</v>
          </cell>
        </row>
        <row r="1536">
          <cell r="B1536">
            <v>44656.847222222219</v>
          </cell>
          <cell r="G1536">
            <v>3.2111111111111099</v>
          </cell>
          <cell r="H1536">
            <v>8.5704999999999991</v>
          </cell>
          <cell r="AX1536">
            <v>0.33516339160931102</v>
          </cell>
          <cell r="AY1536">
            <v>0.59444278599914102</v>
          </cell>
          <cell r="AZ1536">
            <v>1.30674856513719</v>
          </cell>
        </row>
        <row r="1537">
          <cell r="B1537">
            <v>44656.861111111109</v>
          </cell>
          <cell r="G1537">
            <v>3.2</v>
          </cell>
          <cell r="H1537">
            <v>8.5764705882352903</v>
          </cell>
          <cell r="AX1537">
            <v>0.36332633688259902</v>
          </cell>
          <cell r="AY1537">
            <v>0.59083086396391005</v>
          </cell>
          <cell r="AZ1537">
            <v>1.3151316583303601</v>
          </cell>
        </row>
        <row r="1538">
          <cell r="B1538">
            <v>44656.875</v>
          </cell>
          <cell r="G1538">
            <v>3.19999999999999</v>
          </cell>
          <cell r="H1538">
            <v>8.5753846153846105</v>
          </cell>
          <cell r="AX1538">
            <v>0.34874204820289501</v>
          </cell>
          <cell r="AY1538">
            <v>0.59402558305119202</v>
          </cell>
          <cell r="AZ1538">
            <v>1.2903019197530201</v>
          </cell>
        </row>
        <row r="1539">
          <cell r="B1539">
            <v>44656.888888888891</v>
          </cell>
          <cell r="G1539">
            <v>3.2</v>
          </cell>
          <cell r="H1539">
            <v>8.5731578947368394</v>
          </cell>
          <cell r="AX1539">
            <v>0.37378255092659701</v>
          </cell>
          <cell r="AY1539">
            <v>0.58140623773174904</v>
          </cell>
          <cell r="AZ1539">
            <v>1.2945368729587501</v>
          </cell>
        </row>
        <row r="1540">
          <cell r="B1540">
            <v>44656.902777777781</v>
          </cell>
          <cell r="G1540">
            <v>3.19999999999999</v>
          </cell>
          <cell r="H1540">
            <v>8.5423076923076895</v>
          </cell>
          <cell r="AX1540">
            <v>0.37375292528222998</v>
          </cell>
          <cell r="AY1540">
            <v>0.58823431412927896</v>
          </cell>
          <cell r="AZ1540">
            <v>1.2966146346521601</v>
          </cell>
        </row>
        <row r="1541">
          <cell r="B1541">
            <v>44656.916666666664</v>
          </cell>
          <cell r="G1541">
            <v>3.2166666666666601</v>
          </cell>
          <cell r="H1541">
            <v>8.5484210526315696</v>
          </cell>
          <cell r="AX1541">
            <v>0.36054864073299597</v>
          </cell>
          <cell r="AY1541">
            <v>0.59548381486354196</v>
          </cell>
          <cell r="AZ1541">
            <v>1.33121845048964</v>
          </cell>
        </row>
        <row r="1542">
          <cell r="B1542">
            <v>44656.930555555555</v>
          </cell>
          <cell r="G1542">
            <v>3.2</v>
          </cell>
          <cell r="H1542">
            <v>8.5747619047618997</v>
          </cell>
          <cell r="AX1542">
            <v>0.33835368901391399</v>
          </cell>
          <cell r="AY1542">
            <v>0.60281454724481798</v>
          </cell>
          <cell r="AZ1542">
            <v>1.32047360061001</v>
          </cell>
        </row>
        <row r="1543">
          <cell r="B1543">
            <v>44656.944444444445</v>
          </cell>
          <cell r="G1543">
            <v>3.19999999999999</v>
          </cell>
          <cell r="H1543">
            <v>8.5877777777777702</v>
          </cell>
          <cell r="AX1543">
            <v>0.29395955185669298</v>
          </cell>
          <cell r="AY1543">
            <v>0.61561815065177194</v>
          </cell>
          <cell r="AZ1543">
            <v>1.30180869824243</v>
          </cell>
        </row>
        <row r="1544">
          <cell r="B1544">
            <v>44656.958333333336</v>
          </cell>
          <cell r="G1544">
            <v>3.2090909090909001</v>
          </cell>
          <cell r="H1544">
            <v>8.5738888888888791</v>
          </cell>
          <cell r="AX1544">
            <v>0.29727582505327199</v>
          </cell>
          <cell r="AY1544">
            <v>0.598500993304383</v>
          </cell>
          <cell r="AZ1544">
            <v>1.3036650589387699</v>
          </cell>
        </row>
        <row r="1545">
          <cell r="B1545">
            <v>44656.972222222219</v>
          </cell>
          <cell r="G1545">
            <v>3.19999999999999</v>
          </cell>
          <cell r="H1545">
            <v>8.5831578947368392</v>
          </cell>
          <cell r="AX1545">
            <v>0.35072233178956702</v>
          </cell>
          <cell r="AY1545">
            <v>0.57635777211222805</v>
          </cell>
          <cell r="AZ1545">
            <v>1.29210911329744</v>
          </cell>
        </row>
        <row r="1546">
          <cell r="B1546">
            <v>44656.986111111109</v>
          </cell>
          <cell r="G1546">
            <v>3.19999999999999</v>
          </cell>
          <cell r="H1546">
            <v>8.5749999999999993</v>
          </cell>
          <cell r="AX1546">
            <v>0.38239834252854299</v>
          </cell>
          <cell r="AY1546">
            <v>0.58817166604663196</v>
          </cell>
          <cell r="AZ1546">
            <v>1.30011712614908</v>
          </cell>
        </row>
        <row r="1547">
          <cell r="B1547">
            <v>44657</v>
          </cell>
          <cell r="G1547">
            <v>3.19999999999999</v>
          </cell>
          <cell r="H1547">
            <v>8.5628571428571405</v>
          </cell>
          <cell r="AX1547">
            <v>0.31865291365502801</v>
          </cell>
          <cell r="AY1547">
            <v>0.57096124381949498</v>
          </cell>
          <cell r="AZ1547">
            <v>1.2946258607704899</v>
          </cell>
        </row>
        <row r="1548">
          <cell r="B1548">
            <v>44657.013888888891</v>
          </cell>
          <cell r="G1548">
            <v>3.19999999999999</v>
          </cell>
          <cell r="H1548">
            <v>8.5586956521739097</v>
          </cell>
          <cell r="AX1548">
            <v>0.29552794658269699</v>
          </cell>
          <cell r="AY1548">
            <v>0.58384615376543902</v>
          </cell>
          <cell r="AZ1548">
            <v>1.2896265163846601</v>
          </cell>
        </row>
        <row r="1549">
          <cell r="B1549">
            <v>44657.027777777781</v>
          </cell>
          <cell r="G1549">
            <v>3.19999999999999</v>
          </cell>
          <cell r="H1549">
            <v>8.5659999999999901</v>
          </cell>
          <cell r="AX1549">
            <v>0.36178165056401701</v>
          </cell>
          <cell r="AY1549">
            <v>0.57613028525529697</v>
          </cell>
          <cell r="AZ1549">
            <v>1.2682974827839699</v>
          </cell>
        </row>
        <row r="1550">
          <cell r="B1550">
            <v>44657.041666666664</v>
          </cell>
          <cell r="G1550">
            <v>3.19999999999999</v>
          </cell>
          <cell r="H1550">
            <v>8.6041666666666607</v>
          </cell>
          <cell r="AX1550">
            <v>0.37457384750554301</v>
          </cell>
          <cell r="AY1550">
            <v>0.58425449249122996</v>
          </cell>
          <cell r="AZ1550">
            <v>1.2775546210775199</v>
          </cell>
        </row>
        <row r="1551">
          <cell r="B1551">
            <v>44657.055555555555</v>
          </cell>
          <cell r="G1551">
            <v>3.2</v>
          </cell>
          <cell r="H1551">
            <v>8.5927272727272701</v>
          </cell>
          <cell r="AX1551">
            <v>0.36445345524648698</v>
          </cell>
          <cell r="AY1551">
            <v>0.59146878100790901</v>
          </cell>
          <cell r="AZ1551">
            <v>1.2883604202073</v>
          </cell>
        </row>
        <row r="1552">
          <cell r="B1552">
            <v>44657.069444444445</v>
          </cell>
          <cell r="G1552">
            <v>3.2</v>
          </cell>
          <cell r="H1552">
            <v>8.5849999999999902</v>
          </cell>
          <cell r="AX1552">
            <v>0.345738089963322</v>
          </cell>
          <cell r="AY1552">
            <v>0.60298776202187399</v>
          </cell>
          <cell r="AZ1552">
            <v>1.2886062841861099</v>
          </cell>
        </row>
        <row r="1553">
          <cell r="B1553">
            <v>44657.083333333336</v>
          </cell>
          <cell r="G1553">
            <v>3.19999999999999</v>
          </cell>
          <cell r="H1553">
            <v>8.5857894736842102</v>
          </cell>
          <cell r="AX1553">
            <v>0.33241218764267999</v>
          </cell>
          <cell r="AY1553">
            <v>0.60783688254658197</v>
          </cell>
          <cell r="AZ1553">
            <v>1.28082733733149</v>
          </cell>
        </row>
        <row r="1554">
          <cell r="B1554">
            <v>44657.097222222219</v>
          </cell>
          <cell r="G1554">
            <v>3.19999999999999</v>
          </cell>
          <cell r="H1554">
            <v>8.6122222222222202</v>
          </cell>
          <cell r="AX1554">
            <v>0.34853516380654898</v>
          </cell>
          <cell r="AY1554">
            <v>0.60676534824361905</v>
          </cell>
          <cell r="AZ1554">
            <v>1.2827903421634299</v>
          </cell>
        </row>
        <row r="1555">
          <cell r="B1555">
            <v>44657.111111111109</v>
          </cell>
          <cell r="G1555">
            <v>3.19999999999999</v>
          </cell>
          <cell r="H1555">
            <v>8.5694444444444393</v>
          </cell>
          <cell r="AX1555">
            <v>0.29417373368157501</v>
          </cell>
          <cell r="AY1555">
            <v>0.60920445810078305</v>
          </cell>
          <cell r="AZ1555">
            <v>1.27890256187096</v>
          </cell>
        </row>
        <row r="1556">
          <cell r="B1556">
            <v>44657.125</v>
          </cell>
          <cell r="G1556">
            <v>3.19999999999999</v>
          </cell>
          <cell r="H1556">
            <v>8.5676190476190399</v>
          </cell>
          <cell r="AX1556">
            <v>0.32583593389690901</v>
          </cell>
          <cell r="AY1556">
            <v>0.60065789058129604</v>
          </cell>
          <cell r="AZ1556">
            <v>1.2765417391310001</v>
          </cell>
        </row>
        <row r="1557">
          <cell r="B1557">
            <v>44657.138888888891</v>
          </cell>
          <cell r="G1557">
            <v>3.19999999999999</v>
          </cell>
          <cell r="H1557">
            <v>8.5818750000000001</v>
          </cell>
          <cell r="AX1557">
            <v>0.36575682573506602</v>
          </cell>
          <cell r="AY1557">
            <v>0.61673929803614502</v>
          </cell>
          <cell r="AZ1557">
            <v>1.26499514682506</v>
          </cell>
        </row>
        <row r="1558">
          <cell r="B1558">
            <v>44657.152777777781</v>
          </cell>
          <cell r="G1558">
            <v>3.19999999999999</v>
          </cell>
          <cell r="H1558">
            <v>8.5547058823529394</v>
          </cell>
          <cell r="AX1558">
            <v>0.36418876866642602</v>
          </cell>
          <cell r="AY1558">
            <v>0.60151585131276697</v>
          </cell>
          <cell r="AZ1558">
            <v>1.28693348742841</v>
          </cell>
        </row>
        <row r="1559">
          <cell r="B1559">
            <v>44657.166666666664</v>
          </cell>
          <cell r="G1559">
            <v>3.19999999999999</v>
          </cell>
          <cell r="H1559">
            <v>8.5724999999999998</v>
          </cell>
          <cell r="AX1559">
            <v>0.336753165997416</v>
          </cell>
          <cell r="AY1559">
            <v>0.61038618742296002</v>
          </cell>
          <cell r="AZ1559">
            <v>1.2959807407681101</v>
          </cell>
        </row>
        <row r="1560">
          <cell r="B1560">
            <v>44657.180555555555</v>
          </cell>
          <cell r="G1560">
            <v>3.19999999999999</v>
          </cell>
          <cell r="H1560">
            <v>8.5514285714285698</v>
          </cell>
          <cell r="AX1560">
            <v>0.329469513664297</v>
          </cell>
          <cell r="AY1560">
            <v>0.62336407765913104</v>
          </cell>
          <cell r="AZ1560">
            <v>1.2758278264365801</v>
          </cell>
        </row>
        <row r="1561">
          <cell r="B1561">
            <v>44657.194444444445</v>
          </cell>
          <cell r="G1561">
            <v>3.2</v>
          </cell>
          <cell r="H1561">
            <v>8.5808</v>
          </cell>
          <cell r="AX1561">
            <v>0.34249752597883099</v>
          </cell>
          <cell r="AY1561">
            <v>0.63109911037628796</v>
          </cell>
          <cell r="AZ1561">
            <v>1.27688781533232</v>
          </cell>
        </row>
        <row r="1562">
          <cell r="B1562">
            <v>44657.208333333336</v>
          </cell>
          <cell r="G1562">
            <v>3.19999999999999</v>
          </cell>
          <cell r="H1562">
            <v>8.5516666666666605</v>
          </cell>
          <cell r="AX1562">
            <v>0.332989915915339</v>
          </cell>
          <cell r="AY1562">
            <v>0.61934151549334604</v>
          </cell>
          <cell r="AZ1562">
            <v>1.2849217968150799</v>
          </cell>
        </row>
        <row r="1563">
          <cell r="B1563">
            <v>44657.222222222219</v>
          </cell>
          <cell r="G1563">
            <v>3.19999999999999</v>
          </cell>
          <cell r="H1563">
            <v>8.5841176470588199</v>
          </cell>
          <cell r="AX1563">
            <v>0.37247985301686298</v>
          </cell>
          <cell r="AY1563">
            <v>0.617214762231721</v>
          </cell>
          <cell r="AZ1563">
            <v>1.2785612834643001</v>
          </cell>
        </row>
        <row r="1564">
          <cell r="B1564">
            <v>44657.236111111109</v>
          </cell>
          <cell r="G1564">
            <v>3.19999999999999</v>
          </cell>
          <cell r="H1564">
            <v>8.5499999999999901</v>
          </cell>
          <cell r="AX1564">
            <v>0.35990103779237198</v>
          </cell>
          <cell r="AY1564">
            <v>0.62980905439024004</v>
          </cell>
          <cell r="AZ1564">
            <v>1.28181062377248</v>
          </cell>
        </row>
        <row r="1565">
          <cell r="B1565">
            <v>44657.25</v>
          </cell>
          <cell r="G1565">
            <v>3.2</v>
          </cell>
          <cell r="H1565">
            <v>8.5871428571428492</v>
          </cell>
          <cell r="AX1565">
            <v>0.33731093566885501</v>
          </cell>
          <cell r="AY1565">
            <v>0.63079217059556303</v>
          </cell>
          <cell r="AZ1565">
            <v>1.2473678521862499</v>
          </cell>
        </row>
        <row r="1566">
          <cell r="B1566">
            <v>44657.263888888891</v>
          </cell>
          <cell r="G1566">
            <v>3.19999999999999</v>
          </cell>
          <cell r="H1566">
            <v>8.5754545454545408</v>
          </cell>
          <cell r="AX1566">
            <v>0.307653663053233</v>
          </cell>
          <cell r="AY1566">
            <v>0.63649879971346002</v>
          </cell>
          <cell r="AZ1566">
            <v>1.2518549162810899</v>
          </cell>
        </row>
        <row r="1567">
          <cell r="B1567">
            <v>44657.277777777781</v>
          </cell>
          <cell r="G1567">
            <v>3.19999999999999</v>
          </cell>
          <cell r="H1567">
            <v>8.56</v>
          </cell>
          <cell r="AX1567">
            <v>0.33384365929987603</v>
          </cell>
          <cell r="AY1567">
            <v>0.63929411942466596</v>
          </cell>
          <cell r="AZ1567">
            <v>1.2712204334458901</v>
          </cell>
        </row>
        <row r="1568">
          <cell r="B1568">
            <v>44657.291666666664</v>
          </cell>
          <cell r="G1568">
            <v>3.19999999999999</v>
          </cell>
          <cell r="H1568">
            <v>8.58</v>
          </cell>
          <cell r="AX1568">
            <v>0.35313135851083099</v>
          </cell>
          <cell r="AY1568">
            <v>0.63927539180181903</v>
          </cell>
          <cell r="AZ1568">
            <v>1.2809887023726301</v>
          </cell>
        </row>
        <row r="1569">
          <cell r="B1569">
            <v>44657.305555555555</v>
          </cell>
          <cell r="G1569">
            <v>3.19999999999999</v>
          </cell>
          <cell r="H1569">
            <v>8.5633333333333308</v>
          </cell>
          <cell r="AX1569">
            <v>0.33239083246358198</v>
          </cell>
          <cell r="AY1569">
            <v>0.62343531103940597</v>
          </cell>
          <cell r="AZ1569">
            <v>1.27715625473549</v>
          </cell>
        </row>
        <row r="1570">
          <cell r="B1570">
            <v>44657.319444444445</v>
          </cell>
          <cell r="G1570">
            <v>3.19999999999999</v>
          </cell>
          <cell r="H1570">
            <v>8.5855555555555494</v>
          </cell>
          <cell r="AX1570">
            <v>0.34734770047865698</v>
          </cell>
          <cell r="AY1570">
            <v>0.63495929105723303</v>
          </cell>
          <cell r="AZ1570">
            <v>1.25573008948904</v>
          </cell>
        </row>
        <row r="1571">
          <cell r="B1571">
            <v>44657.333333333336</v>
          </cell>
          <cell r="G1571">
            <v>3.2090909090909001</v>
          </cell>
          <cell r="H1571">
            <v>8.5788235294117605</v>
          </cell>
          <cell r="AX1571">
            <v>0.31239772560646201</v>
          </cell>
          <cell r="AY1571">
            <v>0.63650952061638999</v>
          </cell>
          <cell r="AZ1571">
            <v>1.26746818554004</v>
          </cell>
        </row>
        <row r="1572">
          <cell r="B1572">
            <v>44657.347222222219</v>
          </cell>
          <cell r="G1572">
            <v>3.2</v>
          </cell>
          <cell r="H1572">
            <v>8.5763636363636309</v>
          </cell>
          <cell r="AX1572">
            <v>0.29409366660401498</v>
          </cell>
          <cell r="AY1572">
            <v>0.618129562070724</v>
          </cell>
          <cell r="AZ1572">
            <v>1.2481583056351</v>
          </cell>
        </row>
        <row r="1573">
          <cell r="B1573">
            <v>44657.361111111109</v>
          </cell>
          <cell r="G1573">
            <v>3.19999999999999</v>
          </cell>
          <cell r="H1573">
            <v>8.5845454545454505</v>
          </cell>
          <cell r="AX1573">
            <v>0.27784432751398402</v>
          </cell>
          <cell r="AY1573">
            <v>0.61914964166797004</v>
          </cell>
          <cell r="AZ1573">
            <v>1.2482325782824899</v>
          </cell>
        </row>
        <row r="1574">
          <cell r="B1574">
            <v>44657.375</v>
          </cell>
          <cell r="G1574">
            <v>3.19999999999999</v>
          </cell>
          <cell r="H1574">
            <v>8.5679999999999996</v>
          </cell>
          <cell r="AX1574">
            <v>0.25032180823477901</v>
          </cell>
          <cell r="AY1574">
            <v>0.61995023922564096</v>
          </cell>
          <cell r="AZ1574">
            <v>1.25430641744117</v>
          </cell>
        </row>
        <row r="1575">
          <cell r="B1575">
            <v>44657.388888888891</v>
          </cell>
          <cell r="G1575">
            <v>3.19999999999999</v>
          </cell>
          <cell r="H1575">
            <v>8.5588888888888803</v>
          </cell>
          <cell r="AX1575">
            <v>0.26966402241225002</v>
          </cell>
          <cell r="AY1575">
            <v>0.64444249873493198</v>
          </cell>
          <cell r="AZ1575">
            <v>1.2707479068129901</v>
          </cell>
        </row>
        <row r="1576">
          <cell r="B1576">
            <v>44657.402777777781</v>
          </cell>
          <cell r="G1576">
            <v>3.19999999999999</v>
          </cell>
          <cell r="H1576">
            <v>8.5476923076922997</v>
          </cell>
          <cell r="AX1576">
            <v>0.27631797095251398</v>
          </cell>
          <cell r="AY1576">
            <v>0.647465873603426</v>
          </cell>
          <cell r="AZ1576">
            <v>1.2675968925148</v>
          </cell>
        </row>
        <row r="1577">
          <cell r="B1577">
            <v>44657.416666666664</v>
          </cell>
          <cell r="G1577">
            <v>3.19999999999999</v>
          </cell>
          <cell r="H1577">
            <v>8.5884210526315705</v>
          </cell>
          <cell r="AX1577">
            <v>0.27647275305003199</v>
          </cell>
          <cell r="AY1577">
            <v>0.64707728784688601</v>
          </cell>
          <cell r="AZ1577">
            <v>1.2425852226487699</v>
          </cell>
        </row>
        <row r="1578">
          <cell r="B1578">
            <v>44657.430555555555</v>
          </cell>
          <cell r="G1578">
            <v>3.19999999999999</v>
          </cell>
          <cell r="H1578">
            <v>8.5676923076922993</v>
          </cell>
          <cell r="AX1578">
            <v>0.302262662282616</v>
          </cell>
          <cell r="AY1578">
            <v>0.637473893804411</v>
          </cell>
          <cell r="AZ1578">
            <v>1.2374786684454</v>
          </cell>
        </row>
        <row r="1579">
          <cell r="B1579">
            <v>44657.444444444445</v>
          </cell>
          <cell r="G1579">
            <v>3.19999999999999</v>
          </cell>
          <cell r="H1579">
            <v>8.5679999999999996</v>
          </cell>
          <cell r="AX1579">
            <v>0.26045933747334299</v>
          </cell>
          <cell r="AY1579">
            <v>0.642269036694887</v>
          </cell>
          <cell r="AZ1579">
            <v>1.2409818855663499</v>
          </cell>
        </row>
        <row r="1580">
          <cell r="B1580">
            <v>44657.458333333336</v>
          </cell>
          <cell r="G1580">
            <v>3.2111111111111099</v>
          </cell>
          <cell r="H1580">
            <v>8.5728571428571403</v>
          </cell>
          <cell r="AX1580">
            <v>0.28895398136057299</v>
          </cell>
          <cell r="AY1580">
            <v>0.64890344770932995</v>
          </cell>
          <cell r="AZ1580">
            <v>1.2488536973297999</v>
          </cell>
        </row>
        <row r="1581">
          <cell r="B1581">
            <v>44657.472222222219</v>
          </cell>
          <cell r="G1581">
            <v>3.2</v>
          </cell>
          <cell r="H1581">
            <v>8.5975000000000001</v>
          </cell>
          <cell r="AX1581">
            <v>0.31520844479661903</v>
          </cell>
          <cell r="AY1581">
            <v>0.661864104398732</v>
          </cell>
          <cell r="AZ1581">
            <v>1.24481321328428</v>
          </cell>
        </row>
        <row r="1582">
          <cell r="B1582">
            <v>44657.486111111109</v>
          </cell>
          <cell r="G1582">
            <v>3.19999999999999</v>
          </cell>
          <cell r="H1582">
            <v>8.5731999999999999</v>
          </cell>
          <cell r="AX1582">
            <v>0.365407564144766</v>
          </cell>
          <cell r="AY1582">
            <v>0.66055048955388995</v>
          </cell>
          <cell r="AZ1582">
            <v>1.24065632837679</v>
          </cell>
        </row>
        <row r="1583">
          <cell r="B1583">
            <v>44657.5</v>
          </cell>
          <cell r="G1583">
            <v>3.19999999999999</v>
          </cell>
          <cell r="H1583">
            <v>8.5592857142857106</v>
          </cell>
          <cell r="AX1583">
            <v>0.32549190620051</v>
          </cell>
          <cell r="AY1583">
            <v>0.650289929494408</v>
          </cell>
          <cell r="AZ1583">
            <v>1.2529068782994</v>
          </cell>
        </row>
        <row r="1584">
          <cell r="B1584">
            <v>44657.513888888891</v>
          </cell>
          <cell r="G1584">
            <v>3.2</v>
          </cell>
          <cell r="H1584">
            <v>8.5945</v>
          </cell>
          <cell r="AX1584">
            <v>0.338754135197114</v>
          </cell>
          <cell r="AY1584">
            <v>0.669562202933355</v>
          </cell>
          <cell r="AZ1584">
            <v>1.2572204739269299</v>
          </cell>
        </row>
        <row r="1585">
          <cell r="B1585">
            <v>44657.527777777781</v>
          </cell>
          <cell r="G1585">
            <v>3.19999999999999</v>
          </cell>
          <cell r="H1585">
            <v>8.5726666666666596</v>
          </cell>
          <cell r="AX1585">
            <v>0.30833422315514097</v>
          </cell>
          <cell r="AY1585">
            <v>0.67276102935999404</v>
          </cell>
          <cell r="AZ1585">
            <v>1.2484284561416099</v>
          </cell>
        </row>
        <row r="1586">
          <cell r="B1586">
            <v>44657.541666666664</v>
          </cell>
          <cell r="G1586">
            <v>3.19999999999999</v>
          </cell>
          <cell r="H1586">
            <v>8.5954545454545404</v>
          </cell>
          <cell r="AX1586">
            <v>0.32160666386838799</v>
          </cell>
          <cell r="AY1586">
            <v>0.67605918333725201</v>
          </cell>
          <cell r="AZ1586">
            <v>1.2392313769211301</v>
          </cell>
        </row>
        <row r="1587">
          <cell r="B1587">
            <v>44657.555555555555</v>
          </cell>
          <cell r="G1587">
            <v>3.19999999999999</v>
          </cell>
          <cell r="H1587">
            <v>8.5736363636363606</v>
          </cell>
          <cell r="AX1587">
            <v>0.28847118202032901</v>
          </cell>
          <cell r="AY1587">
            <v>0.66708311805384601</v>
          </cell>
          <cell r="AZ1587">
            <v>1.2376864101005001</v>
          </cell>
        </row>
        <row r="1588">
          <cell r="B1588">
            <v>44657.569444444445</v>
          </cell>
          <cell r="G1588">
            <v>3.19999999999999</v>
          </cell>
          <cell r="H1588">
            <v>8.5535294117646998</v>
          </cell>
          <cell r="AX1588">
            <v>0.30546958584279799</v>
          </cell>
          <cell r="AY1588">
            <v>0.64725838663633095</v>
          </cell>
          <cell r="AZ1588">
            <v>1.2237206609979701</v>
          </cell>
        </row>
        <row r="1589">
          <cell r="B1589">
            <v>44657.583333333336</v>
          </cell>
          <cell r="G1589">
            <v>3.2</v>
          </cell>
          <cell r="H1589">
            <v>8.5990000000000002</v>
          </cell>
          <cell r="AX1589">
            <v>0.29618787486993498</v>
          </cell>
          <cell r="AY1589">
            <v>0.64662237420541502</v>
          </cell>
          <cell r="AZ1589">
            <v>1.2266407310283001</v>
          </cell>
        </row>
        <row r="1590">
          <cell r="B1590">
            <v>44657.597222222219</v>
          </cell>
          <cell r="G1590">
            <v>3.2</v>
          </cell>
          <cell r="H1590">
            <v>8.5785</v>
          </cell>
          <cell r="AX1590">
            <v>0.27788897448831101</v>
          </cell>
          <cell r="AY1590">
            <v>0.66176989673436304</v>
          </cell>
          <cell r="AZ1590">
            <v>1.2100448845623699</v>
          </cell>
        </row>
        <row r="1591">
          <cell r="B1591">
            <v>44657.611111111109</v>
          </cell>
          <cell r="G1591">
            <v>3.2</v>
          </cell>
          <cell r="H1591">
            <v>8.5606249999999893</v>
          </cell>
          <cell r="AX1591">
            <v>0.30310240181664799</v>
          </cell>
          <cell r="AY1591">
            <v>0.661509064576696</v>
          </cell>
          <cell r="AZ1591">
            <v>1.2181836317948</v>
          </cell>
        </row>
        <row r="1592">
          <cell r="B1592">
            <v>44657.625</v>
          </cell>
          <cell r="G1592">
            <v>3.19999999999999</v>
          </cell>
          <cell r="H1592">
            <v>8.5837499999999896</v>
          </cell>
          <cell r="AX1592">
            <v>0.30873841853079198</v>
          </cell>
          <cell r="AY1592">
            <v>0.65617365725211896</v>
          </cell>
          <cell r="AZ1592">
            <v>1.22625665355156</v>
          </cell>
        </row>
        <row r="1593">
          <cell r="B1593">
            <v>44657.638888888891</v>
          </cell>
          <cell r="G1593">
            <v>3.2</v>
          </cell>
          <cell r="H1593">
            <v>8.5978571428571406</v>
          </cell>
          <cell r="AX1593">
            <v>0.31415704907293301</v>
          </cell>
          <cell r="AY1593">
            <v>0.69456194166965801</v>
          </cell>
          <cell r="AZ1593">
            <v>1.2161227767495</v>
          </cell>
        </row>
        <row r="1594">
          <cell r="B1594">
            <v>44657.652777777781</v>
          </cell>
          <cell r="G1594">
            <v>3.2</v>
          </cell>
          <cell r="H1594">
            <v>8.5751612903225798</v>
          </cell>
          <cell r="AX1594">
            <v>0.29809349804783603</v>
          </cell>
          <cell r="AY1594">
            <v>0.686988112784786</v>
          </cell>
          <cell r="AZ1594">
            <v>1.20550583722225</v>
          </cell>
        </row>
        <row r="1595">
          <cell r="B1595">
            <v>44657.666666666664</v>
          </cell>
          <cell r="G1595">
            <v>3.19999999999999</v>
          </cell>
          <cell r="H1595">
            <v>8.5457142857142792</v>
          </cell>
          <cell r="AX1595">
            <v>0.315505966804141</v>
          </cell>
          <cell r="AY1595">
            <v>0.67980525231953304</v>
          </cell>
          <cell r="AZ1595">
            <v>1.20804328716686</v>
          </cell>
        </row>
        <row r="1596">
          <cell r="B1596">
            <v>44657.680555555555</v>
          </cell>
          <cell r="G1596">
            <v>3.2090909090909001</v>
          </cell>
          <cell r="H1596">
            <v>8.5768181818181795</v>
          </cell>
          <cell r="AX1596">
            <v>0.268020794931841</v>
          </cell>
          <cell r="AY1596">
            <v>0.69497861364094704</v>
          </cell>
          <cell r="AZ1596">
            <v>1.2192909623569901</v>
          </cell>
        </row>
        <row r="1597">
          <cell r="B1597">
            <v>44657.694444444445</v>
          </cell>
          <cell r="G1597">
            <v>3.19999999999999</v>
          </cell>
          <cell r="H1597">
            <v>8.5749999999999904</v>
          </cell>
          <cell r="AX1597">
            <v>0.28085041843827602</v>
          </cell>
          <cell r="AY1597">
            <v>0.68120782837816096</v>
          </cell>
          <cell r="AZ1597">
            <v>1.2081596037304301</v>
          </cell>
        </row>
        <row r="1598">
          <cell r="B1598">
            <v>44657.708333333336</v>
          </cell>
          <cell r="G1598">
            <v>3.19999999999999</v>
          </cell>
          <cell r="H1598">
            <v>8.6044999999999998</v>
          </cell>
          <cell r="AX1598">
            <v>0.26011532087640199</v>
          </cell>
          <cell r="AY1598">
            <v>0.694055806773899</v>
          </cell>
          <cell r="AZ1598">
            <v>1.2044599626139301</v>
          </cell>
        </row>
        <row r="1599">
          <cell r="B1599">
            <v>44657.722222222219</v>
          </cell>
          <cell r="G1599">
            <v>3.2</v>
          </cell>
          <cell r="H1599">
            <v>8.5838095238095207</v>
          </cell>
          <cell r="AX1599">
            <v>0.23049680438735001</v>
          </cell>
          <cell r="AY1599">
            <v>0.70163890484312197</v>
          </cell>
          <cell r="AZ1599">
            <v>1.18832523731498</v>
          </cell>
        </row>
        <row r="1600">
          <cell r="B1600">
            <v>44657.736111111109</v>
          </cell>
          <cell r="G1600">
            <v>3.19999999999999</v>
          </cell>
          <cell r="H1600">
            <v>8.5993750000000002</v>
          </cell>
          <cell r="AX1600">
            <v>0.25029072116669998</v>
          </cell>
          <cell r="AY1600">
            <v>0.69091731513060595</v>
          </cell>
          <cell r="AZ1600">
            <v>1.1822644568664</v>
          </cell>
        </row>
        <row r="1601">
          <cell r="B1601">
            <v>44657.75</v>
          </cell>
          <cell r="G1601">
            <v>3.2</v>
          </cell>
          <cell r="H1601">
            <v>8.5632000000000001</v>
          </cell>
          <cell r="AX1601">
            <v>0.23136530616713799</v>
          </cell>
          <cell r="AY1601">
            <v>0.68852001099140303</v>
          </cell>
          <cell r="AZ1601">
            <v>1.19751929541975</v>
          </cell>
        </row>
        <row r="1602">
          <cell r="B1602">
            <v>44657.763888888891</v>
          </cell>
          <cell r="G1602">
            <v>3.2111111111111099</v>
          </cell>
          <cell r="H1602">
            <v>8.5758823529411696</v>
          </cell>
          <cell r="AX1602">
            <v>0.26665436605396903</v>
          </cell>
          <cell r="AY1602">
            <v>0.69081723452462895</v>
          </cell>
          <cell r="AZ1602">
            <v>1.2044586572770799</v>
          </cell>
        </row>
        <row r="1603">
          <cell r="B1603">
            <v>44657.777777777781</v>
          </cell>
          <cell r="G1603">
            <v>3.2</v>
          </cell>
          <cell r="H1603">
            <v>8.5879999999999992</v>
          </cell>
          <cell r="AX1603">
            <v>0.194738805838821</v>
          </cell>
          <cell r="AY1603">
            <v>0.68014892218823297</v>
          </cell>
          <cell r="AZ1603">
            <v>1.2000911345713701</v>
          </cell>
        </row>
        <row r="1604">
          <cell r="B1604">
            <v>44657.791666666664</v>
          </cell>
          <cell r="G1604">
            <v>3.21999999999999</v>
          </cell>
          <cell r="H1604">
            <v>8.5878947368421006</v>
          </cell>
          <cell r="AX1604">
            <v>0.246757716491185</v>
          </cell>
          <cell r="AY1604">
            <v>0.67569049475696397</v>
          </cell>
          <cell r="AZ1604">
            <v>1.2012944921583</v>
          </cell>
        </row>
        <row r="1605">
          <cell r="B1605">
            <v>44657.805555555555</v>
          </cell>
          <cell r="G1605">
            <v>3.19999999999999</v>
          </cell>
          <cell r="H1605">
            <v>8.5692307692307601</v>
          </cell>
          <cell r="AX1605">
            <v>0.226383576877182</v>
          </cell>
          <cell r="AY1605">
            <v>0.68247426548550605</v>
          </cell>
          <cell r="AZ1605">
            <v>1.1971129941884799</v>
          </cell>
        </row>
        <row r="1606">
          <cell r="B1606">
            <v>44657.819444444445</v>
          </cell>
          <cell r="G1606">
            <v>3.19999999999999</v>
          </cell>
          <cell r="H1606">
            <v>8.5763157894736803</v>
          </cell>
          <cell r="AX1606">
            <v>0.187462853448087</v>
          </cell>
          <cell r="AY1606">
            <v>0.66878054073629001</v>
          </cell>
          <cell r="AZ1606">
            <v>1.18622007390495</v>
          </cell>
        </row>
        <row r="1607">
          <cell r="B1607">
            <v>44657.833333333336</v>
          </cell>
          <cell r="G1607">
            <v>3.19999999999999</v>
          </cell>
          <cell r="H1607">
            <v>8.5714285714285694</v>
          </cell>
          <cell r="AX1607">
            <v>0.21369470208448399</v>
          </cell>
          <cell r="AY1607">
            <v>0.66607249116726397</v>
          </cell>
          <cell r="AZ1607">
            <v>1.2009683784943499</v>
          </cell>
        </row>
        <row r="1608">
          <cell r="B1608">
            <v>44657.847222222219</v>
          </cell>
          <cell r="G1608">
            <v>3.19999999999999</v>
          </cell>
          <cell r="H1608">
            <v>8.6076470588235292</v>
          </cell>
          <cell r="AX1608">
            <v>0.23186609202352701</v>
          </cell>
          <cell r="AY1608">
            <v>0.68497542035959402</v>
          </cell>
          <cell r="AZ1608">
            <v>1.1850696094134501</v>
          </cell>
        </row>
        <row r="1609">
          <cell r="B1609">
            <v>44657.861111111109</v>
          </cell>
          <cell r="G1609">
            <v>3.19999999999999</v>
          </cell>
          <cell r="H1609">
            <v>8.5615384615384595</v>
          </cell>
          <cell r="AX1609">
            <v>0.24416717115692499</v>
          </cell>
          <cell r="AY1609">
            <v>0.682689649870587</v>
          </cell>
          <cell r="AZ1609">
            <v>1.2058049258202601</v>
          </cell>
        </row>
        <row r="1610">
          <cell r="B1610">
            <v>44657.875</v>
          </cell>
          <cell r="G1610">
            <v>3.19999999999999</v>
          </cell>
          <cell r="H1610">
            <v>8.5586666666666602</v>
          </cell>
          <cell r="AX1610">
            <v>0.23740619868208701</v>
          </cell>
          <cell r="AY1610">
            <v>0.69634975048325098</v>
          </cell>
          <cell r="AZ1610">
            <v>1.2027198908299499</v>
          </cell>
        </row>
        <row r="1611">
          <cell r="B1611">
            <v>44657.888888888891</v>
          </cell>
          <cell r="G1611">
            <v>3.2</v>
          </cell>
          <cell r="H1611">
            <v>8.5879999999999992</v>
          </cell>
          <cell r="AX1611">
            <v>0.268301027256104</v>
          </cell>
          <cell r="AY1611">
            <v>0.69609957266454503</v>
          </cell>
          <cell r="AZ1611">
            <v>1.1846445919450099</v>
          </cell>
        </row>
        <row r="1612">
          <cell r="B1612">
            <v>44657.902777777781</v>
          </cell>
          <cell r="G1612">
            <v>3.19999999999999</v>
          </cell>
          <cell r="H1612">
            <v>8.5676923076922993</v>
          </cell>
          <cell r="AX1612">
            <v>0.27653790552875801</v>
          </cell>
          <cell r="AY1612">
            <v>0.70143034015503702</v>
          </cell>
          <cell r="AZ1612">
            <v>1.17100739931867</v>
          </cell>
        </row>
        <row r="1613">
          <cell r="B1613">
            <v>44657.916666666664</v>
          </cell>
          <cell r="G1613">
            <v>3.2</v>
          </cell>
          <cell r="H1613">
            <v>8.5758333333333301</v>
          </cell>
          <cell r="AX1613">
            <v>0.28368483038951398</v>
          </cell>
          <cell r="AY1613">
            <v>0.67695624839753199</v>
          </cell>
          <cell r="AZ1613">
            <v>1.16767222686826</v>
          </cell>
        </row>
        <row r="1614">
          <cell r="B1614">
            <v>44657.930555555555</v>
          </cell>
          <cell r="G1614">
            <v>3.2</v>
          </cell>
          <cell r="H1614">
            <v>8.5568749999999891</v>
          </cell>
          <cell r="AX1614">
            <v>0.21203414178823701</v>
          </cell>
          <cell r="AY1614">
            <v>0.67641749695263498</v>
          </cell>
          <cell r="AZ1614">
            <v>1.16256730458613</v>
          </cell>
        </row>
        <row r="1615">
          <cell r="B1615">
            <v>44657.944444444445</v>
          </cell>
          <cell r="G1615">
            <v>3.19999999999999</v>
          </cell>
          <cell r="H1615">
            <v>8.6095000000000006</v>
          </cell>
          <cell r="AX1615">
            <v>0.20702470611065599</v>
          </cell>
          <cell r="AY1615">
            <v>0.68922746468856599</v>
          </cell>
          <cell r="AZ1615">
            <v>1.15095167843941</v>
          </cell>
        </row>
        <row r="1616">
          <cell r="B1616">
            <v>44657.958333333336</v>
          </cell>
          <cell r="G1616">
            <v>3.19999999999999</v>
          </cell>
          <cell r="H1616">
            <v>8.5614285714285696</v>
          </cell>
          <cell r="AX1616">
            <v>0.163762444034635</v>
          </cell>
          <cell r="AY1616">
            <v>0.70699565593243496</v>
          </cell>
          <cell r="AZ1616">
            <v>1.1649215873547201</v>
          </cell>
        </row>
        <row r="1617">
          <cell r="B1617">
            <v>44657.972222222219</v>
          </cell>
          <cell r="G1617">
            <v>3.19999999999999</v>
          </cell>
          <cell r="H1617">
            <v>8.5819047619047595</v>
          </cell>
          <cell r="AX1617">
            <v>0.234500209601192</v>
          </cell>
          <cell r="AY1617">
            <v>0.67853192549130004</v>
          </cell>
          <cell r="AZ1617">
            <v>1.1760637666538001</v>
          </cell>
        </row>
        <row r="1618">
          <cell r="B1618">
            <v>44657.986111111109</v>
          </cell>
          <cell r="G1618">
            <v>3.2083333333333299</v>
          </cell>
          <cell r="H1618">
            <v>8.6069999999999993</v>
          </cell>
          <cell r="AX1618">
            <v>0.173148531570532</v>
          </cell>
          <cell r="AY1618">
            <v>0.70705094791954604</v>
          </cell>
          <cell r="AZ1618">
            <v>1.17648363611746</v>
          </cell>
        </row>
        <row r="1619">
          <cell r="B1619">
            <v>44658</v>
          </cell>
          <cell r="G1619">
            <v>3.2066666666666599</v>
          </cell>
          <cell r="H1619">
            <v>8.5749999999999993</v>
          </cell>
          <cell r="AX1619">
            <v>0.18089754717186099</v>
          </cell>
          <cell r="AY1619">
            <v>0.70382304142917196</v>
          </cell>
          <cell r="AZ1619">
            <v>1.1812601925552</v>
          </cell>
        </row>
        <row r="1620">
          <cell r="B1620">
            <v>44658.013888888891</v>
          </cell>
          <cell r="G1620">
            <v>3.19999999999999</v>
          </cell>
          <cell r="H1620">
            <v>8.5950000000000006</v>
          </cell>
          <cell r="AX1620">
            <v>0.18108921695426</v>
          </cell>
          <cell r="AY1620">
            <v>0.70587262887770896</v>
          </cell>
          <cell r="AZ1620">
            <v>1.1706261184325999</v>
          </cell>
        </row>
        <row r="1621">
          <cell r="B1621">
            <v>44658.027777777781</v>
          </cell>
          <cell r="G1621">
            <v>3.19999999999999</v>
          </cell>
          <cell r="H1621">
            <v>8.5942857142857108</v>
          </cell>
          <cell r="AX1621">
            <v>0.16892426709252401</v>
          </cell>
          <cell r="AY1621">
            <v>0.70603274279844097</v>
          </cell>
          <cell r="AZ1621">
            <v>1.1712004364299</v>
          </cell>
        </row>
        <row r="1622">
          <cell r="B1622">
            <v>44658.041666666664</v>
          </cell>
          <cell r="G1622">
            <v>3.2090909090909001</v>
          </cell>
          <cell r="H1622">
            <v>8.5805882352941101</v>
          </cell>
          <cell r="AX1622">
            <v>0.167534557532377</v>
          </cell>
          <cell r="AY1622">
            <v>0.70419435893953997</v>
          </cell>
          <cell r="AZ1622">
            <v>1.1822025174980599</v>
          </cell>
        </row>
        <row r="1623">
          <cell r="B1623">
            <v>44658.055555555555</v>
          </cell>
          <cell r="G1623">
            <v>3.2</v>
          </cell>
          <cell r="H1623">
            <v>8.5649999999999995</v>
          </cell>
          <cell r="AX1623">
            <v>0.16413727574793999</v>
          </cell>
          <cell r="AY1623">
            <v>0.70103005073713198</v>
          </cell>
          <cell r="AZ1623">
            <v>1.1732985248675001</v>
          </cell>
        </row>
        <row r="1624">
          <cell r="B1624">
            <v>44658.069444444445</v>
          </cell>
          <cell r="G1624">
            <v>3.19999999999999</v>
          </cell>
          <cell r="H1624">
            <v>8.5791666666666604</v>
          </cell>
          <cell r="AX1624">
            <v>0.17845959850167001</v>
          </cell>
          <cell r="AY1624">
            <v>0.70475151726107899</v>
          </cell>
          <cell r="AZ1624">
            <v>1.17469685631667</v>
          </cell>
        </row>
        <row r="1625">
          <cell r="B1625">
            <v>44658.083333333336</v>
          </cell>
          <cell r="G1625">
            <v>3.19999999999999</v>
          </cell>
          <cell r="H1625">
            <v>8.5924999999999994</v>
          </cell>
          <cell r="AX1625">
            <v>0.171080466166767</v>
          </cell>
          <cell r="AY1625">
            <v>0.70580365397190703</v>
          </cell>
          <cell r="AZ1625">
            <v>1.17146920628863</v>
          </cell>
        </row>
        <row r="1626">
          <cell r="B1626">
            <v>44658.097222222219</v>
          </cell>
          <cell r="G1626">
            <v>3.19999999999999</v>
          </cell>
          <cell r="H1626">
            <v>8.5866666666666607</v>
          </cell>
          <cell r="AX1626">
            <v>0.17039668785314599</v>
          </cell>
          <cell r="AY1626">
            <v>0.70349067160880996</v>
          </cell>
          <cell r="AZ1626">
            <v>1.16944595835535</v>
          </cell>
        </row>
        <row r="1627">
          <cell r="B1627">
            <v>44658.111111111109</v>
          </cell>
          <cell r="G1627">
            <v>3.19999999999999</v>
          </cell>
          <cell r="H1627">
            <v>8.5971428571428508</v>
          </cell>
          <cell r="AX1627">
            <v>0.175869017186735</v>
          </cell>
          <cell r="AY1627">
            <v>0.70611727712203298</v>
          </cell>
          <cell r="AZ1627">
            <v>1.1702474876245099</v>
          </cell>
        </row>
        <row r="1628">
          <cell r="B1628">
            <v>44658.125</v>
          </cell>
          <cell r="G1628">
            <v>3.19999999999999</v>
          </cell>
          <cell r="H1628">
            <v>8.5416666666666607</v>
          </cell>
          <cell r="AX1628">
            <v>0.16769967695178301</v>
          </cell>
          <cell r="AY1628">
            <v>0.69759458256689999</v>
          </cell>
          <cell r="AZ1628">
            <v>1.1759907904194999</v>
          </cell>
        </row>
        <row r="1629">
          <cell r="B1629">
            <v>44658.138888888891</v>
          </cell>
          <cell r="G1629">
            <v>3.19999999999999</v>
          </cell>
          <cell r="H1629">
            <v>8.56</v>
          </cell>
          <cell r="AX1629">
            <v>0.164336066392585</v>
          </cell>
          <cell r="AY1629">
            <v>0.699244646630371</v>
          </cell>
          <cell r="AZ1629">
            <v>1.17192988467401</v>
          </cell>
        </row>
        <row r="1630">
          <cell r="B1630">
            <v>44658.152777777781</v>
          </cell>
          <cell r="G1630">
            <v>3.19999999999999</v>
          </cell>
          <cell r="H1630">
            <v>8.5727777777777696</v>
          </cell>
          <cell r="AX1630">
            <v>0.167678575411778</v>
          </cell>
          <cell r="AY1630">
            <v>0.70223256317261495</v>
          </cell>
          <cell r="AZ1630">
            <v>1.17250745690997</v>
          </cell>
        </row>
        <row r="1631">
          <cell r="B1631">
            <v>44658.166666666664</v>
          </cell>
          <cell r="G1631">
            <v>3.19999999999999</v>
          </cell>
          <cell r="H1631">
            <v>8.57615384615384</v>
          </cell>
          <cell r="AX1631">
            <v>0.17101319314639299</v>
          </cell>
          <cell r="AY1631">
            <v>0.704171099008291</v>
          </cell>
          <cell r="AZ1631">
            <v>1.17479076949188</v>
          </cell>
        </row>
        <row r="1632">
          <cell r="B1632">
            <v>44658.180555555555</v>
          </cell>
          <cell r="G1632">
            <v>3.19999999999999</v>
          </cell>
          <cell r="H1632">
            <v>8.57</v>
          </cell>
          <cell r="AX1632">
            <v>0.17854405697435899</v>
          </cell>
          <cell r="AY1632">
            <v>0.70245115620580001</v>
          </cell>
          <cell r="AZ1632">
            <v>1.1739916590531501</v>
          </cell>
        </row>
        <row r="1633">
          <cell r="B1633">
            <v>44658.194444444445</v>
          </cell>
          <cell r="G1633">
            <v>3.2111111111111099</v>
          </cell>
          <cell r="H1633">
            <v>8.5673684210526293</v>
          </cell>
          <cell r="AX1633">
            <v>0.170339399024031</v>
          </cell>
          <cell r="AY1633">
            <v>0.70171192248660996</v>
          </cell>
          <cell r="AZ1633">
            <v>1.18475412544502</v>
          </cell>
        </row>
        <row r="1634">
          <cell r="B1634">
            <v>44658.208333333336</v>
          </cell>
          <cell r="G1634">
            <v>3.19999999999999</v>
          </cell>
          <cell r="H1634">
            <v>8.5436363636363595</v>
          </cell>
          <cell r="AX1634">
            <v>0.170923307989162</v>
          </cell>
          <cell r="AY1634">
            <v>0.69913656634247801</v>
          </cell>
          <cell r="AZ1634">
            <v>1.1780850171573201</v>
          </cell>
        </row>
        <row r="1635">
          <cell r="B1635">
            <v>44658.222222222219</v>
          </cell>
          <cell r="G1635">
            <v>3.19999999999999</v>
          </cell>
          <cell r="H1635">
            <v>8.5811764705882307</v>
          </cell>
          <cell r="AX1635">
            <v>0.167361672357803</v>
          </cell>
          <cell r="AY1635">
            <v>0.70415766800496304</v>
          </cell>
          <cell r="AZ1635">
            <v>1.17281510651903</v>
          </cell>
        </row>
        <row r="1636">
          <cell r="B1636">
            <v>44658.236111111109</v>
          </cell>
          <cell r="G1636">
            <v>3.2</v>
          </cell>
          <cell r="H1636">
            <v>8.5992307692307701</v>
          </cell>
          <cell r="AX1636">
            <v>0.16774540619884001</v>
          </cell>
          <cell r="AY1636">
            <v>0.70597784195221502</v>
          </cell>
          <cell r="AZ1636">
            <v>1.16917800494424</v>
          </cell>
        </row>
        <row r="1637">
          <cell r="B1637">
            <v>44658.25</v>
          </cell>
          <cell r="G1637">
            <v>3.2</v>
          </cell>
          <cell r="H1637">
            <v>8.5679999999999996</v>
          </cell>
          <cell r="AX1637">
            <v>0.16959323489879999</v>
          </cell>
          <cell r="AY1637">
            <v>0.70300203080970403</v>
          </cell>
          <cell r="AZ1637">
            <v>1.1757899146951001</v>
          </cell>
        </row>
        <row r="1638">
          <cell r="B1638">
            <v>44658.263888888891</v>
          </cell>
          <cell r="G1638">
            <v>3.19999999999999</v>
          </cell>
          <cell r="H1638">
            <v>8.5623529411764601</v>
          </cell>
          <cell r="AX1638">
            <v>0.166701851624808</v>
          </cell>
          <cell r="AY1638">
            <v>0.70192166646881005</v>
          </cell>
          <cell r="AZ1638">
            <v>1.1759799185761699</v>
          </cell>
        </row>
        <row r="1639">
          <cell r="B1639">
            <v>44658.277777777781</v>
          </cell>
          <cell r="G1639">
            <v>3.19999999999999</v>
          </cell>
          <cell r="H1639">
            <v>8.58466666666666</v>
          </cell>
          <cell r="AX1639">
            <v>0.16787069324210399</v>
          </cell>
          <cell r="AY1639">
            <v>0.70489572815634205</v>
          </cell>
          <cell r="AZ1639">
            <v>1.17282809319522</v>
          </cell>
        </row>
        <row r="1640">
          <cell r="B1640">
            <v>44658.291666666664</v>
          </cell>
          <cell r="G1640">
            <v>3.19999999999999</v>
          </cell>
          <cell r="H1640">
            <v>8.56</v>
          </cell>
          <cell r="AX1640">
            <v>0.17511854216279399</v>
          </cell>
          <cell r="AY1640">
            <v>0.699967350810212</v>
          </cell>
          <cell r="AZ1640">
            <v>1.17326996933073</v>
          </cell>
        </row>
        <row r="1641">
          <cell r="B1641">
            <v>44658.305555555555</v>
          </cell>
          <cell r="G1641">
            <v>3.2111111111111099</v>
          </cell>
          <cell r="H1641">
            <v>8.5735714285714195</v>
          </cell>
          <cell r="AX1641">
            <v>0.17496490485978</v>
          </cell>
          <cell r="AY1641">
            <v>0.70173934442151997</v>
          </cell>
          <cell r="AZ1641">
            <v>1.1823957606454101</v>
          </cell>
        </row>
        <row r="1642">
          <cell r="B1642">
            <v>44658.319444444445</v>
          </cell>
          <cell r="G1642">
            <v>3.19999999999999</v>
          </cell>
          <cell r="H1642">
            <v>8.59</v>
          </cell>
          <cell r="AX1642">
            <v>0.1673824525175</v>
          </cell>
          <cell r="AY1642">
            <v>0.70371264914362897</v>
          </cell>
          <cell r="AZ1642">
            <v>1.1685629159756701</v>
          </cell>
        </row>
        <row r="1643">
          <cell r="B1643">
            <v>44658.333333333336</v>
          </cell>
          <cell r="G1643">
            <v>3.19999999999999</v>
          </cell>
          <cell r="H1643">
            <v>8.5999999999999908</v>
          </cell>
          <cell r="AX1643">
            <v>0.17101352822374599</v>
          </cell>
          <cell r="AY1643">
            <v>0.70546270087692597</v>
          </cell>
          <cell r="AZ1643">
            <v>1.1679240323790501</v>
          </cell>
        </row>
        <row r="1644">
          <cell r="B1644">
            <v>44658.347222222219</v>
          </cell>
          <cell r="G1644">
            <v>3.19999999999999</v>
          </cell>
          <cell r="H1644">
            <v>8.577</v>
          </cell>
          <cell r="AX1644">
            <v>0.167345748377145</v>
          </cell>
          <cell r="AY1644">
            <v>0.70326974615746596</v>
          </cell>
          <cell r="AZ1644">
            <v>1.17279078168837</v>
          </cell>
        </row>
        <row r="1645">
          <cell r="B1645">
            <v>44658.361111111109</v>
          </cell>
          <cell r="G1645">
            <v>3.19999999999999</v>
          </cell>
          <cell r="H1645">
            <v>8.5747368421052599</v>
          </cell>
          <cell r="AX1645">
            <v>0.174777866543044</v>
          </cell>
          <cell r="AY1645">
            <v>0.70273386980911001</v>
          </cell>
          <cell r="AZ1645">
            <v>1.1726761226987701</v>
          </cell>
        </row>
        <row r="1646">
          <cell r="B1646">
            <v>44658.375</v>
          </cell>
          <cell r="G1646">
            <v>3.19999999999999</v>
          </cell>
          <cell r="H1646">
            <v>8.5830000000000002</v>
          </cell>
          <cell r="AX1646">
            <v>0.163107231197958</v>
          </cell>
          <cell r="AY1646">
            <v>0.70384211949987996</v>
          </cell>
          <cell r="AZ1646">
            <v>1.1715217478503599</v>
          </cell>
        </row>
        <row r="1647">
          <cell r="B1647">
            <v>44658.388888888891</v>
          </cell>
          <cell r="G1647">
            <v>3.19999999999999</v>
          </cell>
          <cell r="H1647">
            <v>8.5960000000000001</v>
          </cell>
          <cell r="AX1647">
            <v>0.16802072841493901</v>
          </cell>
          <cell r="AY1647">
            <v>0.705556645390082</v>
          </cell>
          <cell r="AZ1647">
            <v>1.16965180726161</v>
          </cell>
        </row>
        <row r="1648">
          <cell r="B1648">
            <v>44658.402777777781</v>
          </cell>
          <cell r="G1648">
            <v>3.19999999999999</v>
          </cell>
          <cell r="H1648">
            <v>8.5649999999999995</v>
          </cell>
          <cell r="AX1648">
            <v>0.17300128931515599</v>
          </cell>
          <cell r="AY1648">
            <v>0.70182806422233002</v>
          </cell>
          <cell r="AZ1648">
            <v>1.1747782528906601</v>
          </cell>
        </row>
        <row r="1649">
          <cell r="B1649">
            <v>44658.416666666664</v>
          </cell>
          <cell r="G1649">
            <v>3.21428571428571</v>
          </cell>
          <cell r="H1649">
            <v>8.5464285714285708</v>
          </cell>
          <cell r="AX1649">
            <v>0.162707857094885</v>
          </cell>
          <cell r="AY1649">
            <v>0.69721233605569499</v>
          </cell>
          <cell r="AZ1649">
            <v>1.18771822226952</v>
          </cell>
        </row>
        <row r="1650">
          <cell r="B1650">
            <v>44658.430555555555</v>
          </cell>
          <cell r="G1650">
            <v>3.19999999999999</v>
          </cell>
          <cell r="H1650">
            <v>8.5721052631578907</v>
          </cell>
          <cell r="AX1650">
            <v>0.16413582207834601</v>
          </cell>
          <cell r="AY1650">
            <v>0.70251427277795597</v>
          </cell>
          <cell r="AZ1650">
            <v>1.1732910218085599</v>
          </cell>
        </row>
        <row r="1651">
          <cell r="B1651">
            <v>44658.444444444445</v>
          </cell>
          <cell r="G1651">
            <v>3.19999999999999</v>
          </cell>
          <cell r="H1651">
            <v>8.5718749999999897</v>
          </cell>
          <cell r="AX1651">
            <v>0.167521226025137</v>
          </cell>
          <cell r="AY1651">
            <v>0.70236028716392296</v>
          </cell>
          <cell r="AZ1651">
            <v>1.1730949246426801</v>
          </cell>
        </row>
        <row r="1652">
          <cell r="B1652">
            <v>44658.458333333336</v>
          </cell>
          <cell r="G1652">
            <v>3.19999999999999</v>
          </cell>
          <cell r="H1652">
            <v>8.5724999999999998</v>
          </cell>
          <cell r="AX1652">
            <v>0.16707249307619701</v>
          </cell>
          <cell r="AY1652">
            <v>0.70161470049271601</v>
          </cell>
          <cell r="AZ1652">
            <v>1.1714696634034001</v>
          </cell>
        </row>
        <row r="1653">
          <cell r="B1653">
            <v>44658.472222222219</v>
          </cell>
          <cell r="G1653">
            <v>3.19999999999999</v>
          </cell>
          <cell r="H1653">
            <v>8.5676923076922993</v>
          </cell>
          <cell r="AX1653">
            <v>0.16227417618384901</v>
          </cell>
          <cell r="AY1653">
            <v>0.70125759381437103</v>
          </cell>
          <cell r="AZ1653">
            <v>1.1726747731343301</v>
          </cell>
        </row>
        <row r="1654">
          <cell r="B1654">
            <v>44658.486111111109</v>
          </cell>
          <cell r="G1654">
            <v>3.19999999999999</v>
          </cell>
          <cell r="H1654">
            <v>8.5718181818181804</v>
          </cell>
          <cell r="AX1654">
            <v>0.175024429848324</v>
          </cell>
          <cell r="AY1654">
            <v>0.70235136673871401</v>
          </cell>
          <cell r="AZ1654">
            <v>1.1731004516693599</v>
          </cell>
        </row>
        <row r="1655">
          <cell r="B1655">
            <v>44658.5</v>
          </cell>
          <cell r="G1655">
            <v>3.19999999999999</v>
          </cell>
          <cell r="H1655">
            <v>8.5823076923076904</v>
          </cell>
          <cell r="AX1655">
            <v>0.16356712836521001</v>
          </cell>
          <cell r="AY1655">
            <v>0.70412213881490304</v>
          </cell>
          <cell r="AZ1655">
            <v>1.17230986601881</v>
          </cell>
        </row>
        <row r="1656">
          <cell r="B1656">
            <v>44658.513888888891</v>
          </cell>
          <cell r="G1656">
            <v>3.19999999999999</v>
          </cell>
          <cell r="H1656">
            <v>8.59</v>
          </cell>
          <cell r="AX1656">
            <v>0.17166816960880499</v>
          </cell>
          <cell r="AY1656">
            <v>0.70536195926291201</v>
          </cell>
          <cell r="AZ1656">
            <v>1.17162117306989</v>
          </cell>
        </row>
        <row r="1657">
          <cell r="B1657">
            <v>44658.527777777781</v>
          </cell>
          <cell r="G1657">
            <v>3.2</v>
          </cell>
          <cell r="H1657">
            <v>8.5794736842105195</v>
          </cell>
          <cell r="AX1657">
            <v>0.170601233933318</v>
          </cell>
          <cell r="AY1657">
            <v>0.70448471843397498</v>
          </cell>
          <cell r="AZ1657">
            <v>1.1740828968986201</v>
          </cell>
        </row>
        <row r="1658">
          <cell r="B1658">
            <v>44658.541666666664</v>
          </cell>
          <cell r="G1658">
            <v>3.2090909090909001</v>
          </cell>
          <cell r="H1658">
            <v>8.5507142857142799</v>
          </cell>
          <cell r="AX1658">
            <v>0.176124606589734</v>
          </cell>
          <cell r="AY1658">
            <v>0.698955111966861</v>
          </cell>
          <cell r="AZ1658">
            <v>1.1840904377699999</v>
          </cell>
        </row>
        <row r="1659">
          <cell r="B1659">
            <v>44658.555555555555</v>
          </cell>
          <cell r="G1659">
            <v>3.19999999999999</v>
          </cell>
          <cell r="H1659">
            <v>8.58</v>
          </cell>
          <cell r="AX1659">
            <v>0.16651698893696301</v>
          </cell>
          <cell r="AY1659">
            <v>0.70451695055347696</v>
          </cell>
          <cell r="AZ1659">
            <v>1.1739382457565599</v>
          </cell>
        </row>
        <row r="1660">
          <cell r="B1660">
            <v>44658.569444444445</v>
          </cell>
          <cell r="G1660">
            <v>3.19999999999999</v>
          </cell>
          <cell r="H1660">
            <v>8.5673076923076898</v>
          </cell>
          <cell r="AX1660">
            <v>0.16485071649160701</v>
          </cell>
          <cell r="AY1660">
            <v>0.70124787219616003</v>
          </cell>
          <cell r="AZ1660">
            <v>1.17280612907893</v>
          </cell>
        </row>
        <row r="1661">
          <cell r="B1661">
            <v>44658.583333333336</v>
          </cell>
          <cell r="G1661">
            <v>3.21</v>
          </cell>
          <cell r="H1661">
            <v>8.5709999999999997</v>
          </cell>
          <cell r="AX1661">
            <v>0.17112033337017901</v>
          </cell>
          <cell r="AY1661">
            <v>0.703192491596356</v>
          </cell>
          <cell r="AZ1661">
            <v>1.18497789667298</v>
          </cell>
        </row>
        <row r="1662">
          <cell r="B1662">
            <v>44658.597222222219</v>
          </cell>
          <cell r="G1662">
            <v>3.19999999999999</v>
          </cell>
          <cell r="H1662">
            <v>8.5764285714285702</v>
          </cell>
          <cell r="AX1662">
            <v>0.17126826437630499</v>
          </cell>
          <cell r="AY1662">
            <v>0.70261690089606099</v>
          </cell>
          <cell r="AZ1662">
            <v>1.17180217349849</v>
          </cell>
        </row>
        <row r="1663">
          <cell r="B1663">
            <v>44658.611111111109</v>
          </cell>
          <cell r="G1663">
            <v>3.2</v>
          </cell>
          <cell r="H1663">
            <v>8.5666666666666593</v>
          </cell>
          <cell r="AX1663">
            <v>0.170959242134124</v>
          </cell>
          <cell r="AY1663">
            <v>0.70213769471857101</v>
          </cell>
          <cell r="AZ1663">
            <v>1.17470506599363</v>
          </cell>
        </row>
        <row r="1664">
          <cell r="B1664">
            <v>44658.625</v>
          </cell>
          <cell r="G1664">
            <v>3.19999999999999</v>
          </cell>
          <cell r="H1664">
            <v>8.5907999999999909</v>
          </cell>
          <cell r="AX1664">
            <v>0.16467345788045801</v>
          </cell>
          <cell r="AY1664">
            <v>0.70507230104478302</v>
          </cell>
          <cell r="AZ1664">
            <v>1.1707733547554899</v>
          </cell>
        </row>
        <row r="1665">
          <cell r="B1665">
            <v>44658.638888888891</v>
          </cell>
          <cell r="G1665">
            <v>3.2</v>
          </cell>
          <cell r="H1665">
            <v>8.5971428571428508</v>
          </cell>
          <cell r="AX1665">
            <v>0.163817513612489</v>
          </cell>
          <cell r="AY1665">
            <v>0.70653151389954905</v>
          </cell>
          <cell r="AZ1665">
            <v>1.17101559214816</v>
          </cell>
        </row>
        <row r="1666">
          <cell r="B1666">
            <v>44658.652777777781</v>
          </cell>
          <cell r="G1666">
            <v>3.2</v>
          </cell>
          <cell r="H1666">
            <v>8.5628571428571405</v>
          </cell>
          <cell r="AX1666">
            <v>0.17653904722403599</v>
          </cell>
          <cell r="AY1666">
            <v>0.700953104340866</v>
          </cell>
          <cell r="AZ1666">
            <v>1.1739881192479</v>
          </cell>
        </row>
        <row r="1667">
          <cell r="B1667">
            <v>44658.666666666664</v>
          </cell>
          <cell r="G1667">
            <v>3.19999999999999</v>
          </cell>
          <cell r="H1667">
            <v>8.5564285714285706</v>
          </cell>
          <cell r="AX1667">
            <v>0.17082347520014701</v>
          </cell>
          <cell r="AY1667">
            <v>0.69987172317558199</v>
          </cell>
          <cell r="AZ1667">
            <v>1.17447977265278</v>
          </cell>
        </row>
        <row r="1668">
          <cell r="B1668">
            <v>44658.680555555555</v>
          </cell>
          <cell r="G1668">
            <v>3.2</v>
          </cell>
          <cell r="H1668">
            <v>8.5770588235294092</v>
          </cell>
          <cell r="AX1668">
            <v>0.16904514959640701</v>
          </cell>
          <cell r="AY1668">
            <v>0.70254260213617203</v>
          </cell>
          <cell r="AZ1668">
            <v>1.17141961767225</v>
          </cell>
        </row>
        <row r="1669">
          <cell r="B1669">
            <v>44658.694444444445</v>
          </cell>
          <cell r="G1669">
            <v>3.19999999999999</v>
          </cell>
          <cell r="H1669">
            <v>8.5682352941176401</v>
          </cell>
          <cell r="AX1669">
            <v>0.166725067258119</v>
          </cell>
          <cell r="AY1669">
            <v>0.70317298795701999</v>
          </cell>
          <cell r="AZ1669">
            <v>1.1760155275758</v>
          </cell>
        </row>
        <row r="1670">
          <cell r="B1670">
            <v>44658.708333333336</v>
          </cell>
          <cell r="G1670">
            <v>3.19999999999999</v>
          </cell>
          <cell r="H1670">
            <v>8.5955555555555492</v>
          </cell>
          <cell r="AX1670">
            <v>0.168222088879076</v>
          </cell>
          <cell r="AY1670">
            <v>0.70564970016484097</v>
          </cell>
          <cell r="AZ1670">
            <v>1.1699969750778301</v>
          </cell>
        </row>
        <row r="1671">
          <cell r="B1671">
            <v>44658.722222222219</v>
          </cell>
          <cell r="G1671">
            <v>3.19999999999999</v>
          </cell>
          <cell r="H1671">
            <v>8.5817391304347801</v>
          </cell>
          <cell r="AX1671">
            <v>0.15682737629879701</v>
          </cell>
          <cell r="AY1671">
            <v>0.70332002015373296</v>
          </cell>
          <cell r="AZ1671">
            <v>1.1710433520637</v>
          </cell>
        </row>
        <row r="1672">
          <cell r="B1672">
            <v>44658.736111111109</v>
          </cell>
          <cell r="G1672">
            <v>3.19999999999999</v>
          </cell>
          <cell r="H1672">
            <v>8.5849999999999902</v>
          </cell>
          <cell r="AX1672">
            <v>0.17638517305148399</v>
          </cell>
          <cell r="AY1672">
            <v>0.70405518282673796</v>
          </cell>
          <cell r="AZ1672">
            <v>1.17114003514292</v>
          </cell>
        </row>
        <row r="1673">
          <cell r="B1673">
            <v>44658.75</v>
          </cell>
          <cell r="G1673">
            <v>3.2</v>
          </cell>
          <cell r="H1673">
            <v>8.6150000000000002</v>
          </cell>
          <cell r="AX1673">
            <v>0.17429635435140101</v>
          </cell>
          <cell r="AY1673">
            <v>0.70793650240416695</v>
          </cell>
          <cell r="AZ1673">
            <v>1.1666852011428499</v>
          </cell>
        </row>
        <row r="1674">
          <cell r="B1674">
            <v>44658.763888888891</v>
          </cell>
          <cell r="G1674">
            <v>3.19999999999999</v>
          </cell>
          <cell r="H1674">
            <v>8.58</v>
          </cell>
          <cell r="AX1674">
            <v>0.16605481707429101</v>
          </cell>
          <cell r="AY1674">
            <v>0.702704664651844</v>
          </cell>
          <cell r="AZ1674">
            <v>1.1705777884655899</v>
          </cell>
        </row>
        <row r="1675">
          <cell r="B1675">
            <v>44658.777777777781</v>
          </cell>
          <cell r="G1675">
            <v>3.19999999999999</v>
          </cell>
          <cell r="H1675">
            <v>8.5741176470588201</v>
          </cell>
          <cell r="AX1675">
            <v>0.16401693113451701</v>
          </cell>
          <cell r="AY1675">
            <v>0.70282521181290103</v>
          </cell>
          <cell r="AZ1675">
            <v>1.1730859867098999</v>
          </cell>
        </row>
        <row r="1676">
          <cell r="B1676">
            <v>44658.791666666664</v>
          </cell>
          <cell r="G1676">
            <v>3.2</v>
          </cell>
          <cell r="H1676">
            <v>8.58</v>
          </cell>
          <cell r="AX1676">
            <v>0.16251944012776201</v>
          </cell>
          <cell r="AY1676">
            <v>0.70405740839540099</v>
          </cell>
          <cell r="AZ1676">
            <v>1.1730861330770801</v>
          </cell>
        </row>
        <row r="1677">
          <cell r="B1677">
            <v>44658.805555555555</v>
          </cell>
          <cell r="G1677">
            <v>3.19999999999999</v>
          </cell>
          <cell r="H1677">
            <v>8.5685714285714294</v>
          </cell>
          <cell r="AX1677">
            <v>0.165256527986993</v>
          </cell>
          <cell r="AY1677">
            <v>0.70281051817672102</v>
          </cell>
          <cell r="AZ1677">
            <v>1.1752128600721501</v>
          </cell>
        </row>
        <row r="1678">
          <cell r="B1678">
            <v>44658.819444444445</v>
          </cell>
          <cell r="G1678">
            <v>3.19999999999999</v>
          </cell>
          <cell r="H1678">
            <v>8.5652380952380902</v>
          </cell>
          <cell r="AX1678">
            <v>0.16602800244662899</v>
          </cell>
          <cell r="AY1678">
            <v>0.70190251762348699</v>
          </cell>
          <cell r="AZ1678">
            <v>1.1748238343681401</v>
          </cell>
        </row>
        <row r="1679">
          <cell r="B1679">
            <v>44658.833333333336</v>
          </cell>
          <cell r="G1679">
            <v>3.2076923076922998</v>
          </cell>
          <cell r="H1679">
            <v>8.5677272727272697</v>
          </cell>
          <cell r="AX1679">
            <v>0.16991881050059501</v>
          </cell>
          <cell r="AY1679">
            <v>0.70139849030716495</v>
          </cell>
          <cell r="AZ1679">
            <v>1.18061475996428</v>
          </cell>
        </row>
        <row r="1680">
          <cell r="B1680">
            <v>44658.847222222219</v>
          </cell>
          <cell r="G1680">
            <v>3.19999999999999</v>
          </cell>
          <cell r="H1680">
            <v>8.5877777777777702</v>
          </cell>
          <cell r="AX1680">
            <v>0.17441552316919701</v>
          </cell>
          <cell r="AY1680">
            <v>0.70420218476882801</v>
          </cell>
          <cell r="AZ1680">
            <v>1.17033374275951</v>
          </cell>
        </row>
        <row r="1681">
          <cell r="B1681">
            <v>44658.861111111109</v>
          </cell>
          <cell r="G1681">
            <v>3.19999999999999</v>
          </cell>
          <cell r="H1681">
            <v>8.5993749999999896</v>
          </cell>
          <cell r="AX1681">
            <v>0.171219636680565</v>
          </cell>
          <cell r="AY1681">
            <v>0.706907808819071</v>
          </cell>
          <cell r="AZ1681">
            <v>1.1708463910316</v>
          </cell>
        </row>
        <row r="1682">
          <cell r="B1682">
            <v>44658.875</v>
          </cell>
          <cell r="G1682">
            <v>3.19999999999999</v>
          </cell>
          <cell r="H1682">
            <v>8.58928571428571</v>
          </cell>
          <cell r="AX1682">
            <v>0.16914409226760699</v>
          </cell>
          <cell r="AY1682">
            <v>0.70519037865662804</v>
          </cell>
          <cell r="AZ1682">
            <v>1.1715804417029101</v>
          </cell>
        </row>
        <row r="1683">
          <cell r="B1683">
            <v>44658.888888888891</v>
          </cell>
          <cell r="G1683">
            <v>3.19999999999999</v>
          </cell>
          <cell r="H1683">
            <v>8.5831999999999997</v>
          </cell>
          <cell r="AX1683">
            <v>0.17352340275091599</v>
          </cell>
          <cell r="AY1683">
            <v>0.70334470430868201</v>
          </cell>
          <cell r="AZ1683">
            <v>1.1705217297069099</v>
          </cell>
        </row>
        <row r="1684">
          <cell r="B1684">
            <v>44658.902777777781</v>
          </cell>
          <cell r="G1684">
            <v>3.19999999999999</v>
          </cell>
          <cell r="H1684">
            <v>8.5705882352941103</v>
          </cell>
          <cell r="AX1684">
            <v>0.17061128081096999</v>
          </cell>
          <cell r="AY1684">
            <v>0.70078900845568104</v>
          </cell>
          <cell r="AZ1684">
            <v>1.17068113040356</v>
          </cell>
        </row>
        <row r="1685">
          <cell r="B1685">
            <v>44658.916666666664</v>
          </cell>
          <cell r="G1685">
            <v>3.19999999999999</v>
          </cell>
          <cell r="H1685">
            <v>8.5873333333333299</v>
          </cell>
          <cell r="AX1685">
            <v>0.16673858803673</v>
          </cell>
          <cell r="AY1685">
            <v>0.70486945332510698</v>
          </cell>
          <cell r="AZ1685">
            <v>1.1717436547681099</v>
          </cell>
        </row>
        <row r="1686">
          <cell r="B1686">
            <v>44658.930555555555</v>
          </cell>
          <cell r="G1686">
            <v>3.2</v>
          </cell>
          <cell r="H1686">
            <v>8.5872222222222199</v>
          </cell>
          <cell r="AX1686">
            <v>0.17860935833112701</v>
          </cell>
          <cell r="AY1686">
            <v>0.70426505803012296</v>
          </cell>
          <cell r="AZ1686">
            <v>1.1706661009830199</v>
          </cell>
        </row>
        <row r="1687">
          <cell r="B1687">
            <v>44658.944444444445</v>
          </cell>
          <cell r="G1687">
            <v>3.19999999999999</v>
          </cell>
          <cell r="H1687">
            <v>8.5905263157894698</v>
          </cell>
          <cell r="AX1687">
            <v>0.16755028862403901</v>
          </cell>
          <cell r="AY1687">
            <v>0.70628673698831501</v>
          </cell>
          <cell r="AZ1687">
            <v>1.17313153750024</v>
          </cell>
        </row>
        <row r="1688">
          <cell r="B1688">
            <v>44658.958333333336</v>
          </cell>
          <cell r="G1688">
            <v>3.19999999999999</v>
          </cell>
          <cell r="H1688">
            <v>8.5956250000000001</v>
          </cell>
          <cell r="AX1688">
            <v>0.167706391154339</v>
          </cell>
          <cell r="AY1688">
            <v>0.70518791485443499</v>
          </cell>
          <cell r="AZ1688">
            <v>1.16911373117936</v>
          </cell>
        </row>
        <row r="1689">
          <cell r="B1689">
            <v>44658.972222222219</v>
          </cell>
          <cell r="G1689">
            <v>3.19999999999999</v>
          </cell>
          <cell r="H1689">
            <v>8.5929411764705801</v>
          </cell>
          <cell r="AX1689">
            <v>0.17014115656641199</v>
          </cell>
          <cell r="AY1689">
            <v>0.70502833709413704</v>
          </cell>
          <cell r="AZ1689">
            <v>1.16986021338256</v>
          </cell>
        </row>
        <row r="1690">
          <cell r="B1690">
            <v>44658.986111111109</v>
          </cell>
          <cell r="G1690">
            <v>3.19999999999999</v>
          </cell>
          <cell r="H1690">
            <v>8.6094444444444402</v>
          </cell>
          <cell r="AX1690">
            <v>0.17251344769792401</v>
          </cell>
          <cell r="AY1690">
            <v>0.70789907206571401</v>
          </cell>
          <cell r="AZ1690">
            <v>1.1687735411101201</v>
          </cell>
        </row>
        <row r="1691">
          <cell r="B1691">
            <v>44659</v>
          </cell>
          <cell r="G1691">
            <v>3.19999999999999</v>
          </cell>
          <cell r="H1691">
            <v>8.5607142857142797</v>
          </cell>
          <cell r="AX1691">
            <v>0.178055898092324</v>
          </cell>
          <cell r="AY1691">
            <v>0.70005883446132</v>
          </cell>
          <cell r="AZ1691">
            <v>1.1731621797624801</v>
          </cell>
        </row>
        <row r="1692">
          <cell r="B1692">
            <v>44659.013888888891</v>
          </cell>
          <cell r="G1692">
            <v>3.19999999999999</v>
          </cell>
          <cell r="H1692">
            <v>8.5845454545454505</v>
          </cell>
          <cell r="AX1692">
            <v>0.176117400569824</v>
          </cell>
          <cell r="AY1692">
            <v>0.70371282876812402</v>
          </cell>
          <cell r="AZ1692">
            <v>1.17068176301936</v>
          </cell>
        </row>
        <row r="1693">
          <cell r="B1693">
            <v>44659.027777777781</v>
          </cell>
          <cell r="G1693">
            <v>3.19999999999999</v>
          </cell>
          <cell r="H1693">
            <v>8.5689999999999902</v>
          </cell>
          <cell r="AX1693">
            <v>0.17272000778837501</v>
          </cell>
          <cell r="AY1693">
            <v>0.70240458705521702</v>
          </cell>
          <cell r="AZ1693">
            <v>1.17429370176179</v>
          </cell>
        </row>
        <row r="1694">
          <cell r="B1694">
            <v>44659.041666666664</v>
          </cell>
          <cell r="G1694">
            <v>3.19999999999999</v>
          </cell>
          <cell r="H1694">
            <v>8.5357142857142794</v>
          </cell>
          <cell r="AX1694">
            <v>0.17433891290518999</v>
          </cell>
          <cell r="AY1694">
            <v>0.69647866192904795</v>
          </cell>
          <cell r="AZ1694">
            <v>1.17623344887633</v>
          </cell>
        </row>
        <row r="1695">
          <cell r="B1695">
            <v>44659.055555555555</v>
          </cell>
          <cell r="G1695">
            <v>3.2083333333333299</v>
          </cell>
          <cell r="H1695">
            <v>8.5774999999999899</v>
          </cell>
          <cell r="AX1695">
            <v>0.17186112233455</v>
          </cell>
          <cell r="AY1695">
            <v>0.70292667936037001</v>
          </cell>
          <cell r="AZ1695">
            <v>1.18029378134736</v>
          </cell>
        </row>
        <row r="1696">
          <cell r="B1696">
            <v>44659.069444444445</v>
          </cell>
          <cell r="G1696">
            <v>3.19999999999999</v>
          </cell>
          <cell r="H1696">
            <v>8.5687499999999908</v>
          </cell>
          <cell r="AX1696">
            <v>0.164236598150517</v>
          </cell>
          <cell r="AY1696">
            <v>0.70190583414056895</v>
          </cell>
          <cell r="AZ1696">
            <v>1.1734659805280501</v>
          </cell>
        </row>
        <row r="1697">
          <cell r="B1697">
            <v>44659.083333333336</v>
          </cell>
          <cell r="G1697">
            <v>3.2</v>
          </cell>
          <cell r="H1697">
            <v>8.5570588235294096</v>
          </cell>
          <cell r="AX1697">
            <v>0.17256526102608799</v>
          </cell>
          <cell r="AY1697">
            <v>0.70161223061784805</v>
          </cell>
          <cell r="AZ1697">
            <v>1.1774623474211301</v>
          </cell>
        </row>
        <row r="1698">
          <cell r="B1698">
            <v>44659.097222222219</v>
          </cell>
          <cell r="G1698">
            <v>3.19999999999999</v>
          </cell>
          <cell r="H1698">
            <v>8.5778571428571393</v>
          </cell>
          <cell r="AX1698">
            <v>0.17145251180782001</v>
          </cell>
          <cell r="AY1698">
            <v>0.70308575903418402</v>
          </cell>
          <cell r="AZ1698">
            <v>1.1721167115709099</v>
          </cell>
        </row>
        <row r="1699">
          <cell r="B1699">
            <v>44659.111111111109</v>
          </cell>
          <cell r="G1699">
            <v>3.19999999999999</v>
          </cell>
          <cell r="H1699">
            <v>8.5808333333333309</v>
          </cell>
          <cell r="AX1699">
            <v>0.16711827991536601</v>
          </cell>
          <cell r="AY1699">
            <v>0.703861124815925</v>
          </cell>
          <cell r="AZ1699">
            <v>1.1723985095598599</v>
          </cell>
        </row>
        <row r="1700">
          <cell r="B1700">
            <v>44659.125</v>
          </cell>
          <cell r="G1700">
            <v>3.19999999999999</v>
          </cell>
          <cell r="H1700">
            <v>8.5920000000000005</v>
          </cell>
          <cell r="AX1700">
            <v>0.17312053268917099</v>
          </cell>
          <cell r="AY1700">
            <v>0.70573612016555498</v>
          </cell>
          <cell r="AZ1700">
            <v>1.17153817786758</v>
          </cell>
        </row>
        <row r="1701">
          <cell r="B1701">
            <v>44659.138888888891</v>
          </cell>
          <cell r="G1701">
            <v>3.19999999999999</v>
          </cell>
          <cell r="H1701">
            <v>8.5833333333333304</v>
          </cell>
          <cell r="AX1701">
            <v>0.16584178757502499</v>
          </cell>
          <cell r="AY1701">
            <v>0.70320483957657798</v>
          </cell>
          <cell r="AZ1701">
            <v>1.17021059761155</v>
          </cell>
        </row>
        <row r="1702">
          <cell r="B1702">
            <v>44659.152777777781</v>
          </cell>
          <cell r="G1702">
            <v>3.2062499999999998</v>
          </cell>
          <cell r="H1702">
            <v>8.5824999999999996</v>
          </cell>
          <cell r="AX1702">
            <v>0.15969997373953401</v>
          </cell>
          <cell r="AY1702">
            <v>0.704285044016151</v>
          </cell>
          <cell r="AZ1702">
            <v>1.1787872441417999</v>
          </cell>
        </row>
        <row r="1703">
          <cell r="B1703">
            <v>44659.166666666664</v>
          </cell>
          <cell r="G1703">
            <v>3.19999999999999</v>
          </cell>
          <cell r="H1703">
            <v>8.5500000000000007</v>
          </cell>
          <cell r="AX1703">
            <v>0.16534465115080901</v>
          </cell>
          <cell r="AY1703">
            <v>0.69808539311594697</v>
          </cell>
          <cell r="AZ1703">
            <v>1.1736642643953401</v>
          </cell>
        </row>
        <row r="1704">
          <cell r="B1704">
            <v>44659.180555555555</v>
          </cell>
          <cell r="G1704">
            <v>3.19999999999999</v>
          </cell>
          <cell r="H1704">
            <v>8.5763636363636309</v>
          </cell>
          <cell r="AX1704">
            <v>0.170644848374087</v>
          </cell>
          <cell r="AY1704">
            <v>0.70387475410325095</v>
          </cell>
          <cell r="AZ1704">
            <v>1.17415978636775</v>
          </cell>
        </row>
        <row r="1705">
          <cell r="B1705">
            <v>44659.194444444445</v>
          </cell>
          <cell r="G1705">
            <v>3.19999999999999</v>
          </cell>
          <cell r="H1705">
            <v>8.5790476190476195</v>
          </cell>
          <cell r="AX1705">
            <v>0.166944543023404</v>
          </cell>
          <cell r="AY1705">
            <v>0.70286549699276801</v>
          </cell>
          <cell r="AZ1705">
            <v>1.17124591342016</v>
          </cell>
        </row>
        <row r="1706">
          <cell r="B1706">
            <v>44659.208333333336</v>
          </cell>
          <cell r="G1706">
            <v>3.19999999999999</v>
          </cell>
          <cell r="H1706">
            <v>8.5891666666666602</v>
          </cell>
          <cell r="AX1706">
            <v>0.165625581550183</v>
          </cell>
          <cell r="AY1706">
            <v>0.70422477930290395</v>
          </cell>
          <cell r="AZ1706">
            <v>1.1698362025722899</v>
          </cell>
        </row>
        <row r="1707">
          <cell r="B1707">
            <v>44659.222222222219</v>
          </cell>
          <cell r="G1707">
            <v>3.19999999999999</v>
          </cell>
          <cell r="H1707">
            <v>8.5741666666666596</v>
          </cell>
          <cell r="AX1707">
            <v>0.16853753351846401</v>
          </cell>
          <cell r="AY1707">
            <v>0.70146907109657597</v>
          </cell>
          <cell r="AZ1707">
            <v>1.17055230427986</v>
          </cell>
        </row>
        <row r="1708">
          <cell r="B1708">
            <v>44659.236111111109</v>
          </cell>
          <cell r="G1708">
            <v>3.19999999999999</v>
          </cell>
          <cell r="H1708">
            <v>8.5399999999999991</v>
          </cell>
          <cell r="AX1708">
            <v>0.178946191368552</v>
          </cell>
          <cell r="AY1708">
            <v>0.69701199439944905</v>
          </cell>
          <cell r="AZ1708">
            <v>1.1755578416149199</v>
          </cell>
        </row>
        <row r="1709">
          <cell r="B1709">
            <v>44659.25</v>
          </cell>
          <cell r="G1709">
            <v>3.19999999999999</v>
          </cell>
          <cell r="H1709">
            <v>8.58</v>
          </cell>
          <cell r="AX1709">
            <v>0.16768211890118601</v>
          </cell>
          <cell r="AY1709">
            <v>0.70374585438992598</v>
          </cell>
          <cell r="AZ1709">
            <v>1.1725084295655701</v>
          </cell>
        </row>
        <row r="1710">
          <cell r="B1710">
            <v>44659.263888888891</v>
          </cell>
          <cell r="G1710">
            <v>3.19999999999999</v>
          </cell>
          <cell r="H1710">
            <v>8.5757894736842104</v>
          </cell>
          <cell r="AX1710">
            <v>0.163475538548569</v>
          </cell>
          <cell r="AY1710">
            <v>0.70406013795828604</v>
          </cell>
          <cell r="AZ1710">
            <v>1.1747265385274901</v>
          </cell>
        </row>
        <row r="1711">
          <cell r="B1711">
            <v>44659.277777777781</v>
          </cell>
          <cell r="G1711">
            <v>3.19999999999999</v>
          </cell>
          <cell r="H1711">
            <v>8.5746153846153792</v>
          </cell>
          <cell r="AX1711">
            <v>0.16889590910338501</v>
          </cell>
          <cell r="AY1711">
            <v>0.70374111330766898</v>
          </cell>
          <cell r="AZ1711">
            <v>1.1745909918822</v>
          </cell>
        </row>
        <row r="1712">
          <cell r="B1712">
            <v>44659.291666666664</v>
          </cell>
          <cell r="G1712">
            <v>3.19999999999999</v>
          </cell>
          <cell r="H1712">
            <v>8.5849999999999902</v>
          </cell>
          <cell r="AX1712">
            <v>0.165314749149685</v>
          </cell>
          <cell r="AY1712">
            <v>0.70306652623507704</v>
          </cell>
          <cell r="AZ1712">
            <v>1.16930680438793</v>
          </cell>
        </row>
        <row r="1713">
          <cell r="B1713">
            <v>44659.305555555555</v>
          </cell>
          <cell r="G1713">
            <v>3.19999999999999</v>
          </cell>
          <cell r="H1713">
            <v>8.5933333333333302</v>
          </cell>
          <cell r="AX1713">
            <v>0.16556282233338601</v>
          </cell>
          <cell r="AY1713">
            <v>0.70503797858932005</v>
          </cell>
          <cell r="AZ1713">
            <v>1.1697257798020999</v>
          </cell>
        </row>
        <row r="1714">
          <cell r="B1714">
            <v>44659.319444444445</v>
          </cell>
          <cell r="G1714">
            <v>3.19999999999999</v>
          </cell>
          <cell r="H1714">
            <v>8.5921052631578902</v>
          </cell>
          <cell r="AX1714">
            <v>0.172078602433896</v>
          </cell>
          <cell r="AY1714">
            <v>0.70479578901934303</v>
          </cell>
          <cell r="AZ1714">
            <v>1.16975367166434</v>
          </cell>
        </row>
        <row r="1715">
          <cell r="B1715">
            <v>44659.333333333336</v>
          </cell>
          <cell r="G1715">
            <v>3.2</v>
          </cell>
          <cell r="H1715">
            <v>8.5744444444444401</v>
          </cell>
          <cell r="AX1715">
            <v>0.17287798667183199</v>
          </cell>
          <cell r="AY1715">
            <v>0.70322701374246599</v>
          </cell>
          <cell r="AZ1715">
            <v>1.1737041075188701</v>
          </cell>
        </row>
        <row r="1716">
          <cell r="B1716">
            <v>44659.347222222219</v>
          </cell>
          <cell r="G1716">
            <v>3.19999999999999</v>
          </cell>
          <cell r="H1716">
            <v>8.5509090909090908</v>
          </cell>
          <cell r="AX1716">
            <v>0.17075152146391101</v>
          </cell>
          <cell r="AY1716">
            <v>0.69865125575438802</v>
          </cell>
          <cell r="AZ1716">
            <v>1.1743604376980601</v>
          </cell>
        </row>
        <row r="1717">
          <cell r="B1717">
            <v>44659.361111111109</v>
          </cell>
          <cell r="G1717">
            <v>3.19999999999999</v>
          </cell>
          <cell r="H1717">
            <v>8.5757142857142803</v>
          </cell>
          <cell r="AX1717">
            <v>0.17782050334490301</v>
          </cell>
          <cell r="AY1717">
            <v>0.70343941918144204</v>
          </cell>
          <cell r="AZ1717">
            <v>1.1736047643498499</v>
          </cell>
        </row>
        <row r="1718">
          <cell r="B1718">
            <v>44659.375</v>
          </cell>
          <cell r="G1718">
            <v>3.19999999999999</v>
          </cell>
          <cell r="H1718">
            <v>8.5747058823529407</v>
          </cell>
          <cell r="AX1718">
            <v>0.16952000360457201</v>
          </cell>
          <cell r="AY1718">
            <v>0.70248923140050401</v>
          </cell>
          <cell r="AZ1718">
            <v>1.1722345229877</v>
          </cell>
        </row>
        <row r="1719">
          <cell r="B1719">
            <v>44659.388888888891</v>
          </cell>
          <cell r="G1719">
            <v>3.19999999999999</v>
          </cell>
          <cell r="H1719">
            <v>8.6031818181818096</v>
          </cell>
          <cell r="AX1719">
            <v>0.17147377806337699</v>
          </cell>
          <cell r="AY1719">
            <v>0.70562943390010702</v>
          </cell>
          <cell r="AZ1719">
            <v>1.1669973996766301</v>
          </cell>
        </row>
        <row r="1720">
          <cell r="B1720">
            <v>44659.402777777781</v>
          </cell>
          <cell r="G1720">
            <v>3.19999999999999</v>
          </cell>
          <cell r="H1720">
            <v>8.5946666666666598</v>
          </cell>
          <cell r="AX1720">
            <v>0.17212982373504701</v>
          </cell>
          <cell r="AY1720">
            <v>0.70537863453138405</v>
          </cell>
          <cell r="AZ1720">
            <v>1.1698395870285501</v>
          </cell>
        </row>
        <row r="1721">
          <cell r="B1721">
            <v>44659.416666666664</v>
          </cell>
          <cell r="G1721">
            <v>3.19999999999999</v>
          </cell>
          <cell r="H1721">
            <v>8.57</v>
          </cell>
          <cell r="AX1721">
            <v>0.167892920121853</v>
          </cell>
          <cell r="AY1721">
            <v>0.70231156436258502</v>
          </cell>
          <cell r="AZ1721">
            <v>1.17373281886305</v>
          </cell>
        </row>
        <row r="1722">
          <cell r="B1722">
            <v>44659.430555555555</v>
          </cell>
          <cell r="G1722">
            <v>1.92</v>
          </cell>
          <cell r="H1722">
            <v>7.3578571428571404</v>
          </cell>
          <cell r="AX1722">
            <v>-0.46961344637140401</v>
          </cell>
          <cell r="AY1722">
            <v>0.27492452862690703</v>
          </cell>
          <cell r="AZ1722">
            <v>-0.42796647134599403</v>
          </cell>
        </row>
        <row r="1723">
          <cell r="B1723">
            <v>44659.444444444445</v>
          </cell>
          <cell r="G1723">
            <v>0</v>
          </cell>
          <cell r="H1723">
            <v>0</v>
          </cell>
          <cell r="AX1723">
            <v>-1.5353054324940201</v>
          </cell>
          <cell r="AY1723">
            <v>-1.4180268522561801</v>
          </cell>
          <cell r="AZ1723">
            <v>-2.6293967580755901</v>
          </cell>
        </row>
        <row r="1724">
          <cell r="B1724">
            <v>44659.458333333336</v>
          </cell>
          <cell r="G1724">
            <v>0</v>
          </cell>
          <cell r="H1724">
            <v>0</v>
          </cell>
          <cell r="AX1724">
            <v>-1.5358734717251299</v>
          </cell>
          <cell r="AY1724">
            <v>-1.4185515002290301</v>
          </cell>
          <cell r="AZ1724">
            <v>-2.6303695941518099</v>
          </cell>
        </row>
        <row r="1725">
          <cell r="B1725">
            <v>44659.472222222219</v>
          </cell>
          <cell r="G1725">
            <v>0</v>
          </cell>
          <cell r="H1725">
            <v>0</v>
          </cell>
          <cell r="AX1725">
            <v>-1.5367647871443999</v>
          </cell>
          <cell r="AY1725">
            <v>-1.4193747300382999</v>
          </cell>
          <cell r="AZ1725">
            <v>-2.6318960799078401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pM2CC8MiNsfX9aPhW5PGw7kJhkqrVZ7y/edit?usp=sharing&amp;ouid=109006766632103674070&amp;rtpof=true&amp;sd=true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rive.google.com/drive/folders/1zgTLUgVikmD5hmkC3Lr-IQ_mVwWztMG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1"/>
  <sheetViews>
    <sheetView workbookViewId="0">
      <pane xSplit="1" topLeftCell="B1" activePane="topRight" state="frozen"/>
      <selection pane="topRight" activeCell="C6" sqref="C6"/>
    </sheetView>
  </sheetViews>
  <sheetFormatPr defaultColWidth="12.5703125" defaultRowHeight="15.75" customHeight="1" x14ac:dyDescent="0.2"/>
  <cols>
    <col min="1" max="1" width="39.85546875" customWidth="1"/>
    <col min="2" max="2" width="18.140625" bestFit="1" customWidth="1"/>
    <col min="3" max="3" width="22" bestFit="1" customWidth="1"/>
    <col min="4" max="6" width="5.7109375" customWidth="1"/>
    <col min="7" max="7" width="7.28515625" customWidth="1"/>
    <col min="8" max="8" width="7.7109375" customWidth="1"/>
    <col min="9" max="9" width="15.140625" customWidth="1"/>
    <col min="11" max="12" width="0" hidden="1" customWidth="1"/>
    <col min="13" max="14" width="8.28515625" hidden="1" customWidth="1"/>
    <col min="15" max="15" width="0" hidden="1" customWidth="1"/>
    <col min="17" max="17" width="87.7109375" bestFit="1" customWidth="1"/>
  </cols>
  <sheetData>
    <row r="1" spans="1:17" x14ac:dyDescent="0.25">
      <c r="A1" s="3" t="s">
        <v>106</v>
      </c>
      <c r="B1" s="4"/>
      <c r="C1" s="5"/>
      <c r="D1" s="6"/>
      <c r="E1" s="5"/>
      <c r="F1" s="5"/>
      <c r="G1" s="5"/>
      <c r="H1" s="7"/>
      <c r="I1" s="5"/>
      <c r="J1" s="8"/>
      <c r="K1" s="6"/>
      <c r="L1" s="8"/>
      <c r="M1" s="5"/>
      <c r="N1" s="5"/>
    </row>
    <row r="2" spans="1:17" ht="21" customHeight="1" x14ac:dyDescent="0.2">
      <c r="A2" s="9" t="s">
        <v>0</v>
      </c>
      <c r="B2" s="85">
        <v>45042.666666666664</v>
      </c>
      <c r="C2" s="85"/>
      <c r="D2" s="11"/>
      <c r="E2" s="12"/>
      <c r="F2" s="12"/>
      <c r="G2" s="12"/>
      <c r="H2" s="13"/>
      <c r="I2" s="12"/>
      <c r="J2" s="14"/>
      <c r="K2" s="11"/>
      <c r="L2" s="14"/>
      <c r="M2" s="10"/>
      <c r="N2" s="10"/>
    </row>
    <row r="3" spans="1:17" ht="12.75" x14ac:dyDescent="0.2">
      <c r="A3" s="106" t="s">
        <v>1</v>
      </c>
      <c r="B3" s="106" t="s">
        <v>2</v>
      </c>
      <c r="C3" s="102" t="s">
        <v>104</v>
      </c>
      <c r="D3" s="108" t="s">
        <v>3</v>
      </c>
      <c r="E3" s="110"/>
      <c r="F3" s="110"/>
      <c r="G3" s="110"/>
      <c r="H3" s="109"/>
      <c r="I3" s="111" t="s">
        <v>4</v>
      </c>
      <c r="J3" s="17"/>
      <c r="K3" s="108" t="s">
        <v>5</v>
      </c>
      <c r="L3" s="109"/>
      <c r="M3" s="106" t="s">
        <v>6</v>
      </c>
      <c r="N3" s="107" t="s">
        <v>7</v>
      </c>
      <c r="O3" s="100" t="s">
        <v>32</v>
      </c>
      <c r="P3" s="102" t="s">
        <v>33</v>
      </c>
      <c r="Q3" s="104" t="s">
        <v>34</v>
      </c>
    </row>
    <row r="4" spans="1:17" ht="12.75" x14ac:dyDescent="0.2">
      <c r="A4" s="101"/>
      <c r="B4" s="101"/>
      <c r="C4" s="101"/>
      <c r="D4" s="15" t="s">
        <v>8</v>
      </c>
      <c r="E4" s="15" t="s">
        <v>9</v>
      </c>
      <c r="F4" s="15" t="s">
        <v>10</v>
      </c>
      <c r="G4" s="15" t="s">
        <v>11</v>
      </c>
      <c r="H4" s="16" t="s">
        <v>12</v>
      </c>
      <c r="I4" s="101"/>
      <c r="J4" s="17" t="s">
        <v>16</v>
      </c>
      <c r="K4" s="15" t="s">
        <v>13</v>
      </c>
      <c r="L4" s="17" t="s">
        <v>14</v>
      </c>
      <c r="M4" s="101"/>
      <c r="N4" s="101"/>
      <c r="O4" s="101"/>
      <c r="P4" s="103"/>
      <c r="Q4" s="105"/>
    </row>
    <row r="5" spans="1:17" ht="14.25" x14ac:dyDescent="0.2">
      <c r="A5" s="18">
        <v>45048.604166666664</v>
      </c>
      <c r="B5" s="19">
        <f>(A5-B2)*24</f>
        <v>142.5</v>
      </c>
      <c r="C5" s="83"/>
      <c r="D5" s="20">
        <v>0.621</v>
      </c>
      <c r="E5" s="20"/>
      <c r="F5" s="20"/>
      <c r="G5" s="20">
        <v>1</v>
      </c>
      <c r="H5" s="21">
        <f>AVERAGE(D5:F5)*G5</f>
        <v>0.621</v>
      </c>
      <c r="I5" s="22">
        <f t="shared" ref="I5:I101" si="0">H5*0.3</f>
        <v>0.18629999999999999</v>
      </c>
      <c r="J5" s="20"/>
      <c r="K5" s="20"/>
      <c r="L5" s="23">
        <f>(K5-K6)/((A6-A5)*24)</f>
        <v>0</v>
      </c>
      <c r="M5" s="24"/>
      <c r="N5" s="25"/>
      <c r="O5" s="25"/>
      <c r="P5" s="25"/>
      <c r="Q5" s="84"/>
    </row>
    <row r="6" spans="1:17" ht="14.25" x14ac:dyDescent="0.2">
      <c r="A6" s="18">
        <v>45049.635416666664</v>
      </c>
      <c r="B6" s="19">
        <f>(A6-$B$2)*24</f>
        <v>167.25</v>
      </c>
      <c r="C6" s="83"/>
      <c r="D6" s="20">
        <v>15</v>
      </c>
      <c r="E6" s="20"/>
      <c r="F6" s="20"/>
      <c r="G6" s="20">
        <v>1</v>
      </c>
      <c r="H6" s="21">
        <f t="shared" ref="H6:H101" si="1">AVERAGE(D6:F6)*G6</f>
        <v>15</v>
      </c>
      <c r="I6" s="22">
        <f t="shared" si="0"/>
        <v>4.5</v>
      </c>
      <c r="J6" s="20"/>
      <c r="K6" s="20"/>
      <c r="L6" s="23" t="e">
        <f t="shared" ref="L6:L37" si="2">(K6-K7)/((C7-C6)*24)</f>
        <v>#DIV/0!</v>
      </c>
      <c r="M6" s="24"/>
      <c r="N6" s="24"/>
      <c r="O6" s="24"/>
      <c r="P6" s="24"/>
      <c r="Q6" s="78" t="s">
        <v>108</v>
      </c>
    </row>
    <row r="7" spans="1:17" ht="14.25" x14ac:dyDescent="0.2">
      <c r="A7" s="18">
        <v>45050.5</v>
      </c>
      <c r="B7" s="19">
        <f t="shared" ref="B7:B10" si="3">(A7-$B$2)*24</f>
        <v>188.00000000005821</v>
      </c>
      <c r="C7" s="83"/>
      <c r="D7" s="20">
        <v>9</v>
      </c>
      <c r="E7" s="20"/>
      <c r="F7" s="20"/>
      <c r="G7" s="20">
        <v>1</v>
      </c>
      <c r="H7" s="21">
        <f t="shared" si="1"/>
        <v>9</v>
      </c>
      <c r="I7" s="22">
        <f t="shared" si="0"/>
        <v>2.6999999999999997</v>
      </c>
      <c r="J7" s="20"/>
      <c r="K7" s="20"/>
      <c r="L7" s="23" t="e">
        <f t="shared" si="2"/>
        <v>#DIV/0!</v>
      </c>
      <c r="M7" s="24"/>
      <c r="N7" s="24"/>
      <c r="O7" s="24"/>
      <c r="P7" s="24"/>
      <c r="Q7" s="78" t="s">
        <v>107</v>
      </c>
    </row>
    <row r="8" spans="1:17" ht="14.25" x14ac:dyDescent="0.2">
      <c r="A8" s="18">
        <v>45050.791666666664</v>
      </c>
      <c r="B8" s="19">
        <f t="shared" si="3"/>
        <v>195</v>
      </c>
      <c r="C8" s="20"/>
      <c r="D8" s="20">
        <v>8.4</v>
      </c>
      <c r="E8" s="20"/>
      <c r="F8" s="20"/>
      <c r="G8" s="20">
        <v>1</v>
      </c>
      <c r="H8" s="21">
        <f t="shared" si="1"/>
        <v>8.4</v>
      </c>
      <c r="I8" s="22">
        <f t="shared" si="0"/>
        <v>2.52</v>
      </c>
      <c r="J8" s="20"/>
      <c r="K8" s="20"/>
      <c r="L8" s="23" t="e">
        <f t="shared" si="2"/>
        <v>#DIV/0!</v>
      </c>
      <c r="M8" s="24"/>
      <c r="N8" s="24"/>
      <c r="O8" s="24"/>
      <c r="P8" s="24"/>
      <c r="Q8" s="78"/>
    </row>
    <row r="9" spans="1:17" ht="14.25" x14ac:dyDescent="0.2">
      <c r="A9" s="18">
        <v>45051.458333333336</v>
      </c>
      <c r="B9" s="19">
        <f t="shared" si="3"/>
        <v>211.00000000011642</v>
      </c>
      <c r="C9" s="20"/>
      <c r="D9" s="20">
        <v>11.4</v>
      </c>
      <c r="E9" s="20"/>
      <c r="F9" s="20"/>
      <c r="G9" s="20">
        <v>1</v>
      </c>
      <c r="H9" s="21">
        <f t="shared" si="1"/>
        <v>11.4</v>
      </c>
      <c r="I9" s="22">
        <f t="shared" si="0"/>
        <v>3.42</v>
      </c>
      <c r="J9" s="20"/>
      <c r="K9" s="20"/>
      <c r="L9" s="23" t="e">
        <f t="shared" si="2"/>
        <v>#DIV/0!</v>
      </c>
      <c r="M9" s="24"/>
      <c r="N9" s="24"/>
      <c r="O9" s="24"/>
      <c r="P9" s="61"/>
      <c r="Q9" s="61"/>
    </row>
    <row r="10" spans="1:17" ht="14.25" x14ac:dyDescent="0.2">
      <c r="A10" s="18">
        <v>45052.791666666664</v>
      </c>
      <c r="B10" s="19">
        <f t="shared" si="3"/>
        <v>243</v>
      </c>
      <c r="C10" s="20"/>
      <c r="D10" s="20">
        <v>11.2</v>
      </c>
      <c r="E10" s="20"/>
      <c r="F10" s="20"/>
      <c r="G10" s="20">
        <v>1</v>
      </c>
      <c r="H10" s="21">
        <f t="shared" si="1"/>
        <v>11.2</v>
      </c>
      <c r="I10" s="22">
        <f t="shared" si="0"/>
        <v>3.36</v>
      </c>
      <c r="J10" s="20"/>
      <c r="K10" s="20"/>
      <c r="L10" s="23" t="e">
        <f t="shared" si="2"/>
        <v>#DIV/0!</v>
      </c>
      <c r="M10" s="24"/>
      <c r="N10" s="61"/>
      <c r="O10" s="60"/>
      <c r="P10" s="24"/>
      <c r="Q10" s="78" t="s">
        <v>105</v>
      </c>
    </row>
    <row r="11" spans="1:17" ht="14.25" x14ac:dyDescent="0.2">
      <c r="A11" s="18"/>
      <c r="B11" s="19">
        <f t="shared" ref="B11:B70" si="4">(A11-$B$2)*24</f>
        <v>-1081024</v>
      </c>
      <c r="C11" s="20"/>
      <c r="D11" s="20"/>
      <c r="E11" s="20"/>
      <c r="F11" s="20"/>
      <c r="G11" s="20">
        <v>1</v>
      </c>
      <c r="H11" s="21" t="e">
        <f t="shared" si="1"/>
        <v>#DIV/0!</v>
      </c>
      <c r="I11" s="22" t="e">
        <f t="shared" si="0"/>
        <v>#DIV/0!</v>
      </c>
      <c r="J11" s="20"/>
      <c r="K11" s="20"/>
      <c r="L11" s="23" t="e">
        <f t="shared" si="2"/>
        <v>#DIV/0!</v>
      </c>
      <c r="M11" s="24"/>
      <c r="N11" s="24"/>
      <c r="O11" s="24"/>
      <c r="P11" s="24"/>
      <c r="Q11" s="77"/>
    </row>
    <row r="12" spans="1:17" ht="14.25" x14ac:dyDescent="0.2">
      <c r="A12" s="18"/>
      <c r="B12" s="19">
        <f t="shared" si="4"/>
        <v>-1081024</v>
      </c>
      <c r="C12" s="20"/>
      <c r="D12" s="20"/>
      <c r="E12" s="20"/>
      <c r="F12" s="20"/>
      <c r="G12" s="20">
        <v>1</v>
      </c>
      <c r="H12" s="21" t="e">
        <f t="shared" si="1"/>
        <v>#DIV/0!</v>
      </c>
      <c r="I12" s="22" t="e">
        <f t="shared" si="0"/>
        <v>#DIV/0!</v>
      </c>
      <c r="J12" s="20"/>
      <c r="K12" s="20"/>
      <c r="L12" s="23" t="e">
        <f t="shared" si="2"/>
        <v>#DIV/0!</v>
      </c>
      <c r="M12" s="24"/>
      <c r="N12" s="24"/>
      <c r="O12" s="24"/>
      <c r="P12" s="24"/>
      <c r="Q12" s="78"/>
    </row>
    <row r="13" spans="1:17" ht="14.25" x14ac:dyDescent="0.2">
      <c r="A13" s="18"/>
      <c r="B13" s="19">
        <f t="shared" si="4"/>
        <v>-1081024</v>
      </c>
      <c r="C13" s="20"/>
      <c r="D13" s="20"/>
      <c r="E13" s="20"/>
      <c r="F13" s="20"/>
      <c r="G13" s="20">
        <v>1</v>
      </c>
      <c r="H13" s="21" t="e">
        <f t="shared" si="1"/>
        <v>#DIV/0!</v>
      </c>
      <c r="I13" s="22" t="e">
        <f t="shared" si="0"/>
        <v>#DIV/0!</v>
      </c>
      <c r="J13" s="20"/>
      <c r="K13" s="20"/>
      <c r="L13" s="23" t="e">
        <f t="shared" si="2"/>
        <v>#DIV/0!</v>
      </c>
      <c r="M13" s="24"/>
      <c r="N13" s="24"/>
      <c r="O13" s="24"/>
      <c r="P13" s="24"/>
      <c r="Q13" s="78"/>
    </row>
    <row r="14" spans="1:17" ht="14.25" x14ac:dyDescent="0.2">
      <c r="A14" s="18"/>
      <c r="B14" s="19">
        <f t="shared" si="4"/>
        <v>-1081024</v>
      </c>
      <c r="C14" s="20"/>
      <c r="D14" s="20"/>
      <c r="E14" s="20"/>
      <c r="F14" s="20"/>
      <c r="G14" s="20">
        <v>1</v>
      </c>
      <c r="H14" s="21" t="e">
        <f t="shared" si="1"/>
        <v>#DIV/0!</v>
      </c>
      <c r="I14" s="22" t="e">
        <f t="shared" si="0"/>
        <v>#DIV/0!</v>
      </c>
      <c r="J14" s="20"/>
      <c r="K14" s="20"/>
      <c r="L14" s="23" t="e">
        <f t="shared" si="2"/>
        <v>#DIV/0!</v>
      </c>
      <c r="M14" s="24"/>
      <c r="N14" s="24"/>
      <c r="O14" s="24"/>
      <c r="P14" s="24"/>
      <c r="Q14" s="77"/>
    </row>
    <row r="15" spans="1:17" ht="14.25" x14ac:dyDescent="0.2">
      <c r="A15" s="18"/>
      <c r="B15" s="19">
        <f t="shared" si="4"/>
        <v>-1081024</v>
      </c>
      <c r="C15" s="20"/>
      <c r="D15" s="20"/>
      <c r="E15" s="20"/>
      <c r="F15" s="20"/>
      <c r="G15" s="20">
        <v>1</v>
      </c>
      <c r="H15" s="21" t="e">
        <f t="shared" si="1"/>
        <v>#DIV/0!</v>
      </c>
      <c r="I15" s="22" t="e">
        <f t="shared" si="0"/>
        <v>#DIV/0!</v>
      </c>
      <c r="J15" s="20"/>
      <c r="K15" s="20"/>
      <c r="L15" s="23" t="e">
        <f t="shared" si="2"/>
        <v>#DIV/0!</v>
      </c>
      <c r="M15" s="24"/>
      <c r="N15" s="24"/>
      <c r="O15" s="24"/>
      <c r="P15" s="24"/>
      <c r="Q15" s="78"/>
    </row>
    <row r="16" spans="1:17" ht="14.25" x14ac:dyDescent="0.2">
      <c r="A16" s="57"/>
      <c r="B16" s="19">
        <f t="shared" si="4"/>
        <v>-1081024</v>
      </c>
      <c r="C16" s="20"/>
      <c r="D16" s="20"/>
      <c r="E16" s="20"/>
      <c r="F16" s="20"/>
      <c r="G16" s="20">
        <v>1</v>
      </c>
      <c r="H16" s="21" t="e">
        <f t="shared" si="1"/>
        <v>#DIV/0!</v>
      </c>
      <c r="I16" s="22" t="e">
        <f t="shared" si="0"/>
        <v>#DIV/0!</v>
      </c>
      <c r="J16" s="20"/>
      <c r="K16" s="20"/>
      <c r="L16" s="20"/>
      <c r="M16" s="20"/>
      <c r="N16" s="20"/>
      <c r="O16" s="20"/>
      <c r="P16" s="20"/>
      <c r="Q16" s="20"/>
    </row>
    <row r="17" spans="1:17" ht="14.25" x14ac:dyDescent="0.2">
      <c r="A17" s="58"/>
      <c r="B17" s="19">
        <f t="shared" si="4"/>
        <v>-1081024</v>
      </c>
      <c r="C17" s="20"/>
      <c r="D17" s="20"/>
      <c r="E17" s="20"/>
      <c r="F17" s="20"/>
      <c r="G17" s="20">
        <v>1</v>
      </c>
      <c r="H17" s="21" t="e">
        <f t="shared" si="1"/>
        <v>#DIV/0!</v>
      </c>
      <c r="I17" s="22" t="e">
        <f t="shared" si="0"/>
        <v>#DIV/0!</v>
      </c>
      <c r="J17" s="20"/>
      <c r="K17" s="20"/>
      <c r="L17" s="20"/>
      <c r="M17" s="20"/>
      <c r="N17" s="20"/>
      <c r="O17" s="20"/>
      <c r="P17" s="20"/>
      <c r="Q17" s="20"/>
    </row>
    <row r="18" spans="1:17" ht="14.25" x14ac:dyDescent="0.2">
      <c r="A18" s="56"/>
      <c r="B18" s="19">
        <f t="shared" si="4"/>
        <v>-1081024</v>
      </c>
      <c r="C18" s="20"/>
      <c r="D18" s="20"/>
      <c r="E18" s="20"/>
      <c r="F18" s="20"/>
      <c r="G18" s="20">
        <v>1</v>
      </c>
      <c r="H18" s="21" t="e">
        <f t="shared" si="1"/>
        <v>#DIV/0!</v>
      </c>
      <c r="I18" s="22" t="e">
        <f t="shared" si="0"/>
        <v>#DIV/0!</v>
      </c>
      <c r="J18" s="20"/>
      <c r="K18" s="20"/>
      <c r="L18" s="20"/>
      <c r="M18" s="20"/>
      <c r="N18" s="20"/>
      <c r="O18" s="20"/>
      <c r="P18" s="20"/>
      <c r="Q18" s="20"/>
    </row>
    <row r="19" spans="1:17" s="59" customFormat="1" ht="14.25" x14ac:dyDescent="0.2">
      <c r="A19" s="57"/>
      <c r="B19" s="19">
        <f t="shared" si="4"/>
        <v>-1081024</v>
      </c>
      <c r="C19" s="62"/>
      <c r="D19" s="62"/>
      <c r="E19" s="62"/>
      <c r="F19" s="62"/>
      <c r="G19" s="20">
        <v>1</v>
      </c>
      <c r="H19" s="21" t="e">
        <f t="shared" si="1"/>
        <v>#DIV/0!</v>
      </c>
      <c r="I19" s="63" t="e">
        <f t="shared" si="0"/>
        <v>#DIV/0!</v>
      </c>
      <c r="J19" s="20"/>
      <c r="K19" s="20"/>
      <c r="L19" s="20"/>
      <c r="M19" s="20"/>
      <c r="N19" s="20"/>
      <c r="O19" s="20"/>
      <c r="P19" s="20"/>
      <c r="Q19" s="20"/>
    </row>
    <row r="20" spans="1:17" s="59" customFormat="1" ht="14.25" x14ac:dyDescent="0.2">
      <c r="A20" s="57"/>
      <c r="B20" s="19">
        <f t="shared" si="4"/>
        <v>-1081024</v>
      </c>
      <c r="C20" s="62"/>
      <c r="D20" s="62"/>
      <c r="E20" s="62"/>
      <c r="F20" s="62"/>
      <c r="G20" s="20">
        <v>1</v>
      </c>
      <c r="H20" s="21" t="e">
        <f t="shared" si="1"/>
        <v>#DIV/0!</v>
      </c>
      <c r="I20" s="64" t="e">
        <f t="shared" si="0"/>
        <v>#DIV/0!</v>
      </c>
      <c r="J20" s="20"/>
      <c r="K20" s="20"/>
      <c r="L20" s="20"/>
      <c r="M20" s="20"/>
      <c r="N20" s="20"/>
      <c r="O20" s="20"/>
      <c r="P20" s="20"/>
      <c r="Q20" s="20"/>
    </row>
    <row r="21" spans="1:17" s="59" customFormat="1" ht="14.25" x14ac:dyDescent="0.2">
      <c r="A21" s="57"/>
      <c r="B21" s="19">
        <f t="shared" si="4"/>
        <v>-1081024</v>
      </c>
      <c r="C21" s="62"/>
      <c r="D21" s="62"/>
      <c r="E21" s="62"/>
      <c r="F21" s="62"/>
      <c r="G21" s="20">
        <v>1</v>
      </c>
      <c r="H21" s="21" t="e">
        <f t="shared" si="1"/>
        <v>#DIV/0!</v>
      </c>
      <c r="I21" s="64" t="e">
        <f t="shared" si="0"/>
        <v>#DIV/0!</v>
      </c>
      <c r="J21" s="20"/>
      <c r="K21" s="20"/>
      <c r="L21" s="20"/>
      <c r="M21" s="20"/>
      <c r="N21" s="20"/>
      <c r="O21" s="20"/>
      <c r="P21" s="20"/>
      <c r="Q21" s="20"/>
    </row>
    <row r="22" spans="1:17" s="59" customFormat="1" ht="14.25" x14ac:dyDescent="0.2">
      <c r="A22" s="57"/>
      <c r="B22" s="19">
        <f t="shared" si="4"/>
        <v>-1081024</v>
      </c>
      <c r="C22" s="62"/>
      <c r="D22" s="62"/>
      <c r="E22" s="62"/>
      <c r="F22" s="62"/>
      <c r="G22" s="20">
        <v>1</v>
      </c>
      <c r="H22" s="21" t="e">
        <f t="shared" si="1"/>
        <v>#DIV/0!</v>
      </c>
      <c r="I22" s="64" t="e">
        <f t="shared" si="0"/>
        <v>#DIV/0!</v>
      </c>
      <c r="J22" s="20"/>
      <c r="K22" s="20"/>
      <c r="L22" s="20"/>
      <c r="M22" s="20"/>
      <c r="N22" s="20"/>
      <c r="O22" s="20"/>
      <c r="P22" s="20"/>
      <c r="Q22" s="20"/>
    </row>
    <row r="23" spans="1:17" s="59" customFormat="1" ht="14.25" x14ac:dyDescent="0.2">
      <c r="A23" s="57"/>
      <c r="B23" s="19">
        <f t="shared" si="4"/>
        <v>-1081024</v>
      </c>
      <c r="C23" s="62"/>
      <c r="D23" s="62"/>
      <c r="E23" s="62"/>
      <c r="F23" s="62"/>
      <c r="G23" s="20">
        <v>1</v>
      </c>
      <c r="H23" s="21" t="e">
        <f t="shared" si="1"/>
        <v>#DIV/0!</v>
      </c>
      <c r="I23" s="64" t="e">
        <f t="shared" si="0"/>
        <v>#DIV/0!</v>
      </c>
      <c r="J23" s="20"/>
      <c r="K23" s="20"/>
      <c r="L23" s="20"/>
      <c r="M23" s="20"/>
      <c r="N23" s="20"/>
      <c r="O23" s="20"/>
      <c r="P23" s="20"/>
      <c r="Q23" s="20"/>
    </row>
    <row r="24" spans="1:17" ht="14.25" x14ac:dyDescent="0.2">
      <c r="A24" s="57"/>
      <c r="B24" s="19">
        <f t="shared" si="4"/>
        <v>-1081024</v>
      </c>
      <c r="C24" s="62"/>
      <c r="D24" s="62"/>
      <c r="E24" s="62"/>
      <c r="F24" s="62"/>
      <c r="G24" s="20">
        <v>1</v>
      </c>
      <c r="H24" s="21" t="e">
        <f t="shared" si="1"/>
        <v>#DIV/0!</v>
      </c>
      <c r="I24" s="64" t="e">
        <f t="shared" si="0"/>
        <v>#DIV/0!</v>
      </c>
      <c r="J24" s="20"/>
      <c r="K24" s="20"/>
      <c r="L24" s="20"/>
      <c r="M24" s="20"/>
      <c r="N24" s="20"/>
      <c r="O24" s="20"/>
      <c r="P24" s="20"/>
      <c r="Q24" s="20"/>
    </row>
    <row r="25" spans="1:17" ht="14.25" x14ac:dyDescent="0.2">
      <c r="A25" s="26"/>
      <c r="B25" s="19">
        <f t="shared" si="4"/>
        <v>-1081024</v>
      </c>
      <c r="C25" s="20"/>
      <c r="D25" s="20"/>
      <c r="E25" s="20"/>
      <c r="F25" s="20"/>
      <c r="G25" s="20">
        <v>1</v>
      </c>
      <c r="H25" s="21" t="e">
        <f t="shared" si="1"/>
        <v>#DIV/0!</v>
      </c>
      <c r="I25" s="64" t="e">
        <f t="shared" si="0"/>
        <v>#DIV/0!</v>
      </c>
      <c r="J25" s="20"/>
      <c r="K25" s="20"/>
      <c r="L25" s="20"/>
      <c r="M25" s="20"/>
      <c r="N25" s="20"/>
      <c r="O25" s="20"/>
      <c r="P25" s="20"/>
      <c r="Q25" s="20"/>
    </row>
    <row r="26" spans="1:17" ht="14.25" x14ac:dyDescent="0.2">
      <c r="A26" s="26"/>
      <c r="B26" s="19">
        <f t="shared" si="4"/>
        <v>-1081024</v>
      </c>
      <c r="C26" s="20"/>
      <c r="D26" s="20"/>
      <c r="E26" s="20"/>
      <c r="F26" s="20"/>
      <c r="G26" s="20">
        <v>1</v>
      </c>
      <c r="H26" s="21" t="e">
        <f t="shared" si="1"/>
        <v>#DIV/0!</v>
      </c>
      <c r="I26" s="64" t="e">
        <f t="shared" si="0"/>
        <v>#DIV/0!</v>
      </c>
      <c r="J26" s="20"/>
      <c r="K26" s="20"/>
      <c r="L26" s="23" t="e">
        <f t="shared" si="2"/>
        <v>#DIV/0!</v>
      </c>
      <c r="M26" s="24"/>
      <c r="N26" s="24"/>
      <c r="O26" s="24"/>
      <c r="P26" s="24"/>
      <c r="Q26" s="77"/>
    </row>
    <row r="27" spans="1:17" ht="14.25" x14ac:dyDescent="0.2">
      <c r="A27" s="26"/>
      <c r="B27" s="19">
        <f t="shared" si="4"/>
        <v>-1081024</v>
      </c>
      <c r="C27" s="20"/>
      <c r="D27" s="20"/>
      <c r="E27" s="20"/>
      <c r="F27" s="20"/>
      <c r="G27" s="20">
        <v>1</v>
      </c>
      <c r="H27" s="21" t="e">
        <f t="shared" si="1"/>
        <v>#DIV/0!</v>
      </c>
      <c r="I27" s="64" t="e">
        <f t="shared" si="0"/>
        <v>#DIV/0!</v>
      </c>
      <c r="J27" s="20"/>
      <c r="K27" s="20"/>
      <c r="L27" s="23" t="e">
        <f t="shared" si="2"/>
        <v>#DIV/0!</v>
      </c>
      <c r="M27" s="24"/>
      <c r="N27" s="24"/>
      <c r="O27" s="24"/>
      <c r="P27" s="24"/>
      <c r="Q27" s="77"/>
    </row>
    <row r="28" spans="1:17" ht="14.25" x14ac:dyDescent="0.2">
      <c r="A28" s="26"/>
      <c r="B28" s="19">
        <f t="shared" si="4"/>
        <v>-1081024</v>
      </c>
      <c r="C28" s="20"/>
      <c r="D28" s="20"/>
      <c r="E28" s="20"/>
      <c r="F28" s="20"/>
      <c r="G28" s="20">
        <v>1</v>
      </c>
      <c r="H28" s="21" t="e">
        <f t="shared" si="1"/>
        <v>#DIV/0!</v>
      </c>
      <c r="I28" s="22" t="e">
        <f t="shared" si="0"/>
        <v>#DIV/0!</v>
      </c>
      <c r="J28" s="20"/>
      <c r="K28" s="20"/>
      <c r="L28" s="23" t="e">
        <f t="shared" si="2"/>
        <v>#DIV/0!</v>
      </c>
      <c r="M28" s="24"/>
      <c r="N28" s="24"/>
      <c r="O28" s="24"/>
      <c r="P28" s="24"/>
      <c r="Q28" s="77"/>
    </row>
    <row r="29" spans="1:17" ht="14.25" x14ac:dyDescent="0.2">
      <c r="A29" s="26"/>
      <c r="B29" s="19">
        <f t="shared" si="4"/>
        <v>-1081024</v>
      </c>
      <c r="C29" s="20"/>
      <c r="D29" s="20"/>
      <c r="E29" s="20"/>
      <c r="F29" s="20"/>
      <c r="G29" s="20">
        <v>1</v>
      </c>
      <c r="H29" s="21" t="e">
        <f t="shared" si="1"/>
        <v>#DIV/0!</v>
      </c>
      <c r="I29" s="22" t="e">
        <f t="shared" si="0"/>
        <v>#DIV/0!</v>
      </c>
      <c r="J29" s="20"/>
      <c r="K29" s="20"/>
      <c r="L29" s="23" t="e">
        <f t="shared" si="2"/>
        <v>#DIV/0!</v>
      </c>
      <c r="M29" s="24"/>
      <c r="N29" s="24"/>
      <c r="O29" s="24"/>
      <c r="P29" s="61"/>
      <c r="Q29" s="77"/>
    </row>
    <row r="30" spans="1:17" ht="14.25" x14ac:dyDescent="0.2">
      <c r="A30" s="26"/>
      <c r="B30" s="19">
        <f t="shared" si="4"/>
        <v>-1081024</v>
      </c>
      <c r="C30" s="20"/>
      <c r="D30" s="20"/>
      <c r="E30" s="20"/>
      <c r="F30" s="20"/>
      <c r="G30" s="20"/>
      <c r="H30" s="21" t="e">
        <f t="shared" si="1"/>
        <v>#DIV/0!</v>
      </c>
      <c r="I30" s="22" t="e">
        <f t="shared" si="0"/>
        <v>#DIV/0!</v>
      </c>
      <c r="J30" s="20"/>
      <c r="K30" s="20"/>
      <c r="L30" s="23" t="e">
        <f t="shared" si="2"/>
        <v>#DIV/0!</v>
      </c>
      <c r="M30" s="24"/>
      <c r="N30" s="24"/>
      <c r="O30" s="24"/>
      <c r="P30" s="24"/>
      <c r="Q30" s="77"/>
    </row>
    <row r="31" spans="1:17" ht="14.25" x14ac:dyDescent="0.2">
      <c r="A31" s="26"/>
      <c r="B31" s="19">
        <f t="shared" si="4"/>
        <v>-1081024</v>
      </c>
      <c r="C31" s="20"/>
      <c r="D31" s="20"/>
      <c r="E31" s="20"/>
      <c r="F31" s="20"/>
      <c r="G31" s="20"/>
      <c r="H31" s="21" t="e">
        <f t="shared" si="1"/>
        <v>#DIV/0!</v>
      </c>
      <c r="I31" s="22" t="e">
        <f t="shared" si="0"/>
        <v>#DIV/0!</v>
      </c>
      <c r="J31" s="20"/>
      <c r="K31" s="20"/>
      <c r="L31" s="23" t="e">
        <f t="shared" si="2"/>
        <v>#DIV/0!</v>
      </c>
      <c r="M31" s="24"/>
      <c r="N31" s="24"/>
      <c r="O31" s="24"/>
      <c r="P31" s="24"/>
      <c r="Q31" s="24"/>
    </row>
    <row r="32" spans="1:17" ht="14.25" x14ac:dyDescent="0.2">
      <c r="A32" s="26"/>
      <c r="B32" s="19">
        <f t="shared" si="4"/>
        <v>-1081024</v>
      </c>
      <c r="C32" s="20"/>
      <c r="D32" s="20"/>
      <c r="E32" s="20"/>
      <c r="F32" s="20"/>
      <c r="G32" s="20"/>
      <c r="H32" s="21" t="e">
        <f t="shared" si="1"/>
        <v>#DIV/0!</v>
      </c>
      <c r="I32" s="22" t="e">
        <f t="shared" si="0"/>
        <v>#DIV/0!</v>
      </c>
      <c r="J32" s="20"/>
      <c r="K32" s="20"/>
      <c r="L32" s="23" t="e">
        <f t="shared" si="2"/>
        <v>#DIV/0!</v>
      </c>
      <c r="M32" s="24"/>
      <c r="N32" s="24"/>
    </row>
    <row r="33" spans="1:14" ht="14.25" x14ac:dyDescent="0.2">
      <c r="A33" s="26"/>
      <c r="B33" s="19">
        <f t="shared" si="4"/>
        <v>-1081024</v>
      </c>
      <c r="C33" s="20"/>
      <c r="D33" s="20"/>
      <c r="E33" s="20"/>
      <c r="F33" s="20"/>
      <c r="G33" s="20"/>
      <c r="H33" s="21" t="e">
        <f t="shared" si="1"/>
        <v>#DIV/0!</v>
      </c>
      <c r="I33" s="22" t="e">
        <f t="shared" si="0"/>
        <v>#DIV/0!</v>
      </c>
      <c r="J33" s="20"/>
      <c r="K33" s="20"/>
      <c r="L33" s="23" t="e">
        <f t="shared" si="2"/>
        <v>#DIV/0!</v>
      </c>
      <c r="M33" s="24"/>
      <c r="N33" s="24"/>
    </row>
    <row r="34" spans="1:14" ht="14.25" x14ac:dyDescent="0.2">
      <c r="A34" s="26"/>
      <c r="B34" s="19">
        <f t="shared" si="4"/>
        <v>-1081024</v>
      </c>
      <c r="C34" s="20"/>
      <c r="D34" s="20"/>
      <c r="E34" s="20"/>
      <c r="F34" s="20"/>
      <c r="G34" s="20"/>
      <c r="H34" s="21" t="e">
        <f t="shared" si="1"/>
        <v>#DIV/0!</v>
      </c>
      <c r="I34" s="22" t="e">
        <f t="shared" si="0"/>
        <v>#DIV/0!</v>
      </c>
      <c r="J34" s="20"/>
      <c r="K34" s="20"/>
      <c r="L34" s="23" t="e">
        <f t="shared" si="2"/>
        <v>#DIV/0!</v>
      </c>
      <c r="M34" s="24"/>
      <c r="N34" s="24"/>
    </row>
    <row r="35" spans="1:14" ht="14.25" x14ac:dyDescent="0.2">
      <c r="A35" s="26"/>
      <c r="B35" s="19">
        <f t="shared" si="4"/>
        <v>-1081024</v>
      </c>
      <c r="C35" s="20"/>
      <c r="D35" s="20"/>
      <c r="E35" s="20"/>
      <c r="F35" s="20"/>
      <c r="G35" s="20"/>
      <c r="H35" s="21" t="e">
        <f t="shared" si="1"/>
        <v>#DIV/0!</v>
      </c>
      <c r="I35" s="22" t="e">
        <f t="shared" si="0"/>
        <v>#DIV/0!</v>
      </c>
      <c r="J35" s="20"/>
      <c r="K35" s="20"/>
      <c r="L35" s="23" t="e">
        <f t="shared" si="2"/>
        <v>#DIV/0!</v>
      </c>
      <c r="M35" s="24"/>
      <c r="N35" s="24"/>
    </row>
    <row r="36" spans="1:14" ht="14.25" x14ac:dyDescent="0.2">
      <c r="A36" s="26"/>
      <c r="B36" s="19">
        <f t="shared" si="4"/>
        <v>-1081024</v>
      </c>
      <c r="C36" s="20"/>
      <c r="D36" s="20"/>
      <c r="E36" s="20"/>
      <c r="F36" s="20"/>
      <c r="G36" s="20"/>
      <c r="H36" s="21" t="e">
        <f t="shared" si="1"/>
        <v>#DIV/0!</v>
      </c>
      <c r="I36" s="22" t="e">
        <f t="shared" si="0"/>
        <v>#DIV/0!</v>
      </c>
      <c r="J36" s="20"/>
      <c r="K36" s="20"/>
      <c r="L36" s="23" t="e">
        <f t="shared" si="2"/>
        <v>#DIV/0!</v>
      </c>
      <c r="M36" s="24"/>
      <c r="N36" s="24"/>
    </row>
    <row r="37" spans="1:14" ht="14.25" x14ac:dyDescent="0.2">
      <c r="A37" s="26"/>
      <c r="B37" s="19">
        <f t="shared" si="4"/>
        <v>-1081024</v>
      </c>
      <c r="C37" s="20"/>
      <c r="D37" s="20"/>
      <c r="E37" s="20"/>
      <c r="F37" s="20"/>
      <c r="G37" s="20"/>
      <c r="H37" s="21" t="e">
        <f t="shared" si="1"/>
        <v>#DIV/0!</v>
      </c>
      <c r="I37" s="22" t="e">
        <f t="shared" si="0"/>
        <v>#DIV/0!</v>
      </c>
      <c r="J37" s="20"/>
      <c r="K37" s="20"/>
      <c r="L37" s="23" t="e">
        <f t="shared" si="2"/>
        <v>#DIV/0!</v>
      </c>
      <c r="M37" s="24"/>
      <c r="N37" s="24"/>
    </row>
    <row r="38" spans="1:14" ht="14.25" x14ac:dyDescent="0.2">
      <c r="A38" s="26"/>
      <c r="B38" s="19">
        <f t="shared" si="4"/>
        <v>-1081024</v>
      </c>
      <c r="C38" s="20"/>
      <c r="D38" s="20"/>
      <c r="E38" s="20"/>
      <c r="F38" s="20"/>
      <c r="G38" s="20"/>
      <c r="H38" s="21" t="e">
        <f t="shared" si="1"/>
        <v>#DIV/0!</v>
      </c>
      <c r="I38" s="22" t="e">
        <f t="shared" si="0"/>
        <v>#DIV/0!</v>
      </c>
      <c r="J38" s="20"/>
      <c r="K38" s="20"/>
      <c r="L38" s="23" t="e">
        <f t="shared" ref="L38:L69" si="5">(K38-K39)/((C39-C38)*24)</f>
        <v>#DIV/0!</v>
      </c>
      <c r="M38" s="24"/>
      <c r="N38" s="24"/>
    </row>
    <row r="39" spans="1:14" ht="14.25" x14ac:dyDescent="0.2">
      <c r="A39" s="26"/>
      <c r="B39" s="19">
        <f t="shared" si="4"/>
        <v>-1081024</v>
      </c>
      <c r="C39" s="20"/>
      <c r="D39" s="20"/>
      <c r="E39" s="20"/>
      <c r="F39" s="20"/>
      <c r="G39" s="20"/>
      <c r="H39" s="21" t="e">
        <f t="shared" si="1"/>
        <v>#DIV/0!</v>
      </c>
      <c r="I39" s="22" t="e">
        <f t="shared" si="0"/>
        <v>#DIV/0!</v>
      </c>
      <c r="J39" s="20"/>
      <c r="K39" s="20"/>
      <c r="L39" s="23" t="e">
        <f t="shared" si="5"/>
        <v>#DIV/0!</v>
      </c>
      <c r="M39" s="24"/>
      <c r="N39" s="24"/>
    </row>
    <row r="40" spans="1:14" ht="14.25" x14ac:dyDescent="0.2">
      <c r="A40" s="26"/>
      <c r="B40" s="19">
        <f t="shared" si="4"/>
        <v>-1081024</v>
      </c>
      <c r="C40" s="20"/>
      <c r="D40" s="20"/>
      <c r="E40" s="20"/>
      <c r="F40" s="20"/>
      <c r="G40" s="20"/>
      <c r="H40" s="21" t="e">
        <f t="shared" si="1"/>
        <v>#DIV/0!</v>
      </c>
      <c r="I40" s="22" t="e">
        <f t="shared" si="0"/>
        <v>#DIV/0!</v>
      </c>
      <c r="J40" s="20"/>
      <c r="K40" s="20"/>
      <c r="L40" s="23" t="e">
        <f t="shared" si="5"/>
        <v>#DIV/0!</v>
      </c>
      <c r="M40" s="24"/>
      <c r="N40" s="24"/>
    </row>
    <row r="41" spans="1:14" ht="14.25" x14ac:dyDescent="0.2">
      <c r="A41" s="26"/>
      <c r="B41" s="19">
        <f t="shared" si="4"/>
        <v>-1081024</v>
      </c>
      <c r="C41" s="20"/>
      <c r="D41" s="20"/>
      <c r="E41" s="20"/>
      <c r="F41" s="20"/>
      <c r="G41" s="20"/>
      <c r="H41" s="21" t="e">
        <f t="shared" si="1"/>
        <v>#DIV/0!</v>
      </c>
      <c r="I41" s="22" t="e">
        <f t="shared" si="0"/>
        <v>#DIV/0!</v>
      </c>
      <c r="J41" s="20"/>
      <c r="K41" s="20"/>
      <c r="L41" s="23" t="e">
        <f t="shared" si="5"/>
        <v>#DIV/0!</v>
      </c>
      <c r="M41" s="24"/>
      <c r="N41" s="24"/>
    </row>
    <row r="42" spans="1:14" ht="14.25" x14ac:dyDescent="0.2">
      <c r="A42" s="26"/>
      <c r="B42" s="19">
        <f t="shared" si="4"/>
        <v>-1081024</v>
      </c>
      <c r="C42" s="20"/>
      <c r="D42" s="20"/>
      <c r="E42" s="20"/>
      <c r="F42" s="20"/>
      <c r="G42" s="20"/>
      <c r="H42" s="21" t="e">
        <f t="shared" si="1"/>
        <v>#DIV/0!</v>
      </c>
      <c r="I42" s="22" t="e">
        <f t="shared" si="0"/>
        <v>#DIV/0!</v>
      </c>
      <c r="J42" s="20"/>
      <c r="K42" s="20"/>
      <c r="L42" s="23" t="e">
        <f t="shared" si="5"/>
        <v>#DIV/0!</v>
      </c>
      <c r="M42" s="24"/>
      <c r="N42" s="24"/>
    </row>
    <row r="43" spans="1:14" ht="14.25" x14ac:dyDescent="0.2">
      <c r="A43" s="26"/>
      <c r="B43" s="19">
        <f t="shared" si="4"/>
        <v>-1081024</v>
      </c>
      <c r="C43" s="20"/>
      <c r="D43" s="20"/>
      <c r="E43" s="20"/>
      <c r="F43" s="20"/>
      <c r="G43" s="20"/>
      <c r="H43" s="21" t="e">
        <f t="shared" si="1"/>
        <v>#DIV/0!</v>
      </c>
      <c r="I43" s="22" t="e">
        <f t="shared" si="0"/>
        <v>#DIV/0!</v>
      </c>
      <c r="J43" s="20"/>
      <c r="K43" s="20"/>
      <c r="L43" s="23" t="e">
        <f t="shared" si="5"/>
        <v>#DIV/0!</v>
      </c>
      <c r="M43" s="24"/>
      <c r="N43" s="24"/>
    </row>
    <row r="44" spans="1:14" ht="14.25" x14ac:dyDescent="0.2">
      <c r="A44" s="26"/>
      <c r="B44" s="19">
        <f t="shared" si="4"/>
        <v>-1081024</v>
      </c>
      <c r="C44" s="20"/>
      <c r="D44" s="20"/>
      <c r="E44" s="20"/>
      <c r="F44" s="20"/>
      <c r="G44" s="20"/>
      <c r="H44" s="21" t="e">
        <f t="shared" si="1"/>
        <v>#DIV/0!</v>
      </c>
      <c r="I44" s="22" t="e">
        <f t="shared" si="0"/>
        <v>#DIV/0!</v>
      </c>
      <c r="J44" s="20"/>
      <c r="K44" s="20"/>
      <c r="L44" s="23" t="e">
        <f t="shared" si="5"/>
        <v>#DIV/0!</v>
      </c>
      <c r="M44" s="24"/>
      <c r="N44" s="24"/>
    </row>
    <row r="45" spans="1:14" ht="14.25" x14ac:dyDescent="0.2">
      <c r="A45" s="26"/>
      <c r="B45" s="19">
        <f t="shared" si="4"/>
        <v>-1081024</v>
      </c>
      <c r="C45" s="20"/>
      <c r="D45" s="20"/>
      <c r="E45" s="20"/>
      <c r="F45" s="20"/>
      <c r="G45" s="20"/>
      <c r="H45" s="21" t="e">
        <f t="shared" si="1"/>
        <v>#DIV/0!</v>
      </c>
      <c r="I45" s="22" t="e">
        <f t="shared" si="0"/>
        <v>#DIV/0!</v>
      </c>
      <c r="J45" s="20"/>
      <c r="K45" s="20"/>
      <c r="L45" s="23" t="e">
        <f t="shared" si="5"/>
        <v>#DIV/0!</v>
      </c>
      <c r="M45" s="24"/>
      <c r="N45" s="24"/>
    </row>
    <row r="46" spans="1:14" ht="14.25" x14ac:dyDescent="0.2">
      <c r="A46" s="26"/>
      <c r="B46" s="19">
        <f t="shared" si="4"/>
        <v>-1081024</v>
      </c>
      <c r="C46" s="20"/>
      <c r="D46" s="20"/>
      <c r="E46" s="20"/>
      <c r="F46" s="20"/>
      <c r="G46" s="20"/>
      <c r="H46" s="21" t="e">
        <f t="shared" si="1"/>
        <v>#DIV/0!</v>
      </c>
      <c r="I46" s="22" t="e">
        <f t="shared" si="0"/>
        <v>#DIV/0!</v>
      </c>
      <c r="J46" s="20"/>
      <c r="K46" s="20"/>
      <c r="L46" s="23" t="e">
        <f t="shared" si="5"/>
        <v>#DIV/0!</v>
      </c>
      <c r="M46" s="24"/>
      <c r="N46" s="24"/>
    </row>
    <row r="47" spans="1:14" ht="14.25" x14ac:dyDescent="0.2">
      <c r="A47" s="26"/>
      <c r="B47" s="19">
        <f t="shared" si="4"/>
        <v>-1081024</v>
      </c>
      <c r="C47" s="20"/>
      <c r="D47" s="20"/>
      <c r="E47" s="20"/>
      <c r="F47" s="20"/>
      <c r="G47" s="20"/>
      <c r="H47" s="21" t="e">
        <f t="shared" si="1"/>
        <v>#DIV/0!</v>
      </c>
      <c r="I47" s="22" t="e">
        <f t="shared" si="0"/>
        <v>#DIV/0!</v>
      </c>
      <c r="J47" s="20"/>
      <c r="K47" s="20"/>
      <c r="L47" s="23" t="e">
        <f t="shared" si="5"/>
        <v>#DIV/0!</v>
      </c>
      <c r="M47" s="24"/>
      <c r="N47" s="24"/>
    </row>
    <row r="48" spans="1:14" ht="14.25" x14ac:dyDescent="0.2">
      <c r="A48" s="26"/>
      <c r="B48" s="19">
        <f t="shared" si="4"/>
        <v>-1081024</v>
      </c>
      <c r="C48" s="20"/>
      <c r="D48" s="20"/>
      <c r="E48" s="20"/>
      <c r="F48" s="20"/>
      <c r="G48" s="20"/>
      <c r="H48" s="21" t="e">
        <f t="shared" si="1"/>
        <v>#DIV/0!</v>
      </c>
      <c r="I48" s="22" t="e">
        <f t="shared" si="0"/>
        <v>#DIV/0!</v>
      </c>
      <c r="J48" s="20"/>
      <c r="K48" s="20"/>
      <c r="L48" s="23" t="e">
        <f t="shared" si="5"/>
        <v>#DIV/0!</v>
      </c>
      <c r="M48" s="24"/>
      <c r="N48" s="24"/>
    </row>
    <row r="49" spans="1:14" ht="14.25" x14ac:dyDescent="0.2">
      <c r="A49" s="26"/>
      <c r="B49" s="19">
        <f t="shared" si="4"/>
        <v>-1081024</v>
      </c>
      <c r="C49" s="20"/>
      <c r="D49" s="20"/>
      <c r="E49" s="20"/>
      <c r="F49" s="20"/>
      <c r="G49" s="20"/>
      <c r="H49" s="21" t="e">
        <f t="shared" si="1"/>
        <v>#DIV/0!</v>
      </c>
      <c r="I49" s="22" t="e">
        <f t="shared" si="0"/>
        <v>#DIV/0!</v>
      </c>
      <c r="J49" s="20"/>
      <c r="K49" s="20"/>
      <c r="L49" s="23" t="e">
        <f t="shared" si="5"/>
        <v>#DIV/0!</v>
      </c>
      <c r="M49" s="24"/>
      <c r="N49" s="24"/>
    </row>
    <row r="50" spans="1:14" ht="14.25" x14ac:dyDescent="0.2">
      <c r="A50" s="26"/>
      <c r="B50" s="19">
        <f t="shared" si="4"/>
        <v>-1081024</v>
      </c>
      <c r="C50" s="20"/>
      <c r="D50" s="20"/>
      <c r="E50" s="20"/>
      <c r="F50" s="20"/>
      <c r="G50" s="20"/>
      <c r="H50" s="21" t="e">
        <f t="shared" si="1"/>
        <v>#DIV/0!</v>
      </c>
      <c r="I50" s="22" t="e">
        <f t="shared" si="0"/>
        <v>#DIV/0!</v>
      </c>
      <c r="J50" s="20"/>
      <c r="K50" s="20"/>
      <c r="L50" s="23" t="e">
        <f t="shared" si="5"/>
        <v>#DIV/0!</v>
      </c>
      <c r="M50" s="24"/>
      <c r="N50" s="24"/>
    </row>
    <row r="51" spans="1:14" ht="14.25" x14ac:dyDescent="0.2">
      <c r="A51" s="26"/>
      <c r="B51" s="19">
        <f t="shared" si="4"/>
        <v>-1081024</v>
      </c>
      <c r="C51" s="20"/>
      <c r="D51" s="20"/>
      <c r="E51" s="20"/>
      <c r="F51" s="20"/>
      <c r="G51" s="20"/>
      <c r="H51" s="21" t="e">
        <f t="shared" si="1"/>
        <v>#DIV/0!</v>
      </c>
      <c r="I51" s="22" t="e">
        <f t="shared" si="0"/>
        <v>#DIV/0!</v>
      </c>
      <c r="J51" s="20"/>
      <c r="K51" s="20"/>
      <c r="L51" s="23" t="e">
        <f t="shared" si="5"/>
        <v>#DIV/0!</v>
      </c>
      <c r="M51" s="24"/>
      <c r="N51" s="24"/>
    </row>
    <row r="52" spans="1:14" ht="14.25" x14ac:dyDescent="0.2">
      <c r="A52" s="26"/>
      <c r="B52" s="19">
        <f t="shared" si="4"/>
        <v>-1081024</v>
      </c>
      <c r="C52" s="20"/>
      <c r="D52" s="20"/>
      <c r="E52" s="20"/>
      <c r="F52" s="20"/>
      <c r="G52" s="20"/>
      <c r="H52" s="21" t="e">
        <f t="shared" si="1"/>
        <v>#DIV/0!</v>
      </c>
      <c r="I52" s="22" t="e">
        <f t="shared" si="0"/>
        <v>#DIV/0!</v>
      </c>
      <c r="J52" s="20"/>
      <c r="K52" s="20"/>
      <c r="L52" s="23" t="e">
        <f t="shared" si="5"/>
        <v>#DIV/0!</v>
      </c>
      <c r="M52" s="24"/>
      <c r="N52" s="24"/>
    </row>
    <row r="53" spans="1:14" ht="14.25" x14ac:dyDescent="0.2">
      <c r="A53" s="26"/>
      <c r="B53" s="19">
        <f t="shared" si="4"/>
        <v>-1081024</v>
      </c>
      <c r="C53" s="20"/>
      <c r="D53" s="20"/>
      <c r="E53" s="20"/>
      <c r="F53" s="20"/>
      <c r="G53" s="20"/>
      <c r="H53" s="21" t="e">
        <f t="shared" si="1"/>
        <v>#DIV/0!</v>
      </c>
      <c r="I53" s="22" t="e">
        <f t="shared" si="0"/>
        <v>#DIV/0!</v>
      </c>
      <c r="J53" s="20"/>
      <c r="K53" s="20"/>
      <c r="L53" s="23" t="e">
        <f t="shared" si="5"/>
        <v>#DIV/0!</v>
      </c>
      <c r="M53" s="24"/>
      <c r="N53" s="24"/>
    </row>
    <row r="54" spans="1:14" ht="14.25" x14ac:dyDescent="0.2">
      <c r="A54" s="26"/>
      <c r="B54" s="19">
        <f t="shared" si="4"/>
        <v>-1081024</v>
      </c>
      <c r="C54" s="20"/>
      <c r="D54" s="20"/>
      <c r="E54" s="20"/>
      <c r="F54" s="20"/>
      <c r="G54" s="20"/>
      <c r="H54" s="21" t="e">
        <f t="shared" si="1"/>
        <v>#DIV/0!</v>
      </c>
      <c r="I54" s="22" t="e">
        <f t="shared" si="0"/>
        <v>#DIV/0!</v>
      </c>
      <c r="J54" s="20"/>
      <c r="K54" s="20"/>
      <c r="L54" s="23" t="e">
        <f t="shared" si="5"/>
        <v>#DIV/0!</v>
      </c>
      <c r="M54" s="24"/>
      <c r="N54" s="24"/>
    </row>
    <row r="55" spans="1:14" ht="14.25" x14ac:dyDescent="0.2">
      <c r="A55" s="26"/>
      <c r="B55" s="19">
        <f t="shared" si="4"/>
        <v>-1081024</v>
      </c>
      <c r="C55" s="20"/>
      <c r="D55" s="20"/>
      <c r="E55" s="20"/>
      <c r="F55" s="20"/>
      <c r="G55" s="20"/>
      <c r="H55" s="21" t="e">
        <f t="shared" si="1"/>
        <v>#DIV/0!</v>
      </c>
      <c r="I55" s="22" t="e">
        <f t="shared" si="0"/>
        <v>#DIV/0!</v>
      </c>
      <c r="J55" s="20"/>
      <c r="K55" s="20"/>
      <c r="L55" s="23" t="e">
        <f t="shared" si="5"/>
        <v>#DIV/0!</v>
      </c>
      <c r="M55" s="24"/>
      <c r="N55" s="24"/>
    </row>
    <row r="56" spans="1:14" ht="14.25" x14ac:dyDescent="0.2">
      <c r="A56" s="26"/>
      <c r="B56" s="19">
        <f t="shared" si="4"/>
        <v>-1081024</v>
      </c>
      <c r="C56" s="20"/>
      <c r="D56" s="20"/>
      <c r="E56" s="20"/>
      <c r="F56" s="20"/>
      <c r="G56" s="20"/>
      <c r="H56" s="21" t="e">
        <f t="shared" si="1"/>
        <v>#DIV/0!</v>
      </c>
      <c r="I56" s="22" t="e">
        <f t="shared" si="0"/>
        <v>#DIV/0!</v>
      </c>
      <c r="J56" s="20"/>
      <c r="K56" s="20"/>
      <c r="L56" s="23" t="e">
        <f t="shared" si="5"/>
        <v>#DIV/0!</v>
      </c>
      <c r="M56" s="24"/>
      <c r="N56" s="24"/>
    </row>
    <row r="57" spans="1:14" ht="14.25" x14ac:dyDescent="0.2">
      <c r="A57" s="26"/>
      <c r="B57" s="19">
        <f t="shared" si="4"/>
        <v>-1081024</v>
      </c>
      <c r="C57" s="20"/>
      <c r="D57" s="20"/>
      <c r="E57" s="20"/>
      <c r="F57" s="20"/>
      <c r="G57" s="20"/>
      <c r="H57" s="21" t="e">
        <f t="shared" si="1"/>
        <v>#DIV/0!</v>
      </c>
      <c r="I57" s="22" t="e">
        <f t="shared" si="0"/>
        <v>#DIV/0!</v>
      </c>
      <c r="J57" s="20"/>
      <c r="K57" s="20"/>
      <c r="L57" s="23" t="e">
        <f t="shared" si="5"/>
        <v>#DIV/0!</v>
      </c>
      <c r="M57" s="24"/>
      <c r="N57" s="24"/>
    </row>
    <row r="58" spans="1:14" ht="14.25" x14ac:dyDescent="0.2">
      <c r="A58" s="26"/>
      <c r="B58" s="19">
        <f t="shared" si="4"/>
        <v>-1081024</v>
      </c>
      <c r="C58" s="20"/>
      <c r="D58" s="20"/>
      <c r="E58" s="20"/>
      <c r="F58" s="20"/>
      <c r="G58" s="20"/>
      <c r="H58" s="21" t="e">
        <f t="shared" si="1"/>
        <v>#DIV/0!</v>
      </c>
      <c r="I58" s="22" t="e">
        <f t="shared" si="0"/>
        <v>#DIV/0!</v>
      </c>
      <c r="J58" s="20"/>
      <c r="K58" s="20"/>
      <c r="L58" s="23" t="e">
        <f t="shared" si="5"/>
        <v>#DIV/0!</v>
      </c>
      <c r="M58" s="24"/>
      <c r="N58" s="24"/>
    </row>
    <row r="59" spans="1:14" ht="14.25" x14ac:dyDescent="0.2">
      <c r="A59" s="26"/>
      <c r="B59" s="19">
        <f t="shared" si="4"/>
        <v>-1081024</v>
      </c>
      <c r="C59" s="20"/>
      <c r="D59" s="20"/>
      <c r="E59" s="20"/>
      <c r="F59" s="20"/>
      <c r="G59" s="20"/>
      <c r="H59" s="21" t="e">
        <f t="shared" si="1"/>
        <v>#DIV/0!</v>
      </c>
      <c r="I59" s="22" t="e">
        <f t="shared" si="0"/>
        <v>#DIV/0!</v>
      </c>
      <c r="J59" s="20"/>
      <c r="K59" s="20"/>
      <c r="L59" s="23" t="e">
        <f t="shared" si="5"/>
        <v>#DIV/0!</v>
      </c>
      <c r="M59" s="24"/>
      <c r="N59" s="24"/>
    </row>
    <row r="60" spans="1:14" ht="14.25" x14ac:dyDescent="0.2">
      <c r="A60" s="26"/>
      <c r="B60" s="19">
        <f t="shared" si="4"/>
        <v>-1081024</v>
      </c>
      <c r="C60" s="20"/>
      <c r="D60" s="20"/>
      <c r="E60" s="20"/>
      <c r="F60" s="20"/>
      <c r="G60" s="20"/>
      <c r="H60" s="21" t="e">
        <f t="shared" si="1"/>
        <v>#DIV/0!</v>
      </c>
      <c r="I60" s="22" t="e">
        <f t="shared" si="0"/>
        <v>#DIV/0!</v>
      </c>
      <c r="J60" s="20"/>
      <c r="K60" s="20"/>
      <c r="L60" s="23" t="e">
        <f t="shared" si="5"/>
        <v>#DIV/0!</v>
      </c>
      <c r="M60" s="24"/>
      <c r="N60" s="24"/>
    </row>
    <row r="61" spans="1:14" ht="14.25" x14ac:dyDescent="0.2">
      <c r="A61" s="26"/>
      <c r="B61" s="19">
        <f t="shared" si="4"/>
        <v>-1081024</v>
      </c>
      <c r="C61" s="20"/>
      <c r="D61" s="20"/>
      <c r="E61" s="20"/>
      <c r="F61" s="20"/>
      <c r="G61" s="20"/>
      <c r="H61" s="21" t="e">
        <f t="shared" si="1"/>
        <v>#DIV/0!</v>
      </c>
      <c r="I61" s="22" t="e">
        <f t="shared" si="0"/>
        <v>#DIV/0!</v>
      </c>
      <c r="J61" s="20"/>
      <c r="K61" s="20"/>
      <c r="L61" s="23" t="e">
        <f t="shared" si="5"/>
        <v>#DIV/0!</v>
      </c>
      <c r="M61" s="24"/>
      <c r="N61" s="24"/>
    </row>
    <row r="62" spans="1:14" ht="14.25" x14ac:dyDescent="0.2">
      <c r="A62" s="26"/>
      <c r="B62" s="19">
        <f t="shared" si="4"/>
        <v>-1081024</v>
      </c>
      <c r="C62" s="20"/>
      <c r="D62" s="20"/>
      <c r="E62" s="20"/>
      <c r="F62" s="20"/>
      <c r="G62" s="20"/>
      <c r="H62" s="21" t="e">
        <f t="shared" si="1"/>
        <v>#DIV/0!</v>
      </c>
      <c r="I62" s="22" t="e">
        <f t="shared" si="0"/>
        <v>#DIV/0!</v>
      </c>
      <c r="J62" s="20"/>
      <c r="K62" s="20"/>
      <c r="L62" s="23" t="e">
        <f t="shared" si="5"/>
        <v>#DIV/0!</v>
      </c>
      <c r="M62" s="24"/>
      <c r="N62" s="24"/>
    </row>
    <row r="63" spans="1:14" ht="14.25" x14ac:dyDescent="0.2">
      <c r="A63" s="26"/>
      <c r="B63" s="19">
        <f t="shared" si="4"/>
        <v>-1081024</v>
      </c>
      <c r="C63" s="20"/>
      <c r="D63" s="20"/>
      <c r="E63" s="20"/>
      <c r="F63" s="20"/>
      <c r="G63" s="20"/>
      <c r="H63" s="21" t="e">
        <f t="shared" si="1"/>
        <v>#DIV/0!</v>
      </c>
      <c r="I63" s="22" t="e">
        <f t="shared" si="0"/>
        <v>#DIV/0!</v>
      </c>
      <c r="J63" s="20"/>
      <c r="K63" s="20"/>
      <c r="L63" s="23" t="e">
        <f t="shared" si="5"/>
        <v>#DIV/0!</v>
      </c>
      <c r="M63" s="24"/>
      <c r="N63" s="24"/>
    </row>
    <row r="64" spans="1:14" ht="14.25" x14ac:dyDescent="0.2">
      <c r="A64" s="26"/>
      <c r="B64" s="19">
        <f t="shared" si="4"/>
        <v>-1081024</v>
      </c>
      <c r="C64" s="20"/>
      <c r="D64" s="20"/>
      <c r="E64" s="20"/>
      <c r="F64" s="20"/>
      <c r="G64" s="20"/>
      <c r="H64" s="21" t="e">
        <f t="shared" si="1"/>
        <v>#DIV/0!</v>
      </c>
      <c r="I64" s="22" t="e">
        <f t="shared" si="0"/>
        <v>#DIV/0!</v>
      </c>
      <c r="J64" s="20"/>
      <c r="K64" s="20"/>
      <c r="L64" s="23" t="e">
        <f t="shared" si="5"/>
        <v>#DIV/0!</v>
      </c>
      <c r="M64" s="24"/>
      <c r="N64" s="24"/>
    </row>
    <row r="65" spans="1:14" ht="14.25" x14ac:dyDescent="0.2">
      <c r="A65" s="26"/>
      <c r="B65" s="19">
        <f t="shared" si="4"/>
        <v>-1081024</v>
      </c>
      <c r="C65" s="20"/>
      <c r="D65" s="20"/>
      <c r="E65" s="20"/>
      <c r="F65" s="20"/>
      <c r="G65" s="20"/>
      <c r="H65" s="21" t="e">
        <f t="shared" si="1"/>
        <v>#DIV/0!</v>
      </c>
      <c r="I65" s="22" t="e">
        <f t="shared" si="0"/>
        <v>#DIV/0!</v>
      </c>
      <c r="J65" s="20"/>
      <c r="K65" s="20"/>
      <c r="L65" s="23" t="e">
        <f t="shared" si="5"/>
        <v>#DIV/0!</v>
      </c>
      <c r="M65" s="24"/>
      <c r="N65" s="24"/>
    </row>
    <row r="66" spans="1:14" ht="14.25" x14ac:dyDescent="0.2">
      <c r="A66" s="26"/>
      <c r="B66" s="19">
        <f t="shared" si="4"/>
        <v>-1081024</v>
      </c>
      <c r="C66" s="20"/>
      <c r="D66" s="20"/>
      <c r="E66" s="20"/>
      <c r="F66" s="20"/>
      <c r="G66" s="20"/>
      <c r="H66" s="21" t="e">
        <f t="shared" si="1"/>
        <v>#DIV/0!</v>
      </c>
      <c r="I66" s="22" t="e">
        <f t="shared" si="0"/>
        <v>#DIV/0!</v>
      </c>
      <c r="J66" s="20"/>
      <c r="K66" s="20"/>
      <c r="L66" s="23" t="e">
        <f t="shared" si="5"/>
        <v>#DIV/0!</v>
      </c>
      <c r="M66" s="24"/>
      <c r="N66" s="24"/>
    </row>
    <row r="67" spans="1:14" ht="14.25" x14ac:dyDescent="0.2">
      <c r="A67" s="26"/>
      <c r="B67" s="19">
        <f t="shared" si="4"/>
        <v>-1081024</v>
      </c>
      <c r="C67" s="20"/>
      <c r="D67" s="20"/>
      <c r="E67" s="20"/>
      <c r="F67" s="20"/>
      <c r="G67" s="20"/>
      <c r="H67" s="21" t="e">
        <f t="shared" si="1"/>
        <v>#DIV/0!</v>
      </c>
      <c r="I67" s="22" t="e">
        <f t="shared" si="0"/>
        <v>#DIV/0!</v>
      </c>
      <c r="J67" s="20"/>
      <c r="K67" s="20"/>
      <c r="L67" s="23" t="e">
        <f t="shared" si="5"/>
        <v>#DIV/0!</v>
      </c>
      <c r="M67" s="24"/>
      <c r="N67" s="24"/>
    </row>
    <row r="68" spans="1:14" ht="14.25" x14ac:dyDescent="0.2">
      <c r="A68" s="26"/>
      <c r="B68" s="19">
        <f t="shared" si="4"/>
        <v>-1081024</v>
      </c>
      <c r="C68" s="20"/>
      <c r="D68" s="20"/>
      <c r="E68" s="20"/>
      <c r="F68" s="20"/>
      <c r="G68" s="20"/>
      <c r="H68" s="21" t="e">
        <f t="shared" si="1"/>
        <v>#DIV/0!</v>
      </c>
      <c r="I68" s="22" t="e">
        <f t="shared" si="0"/>
        <v>#DIV/0!</v>
      </c>
      <c r="J68" s="20"/>
      <c r="K68" s="20"/>
      <c r="L68" s="23" t="e">
        <f t="shared" si="5"/>
        <v>#DIV/0!</v>
      </c>
      <c r="M68" s="24"/>
      <c r="N68" s="24"/>
    </row>
    <row r="69" spans="1:14" ht="14.25" x14ac:dyDescent="0.2">
      <c r="A69" s="26"/>
      <c r="B69" s="19">
        <f t="shared" si="4"/>
        <v>-1081024</v>
      </c>
      <c r="C69" s="20"/>
      <c r="D69" s="20"/>
      <c r="E69" s="20"/>
      <c r="F69" s="20"/>
      <c r="G69" s="20"/>
      <c r="H69" s="21" t="e">
        <f t="shared" si="1"/>
        <v>#DIV/0!</v>
      </c>
      <c r="I69" s="22" t="e">
        <f t="shared" si="0"/>
        <v>#DIV/0!</v>
      </c>
      <c r="J69" s="20"/>
      <c r="K69" s="20"/>
      <c r="L69" s="23" t="e">
        <f t="shared" si="5"/>
        <v>#DIV/0!</v>
      </c>
      <c r="M69" s="24"/>
      <c r="N69" s="24"/>
    </row>
    <row r="70" spans="1:14" ht="14.25" x14ac:dyDescent="0.2">
      <c r="A70" s="26"/>
      <c r="B70" s="19">
        <f t="shared" si="4"/>
        <v>-1081024</v>
      </c>
      <c r="C70" s="20"/>
      <c r="D70" s="20"/>
      <c r="E70" s="20"/>
      <c r="F70" s="20"/>
      <c r="G70" s="20"/>
      <c r="H70" s="21" t="e">
        <f t="shared" si="1"/>
        <v>#DIV/0!</v>
      </c>
      <c r="I70" s="22" t="e">
        <f t="shared" si="0"/>
        <v>#DIV/0!</v>
      </c>
      <c r="J70" s="20"/>
      <c r="K70" s="20"/>
      <c r="L70" s="23" t="e">
        <f t="shared" ref="L70:L101" si="6">(K70-K71)/((C71-C70)*24)</f>
        <v>#DIV/0!</v>
      </c>
      <c r="M70" s="24"/>
      <c r="N70" s="24"/>
    </row>
    <row r="71" spans="1:14" ht="14.25" x14ac:dyDescent="0.2">
      <c r="A71" s="26"/>
      <c r="B71" s="19">
        <f t="shared" ref="B71:B101" si="7">(A71-$B$2)*24</f>
        <v>-1081024</v>
      </c>
      <c r="C71" s="20"/>
      <c r="D71" s="20"/>
      <c r="E71" s="20"/>
      <c r="F71" s="20"/>
      <c r="G71" s="20"/>
      <c r="H71" s="21" t="e">
        <f t="shared" si="1"/>
        <v>#DIV/0!</v>
      </c>
      <c r="I71" s="22" t="e">
        <f t="shared" si="0"/>
        <v>#DIV/0!</v>
      </c>
      <c r="J71" s="20"/>
      <c r="K71" s="20"/>
      <c r="L71" s="23" t="e">
        <f t="shared" si="6"/>
        <v>#DIV/0!</v>
      </c>
      <c r="M71" s="24"/>
      <c r="N71" s="24"/>
    </row>
    <row r="72" spans="1:14" ht="14.25" x14ac:dyDescent="0.2">
      <c r="A72" s="26"/>
      <c r="B72" s="19">
        <f t="shared" si="7"/>
        <v>-1081024</v>
      </c>
      <c r="C72" s="20"/>
      <c r="D72" s="20"/>
      <c r="E72" s="20"/>
      <c r="F72" s="20"/>
      <c r="G72" s="20"/>
      <c r="H72" s="21" t="e">
        <f t="shared" si="1"/>
        <v>#DIV/0!</v>
      </c>
      <c r="I72" s="22" t="e">
        <f t="shared" si="0"/>
        <v>#DIV/0!</v>
      </c>
      <c r="J72" s="20"/>
      <c r="K72" s="20"/>
      <c r="L72" s="23" t="e">
        <f t="shared" si="6"/>
        <v>#DIV/0!</v>
      </c>
      <c r="M72" s="24"/>
      <c r="N72" s="24"/>
    </row>
    <row r="73" spans="1:14" ht="14.25" x14ac:dyDescent="0.2">
      <c r="A73" s="26"/>
      <c r="B73" s="19">
        <f t="shared" si="7"/>
        <v>-1081024</v>
      </c>
      <c r="C73" s="20"/>
      <c r="D73" s="20"/>
      <c r="E73" s="20"/>
      <c r="F73" s="20"/>
      <c r="G73" s="20"/>
      <c r="H73" s="21" t="e">
        <f t="shared" si="1"/>
        <v>#DIV/0!</v>
      </c>
      <c r="I73" s="22" t="e">
        <f t="shared" si="0"/>
        <v>#DIV/0!</v>
      </c>
      <c r="J73" s="20"/>
      <c r="K73" s="20"/>
      <c r="L73" s="23" t="e">
        <f t="shared" si="6"/>
        <v>#DIV/0!</v>
      </c>
      <c r="M73" s="24"/>
      <c r="N73" s="24"/>
    </row>
    <row r="74" spans="1:14" ht="14.25" x14ac:dyDescent="0.2">
      <c r="A74" s="26"/>
      <c r="B74" s="19">
        <f t="shared" si="7"/>
        <v>-1081024</v>
      </c>
      <c r="C74" s="20"/>
      <c r="D74" s="20"/>
      <c r="E74" s="20"/>
      <c r="F74" s="20"/>
      <c r="G74" s="20"/>
      <c r="H74" s="21" t="e">
        <f t="shared" si="1"/>
        <v>#DIV/0!</v>
      </c>
      <c r="I74" s="22" t="e">
        <f t="shared" si="0"/>
        <v>#DIV/0!</v>
      </c>
      <c r="J74" s="20"/>
      <c r="K74" s="20"/>
      <c r="L74" s="23" t="e">
        <f t="shared" si="6"/>
        <v>#DIV/0!</v>
      </c>
      <c r="M74" s="24"/>
      <c r="N74" s="24"/>
    </row>
    <row r="75" spans="1:14" ht="14.25" x14ac:dyDescent="0.2">
      <c r="A75" s="26"/>
      <c r="B75" s="19">
        <f t="shared" si="7"/>
        <v>-1081024</v>
      </c>
      <c r="C75" s="20"/>
      <c r="D75" s="20"/>
      <c r="E75" s="20"/>
      <c r="F75" s="20"/>
      <c r="G75" s="20"/>
      <c r="H75" s="21" t="e">
        <f t="shared" si="1"/>
        <v>#DIV/0!</v>
      </c>
      <c r="I75" s="22" t="e">
        <f t="shared" si="0"/>
        <v>#DIV/0!</v>
      </c>
      <c r="J75" s="20"/>
      <c r="K75" s="20"/>
      <c r="L75" s="23" t="e">
        <f t="shared" si="6"/>
        <v>#DIV/0!</v>
      </c>
      <c r="M75" s="24"/>
      <c r="N75" s="24"/>
    </row>
    <row r="76" spans="1:14" ht="14.25" x14ac:dyDescent="0.2">
      <c r="A76" s="26"/>
      <c r="B76" s="19">
        <f t="shared" si="7"/>
        <v>-1081024</v>
      </c>
      <c r="C76" s="20"/>
      <c r="D76" s="20"/>
      <c r="E76" s="20"/>
      <c r="F76" s="20"/>
      <c r="G76" s="20"/>
      <c r="H76" s="21" t="e">
        <f t="shared" si="1"/>
        <v>#DIV/0!</v>
      </c>
      <c r="I76" s="22" t="e">
        <f t="shared" si="0"/>
        <v>#DIV/0!</v>
      </c>
      <c r="J76" s="20"/>
      <c r="K76" s="20"/>
      <c r="L76" s="23" t="e">
        <f t="shared" si="6"/>
        <v>#DIV/0!</v>
      </c>
      <c r="M76" s="24"/>
      <c r="N76" s="24"/>
    </row>
    <row r="77" spans="1:14" ht="14.25" x14ac:dyDescent="0.2">
      <c r="A77" s="26"/>
      <c r="B77" s="19">
        <f t="shared" si="7"/>
        <v>-1081024</v>
      </c>
      <c r="C77" s="20"/>
      <c r="D77" s="20"/>
      <c r="E77" s="20"/>
      <c r="F77" s="20"/>
      <c r="G77" s="20"/>
      <c r="H77" s="21" t="e">
        <f t="shared" si="1"/>
        <v>#DIV/0!</v>
      </c>
      <c r="I77" s="22" t="e">
        <f t="shared" si="0"/>
        <v>#DIV/0!</v>
      </c>
      <c r="J77" s="20"/>
      <c r="K77" s="20"/>
      <c r="L77" s="23" t="e">
        <f t="shared" si="6"/>
        <v>#DIV/0!</v>
      </c>
      <c r="M77" s="24"/>
      <c r="N77" s="24"/>
    </row>
    <row r="78" spans="1:14" ht="14.25" x14ac:dyDescent="0.2">
      <c r="A78" s="26"/>
      <c r="B78" s="19">
        <f t="shared" si="7"/>
        <v>-1081024</v>
      </c>
      <c r="C78" s="20"/>
      <c r="D78" s="20"/>
      <c r="E78" s="20"/>
      <c r="F78" s="20"/>
      <c r="G78" s="20"/>
      <c r="H78" s="21" t="e">
        <f t="shared" si="1"/>
        <v>#DIV/0!</v>
      </c>
      <c r="I78" s="22" t="e">
        <f t="shared" si="0"/>
        <v>#DIV/0!</v>
      </c>
      <c r="J78" s="20"/>
      <c r="K78" s="20"/>
      <c r="L78" s="23" t="e">
        <f t="shared" si="6"/>
        <v>#DIV/0!</v>
      </c>
      <c r="M78" s="24"/>
      <c r="N78" s="24"/>
    </row>
    <row r="79" spans="1:14" ht="14.25" x14ac:dyDescent="0.2">
      <c r="A79" s="26"/>
      <c r="B79" s="19">
        <f t="shared" si="7"/>
        <v>-1081024</v>
      </c>
      <c r="C79" s="20"/>
      <c r="D79" s="20"/>
      <c r="E79" s="20"/>
      <c r="F79" s="20"/>
      <c r="G79" s="20"/>
      <c r="H79" s="21" t="e">
        <f t="shared" si="1"/>
        <v>#DIV/0!</v>
      </c>
      <c r="I79" s="22" t="e">
        <f t="shared" si="0"/>
        <v>#DIV/0!</v>
      </c>
      <c r="J79" s="20"/>
      <c r="K79" s="20"/>
      <c r="L79" s="23" t="e">
        <f t="shared" si="6"/>
        <v>#DIV/0!</v>
      </c>
      <c r="M79" s="24"/>
      <c r="N79" s="24"/>
    </row>
    <row r="80" spans="1:14" ht="14.25" x14ac:dyDescent="0.2">
      <c r="A80" s="26"/>
      <c r="B80" s="19">
        <f t="shared" si="7"/>
        <v>-1081024</v>
      </c>
      <c r="C80" s="20"/>
      <c r="D80" s="20"/>
      <c r="E80" s="20"/>
      <c r="F80" s="20"/>
      <c r="G80" s="20"/>
      <c r="H80" s="21" t="e">
        <f t="shared" si="1"/>
        <v>#DIV/0!</v>
      </c>
      <c r="I80" s="22" t="e">
        <f t="shared" si="0"/>
        <v>#DIV/0!</v>
      </c>
      <c r="J80" s="20"/>
      <c r="K80" s="20"/>
      <c r="L80" s="23" t="e">
        <f t="shared" si="6"/>
        <v>#DIV/0!</v>
      </c>
      <c r="M80" s="24"/>
      <c r="N80" s="24"/>
    </row>
    <row r="81" spans="1:14" ht="14.25" x14ac:dyDescent="0.2">
      <c r="A81" s="26"/>
      <c r="B81" s="19">
        <f t="shared" si="7"/>
        <v>-1081024</v>
      </c>
      <c r="C81" s="20"/>
      <c r="D81" s="20"/>
      <c r="E81" s="20"/>
      <c r="F81" s="20"/>
      <c r="G81" s="20"/>
      <c r="H81" s="21" t="e">
        <f t="shared" si="1"/>
        <v>#DIV/0!</v>
      </c>
      <c r="I81" s="22" t="e">
        <f t="shared" si="0"/>
        <v>#DIV/0!</v>
      </c>
      <c r="J81" s="20"/>
      <c r="K81" s="20"/>
      <c r="L81" s="23" t="e">
        <f t="shared" si="6"/>
        <v>#DIV/0!</v>
      </c>
      <c r="M81" s="24"/>
      <c r="N81" s="24"/>
    </row>
    <row r="82" spans="1:14" ht="14.25" x14ac:dyDescent="0.2">
      <c r="A82" s="26"/>
      <c r="B82" s="19">
        <f t="shared" si="7"/>
        <v>-1081024</v>
      </c>
      <c r="C82" s="20"/>
      <c r="D82" s="20"/>
      <c r="E82" s="20"/>
      <c r="F82" s="20"/>
      <c r="G82" s="20"/>
      <c r="H82" s="21" t="e">
        <f t="shared" si="1"/>
        <v>#DIV/0!</v>
      </c>
      <c r="I82" s="22" t="e">
        <f t="shared" si="0"/>
        <v>#DIV/0!</v>
      </c>
      <c r="J82" s="20"/>
      <c r="K82" s="20"/>
      <c r="L82" s="23" t="e">
        <f t="shared" si="6"/>
        <v>#DIV/0!</v>
      </c>
      <c r="M82" s="24"/>
      <c r="N82" s="24"/>
    </row>
    <row r="83" spans="1:14" ht="14.25" x14ac:dyDescent="0.2">
      <c r="A83" s="26"/>
      <c r="B83" s="19">
        <f t="shared" si="7"/>
        <v>-1081024</v>
      </c>
      <c r="C83" s="20"/>
      <c r="D83" s="20"/>
      <c r="E83" s="20"/>
      <c r="F83" s="20"/>
      <c r="G83" s="20"/>
      <c r="H83" s="21" t="e">
        <f t="shared" si="1"/>
        <v>#DIV/0!</v>
      </c>
      <c r="I83" s="22" t="e">
        <f t="shared" si="0"/>
        <v>#DIV/0!</v>
      </c>
      <c r="J83" s="20"/>
      <c r="K83" s="20"/>
      <c r="L83" s="23" t="e">
        <f t="shared" si="6"/>
        <v>#DIV/0!</v>
      </c>
      <c r="M83" s="24"/>
      <c r="N83" s="24"/>
    </row>
    <row r="84" spans="1:14" ht="14.25" x14ac:dyDescent="0.2">
      <c r="A84" s="26"/>
      <c r="B84" s="19">
        <f t="shared" si="7"/>
        <v>-1081024</v>
      </c>
      <c r="C84" s="20"/>
      <c r="D84" s="20"/>
      <c r="E84" s="20"/>
      <c r="F84" s="20"/>
      <c r="G84" s="20"/>
      <c r="H84" s="21" t="e">
        <f t="shared" si="1"/>
        <v>#DIV/0!</v>
      </c>
      <c r="I84" s="22" t="e">
        <f t="shared" si="0"/>
        <v>#DIV/0!</v>
      </c>
      <c r="J84" s="20"/>
      <c r="K84" s="20"/>
      <c r="L84" s="23" t="e">
        <f t="shared" si="6"/>
        <v>#DIV/0!</v>
      </c>
      <c r="M84" s="24"/>
      <c r="N84" s="24"/>
    </row>
    <row r="85" spans="1:14" ht="14.25" x14ac:dyDescent="0.2">
      <c r="A85" s="26"/>
      <c r="B85" s="19">
        <f t="shared" si="7"/>
        <v>-1081024</v>
      </c>
      <c r="C85" s="20"/>
      <c r="D85" s="20"/>
      <c r="E85" s="20"/>
      <c r="F85" s="20"/>
      <c r="G85" s="20"/>
      <c r="H85" s="21" t="e">
        <f t="shared" si="1"/>
        <v>#DIV/0!</v>
      </c>
      <c r="I85" s="22" t="e">
        <f t="shared" si="0"/>
        <v>#DIV/0!</v>
      </c>
      <c r="J85" s="20"/>
      <c r="K85" s="20"/>
      <c r="L85" s="23" t="e">
        <f t="shared" si="6"/>
        <v>#DIV/0!</v>
      </c>
      <c r="M85" s="24"/>
      <c r="N85" s="24"/>
    </row>
    <row r="86" spans="1:14" ht="14.25" x14ac:dyDescent="0.2">
      <c r="A86" s="26"/>
      <c r="B86" s="19">
        <f t="shared" si="7"/>
        <v>-1081024</v>
      </c>
      <c r="C86" s="20"/>
      <c r="D86" s="20"/>
      <c r="E86" s="20"/>
      <c r="F86" s="20"/>
      <c r="G86" s="20"/>
      <c r="H86" s="21" t="e">
        <f t="shared" si="1"/>
        <v>#DIV/0!</v>
      </c>
      <c r="I86" s="22" t="e">
        <f t="shared" si="0"/>
        <v>#DIV/0!</v>
      </c>
      <c r="J86" s="20"/>
      <c r="K86" s="20"/>
      <c r="L86" s="23" t="e">
        <f t="shared" si="6"/>
        <v>#DIV/0!</v>
      </c>
      <c r="M86" s="24"/>
      <c r="N86" s="24"/>
    </row>
    <row r="87" spans="1:14" ht="14.25" x14ac:dyDescent="0.2">
      <c r="A87" s="26"/>
      <c r="B87" s="19">
        <f t="shared" si="7"/>
        <v>-1081024</v>
      </c>
      <c r="C87" s="20"/>
      <c r="D87" s="20"/>
      <c r="E87" s="20"/>
      <c r="F87" s="20"/>
      <c r="G87" s="20"/>
      <c r="H87" s="21" t="e">
        <f t="shared" si="1"/>
        <v>#DIV/0!</v>
      </c>
      <c r="I87" s="22" t="e">
        <f t="shared" si="0"/>
        <v>#DIV/0!</v>
      </c>
      <c r="J87" s="20"/>
      <c r="K87" s="20"/>
      <c r="L87" s="23" t="e">
        <f t="shared" si="6"/>
        <v>#DIV/0!</v>
      </c>
      <c r="M87" s="24"/>
      <c r="N87" s="24"/>
    </row>
    <row r="88" spans="1:14" ht="14.25" x14ac:dyDescent="0.2">
      <c r="A88" s="26"/>
      <c r="B88" s="19">
        <f t="shared" si="7"/>
        <v>-1081024</v>
      </c>
      <c r="C88" s="20"/>
      <c r="D88" s="20"/>
      <c r="E88" s="20"/>
      <c r="F88" s="20"/>
      <c r="G88" s="20"/>
      <c r="H88" s="21" t="e">
        <f t="shared" si="1"/>
        <v>#DIV/0!</v>
      </c>
      <c r="I88" s="22" t="e">
        <f t="shared" si="0"/>
        <v>#DIV/0!</v>
      </c>
      <c r="J88" s="20"/>
      <c r="K88" s="20"/>
      <c r="L88" s="23" t="e">
        <f t="shared" si="6"/>
        <v>#DIV/0!</v>
      </c>
      <c r="M88" s="24"/>
      <c r="N88" s="24"/>
    </row>
    <row r="89" spans="1:14" ht="14.25" x14ac:dyDescent="0.2">
      <c r="A89" s="26"/>
      <c r="B89" s="19">
        <f t="shared" si="7"/>
        <v>-1081024</v>
      </c>
      <c r="C89" s="20"/>
      <c r="D89" s="20"/>
      <c r="E89" s="20"/>
      <c r="F89" s="20"/>
      <c r="G89" s="20"/>
      <c r="H89" s="21" t="e">
        <f t="shared" si="1"/>
        <v>#DIV/0!</v>
      </c>
      <c r="I89" s="22" t="e">
        <f t="shared" si="0"/>
        <v>#DIV/0!</v>
      </c>
      <c r="J89" s="20"/>
      <c r="K89" s="20"/>
      <c r="L89" s="23" t="e">
        <f t="shared" si="6"/>
        <v>#DIV/0!</v>
      </c>
      <c r="M89" s="24"/>
      <c r="N89" s="24"/>
    </row>
    <row r="90" spans="1:14" ht="14.25" x14ac:dyDescent="0.2">
      <c r="A90" s="26"/>
      <c r="B90" s="19">
        <f t="shared" si="7"/>
        <v>-1081024</v>
      </c>
      <c r="C90" s="20"/>
      <c r="D90" s="20"/>
      <c r="E90" s="20"/>
      <c r="F90" s="20"/>
      <c r="G90" s="20"/>
      <c r="H90" s="21" t="e">
        <f t="shared" si="1"/>
        <v>#DIV/0!</v>
      </c>
      <c r="I90" s="22" t="e">
        <f t="shared" si="0"/>
        <v>#DIV/0!</v>
      </c>
      <c r="J90" s="20"/>
      <c r="K90" s="20"/>
      <c r="L90" s="23" t="e">
        <f t="shared" si="6"/>
        <v>#DIV/0!</v>
      </c>
      <c r="M90" s="24"/>
      <c r="N90" s="24"/>
    </row>
    <row r="91" spans="1:14" ht="14.25" x14ac:dyDescent="0.2">
      <c r="A91" s="26"/>
      <c r="B91" s="19">
        <f t="shared" si="7"/>
        <v>-1081024</v>
      </c>
      <c r="C91" s="20"/>
      <c r="D91" s="20"/>
      <c r="E91" s="20"/>
      <c r="F91" s="20"/>
      <c r="G91" s="20"/>
      <c r="H91" s="21" t="e">
        <f t="shared" si="1"/>
        <v>#DIV/0!</v>
      </c>
      <c r="I91" s="22" t="e">
        <f t="shared" si="0"/>
        <v>#DIV/0!</v>
      </c>
      <c r="J91" s="20"/>
      <c r="K91" s="20"/>
      <c r="L91" s="23" t="e">
        <f t="shared" si="6"/>
        <v>#DIV/0!</v>
      </c>
      <c r="M91" s="24"/>
      <c r="N91" s="24"/>
    </row>
    <row r="92" spans="1:14" ht="14.25" x14ac:dyDescent="0.2">
      <c r="A92" s="26"/>
      <c r="B92" s="19">
        <f t="shared" si="7"/>
        <v>-1081024</v>
      </c>
      <c r="C92" s="20"/>
      <c r="D92" s="20"/>
      <c r="E92" s="20"/>
      <c r="F92" s="20"/>
      <c r="G92" s="20"/>
      <c r="H92" s="21" t="e">
        <f t="shared" si="1"/>
        <v>#DIV/0!</v>
      </c>
      <c r="I92" s="22" t="e">
        <f t="shared" si="0"/>
        <v>#DIV/0!</v>
      </c>
      <c r="J92" s="20"/>
      <c r="K92" s="20"/>
      <c r="L92" s="23" t="e">
        <f t="shared" si="6"/>
        <v>#DIV/0!</v>
      </c>
      <c r="M92" s="24"/>
      <c r="N92" s="24"/>
    </row>
    <row r="93" spans="1:14" ht="14.25" x14ac:dyDescent="0.2">
      <c r="A93" s="26"/>
      <c r="B93" s="19">
        <f t="shared" si="7"/>
        <v>-1081024</v>
      </c>
      <c r="C93" s="20"/>
      <c r="D93" s="20"/>
      <c r="E93" s="20"/>
      <c r="F93" s="20"/>
      <c r="G93" s="20"/>
      <c r="H93" s="21" t="e">
        <f t="shared" si="1"/>
        <v>#DIV/0!</v>
      </c>
      <c r="I93" s="22" t="e">
        <f t="shared" si="0"/>
        <v>#DIV/0!</v>
      </c>
      <c r="J93" s="20"/>
      <c r="K93" s="20"/>
      <c r="L93" s="23" t="e">
        <f t="shared" si="6"/>
        <v>#DIV/0!</v>
      </c>
      <c r="M93" s="24"/>
      <c r="N93" s="24"/>
    </row>
    <row r="94" spans="1:14" ht="14.25" x14ac:dyDescent="0.2">
      <c r="A94" s="26"/>
      <c r="B94" s="19">
        <f t="shared" si="7"/>
        <v>-1081024</v>
      </c>
      <c r="C94" s="20"/>
      <c r="D94" s="20"/>
      <c r="E94" s="20"/>
      <c r="F94" s="20"/>
      <c r="G94" s="20"/>
      <c r="H94" s="21" t="e">
        <f t="shared" si="1"/>
        <v>#DIV/0!</v>
      </c>
      <c r="I94" s="22" t="e">
        <f t="shared" si="0"/>
        <v>#DIV/0!</v>
      </c>
      <c r="J94" s="20"/>
      <c r="K94" s="20"/>
      <c r="L94" s="23" t="e">
        <f t="shared" si="6"/>
        <v>#DIV/0!</v>
      </c>
      <c r="M94" s="24"/>
      <c r="N94" s="24"/>
    </row>
    <row r="95" spans="1:14" ht="14.25" x14ac:dyDescent="0.2">
      <c r="A95" s="26"/>
      <c r="B95" s="19">
        <f t="shared" si="7"/>
        <v>-1081024</v>
      </c>
      <c r="C95" s="20"/>
      <c r="D95" s="20"/>
      <c r="E95" s="20"/>
      <c r="F95" s="20"/>
      <c r="G95" s="20"/>
      <c r="H95" s="21" t="e">
        <f t="shared" si="1"/>
        <v>#DIV/0!</v>
      </c>
      <c r="I95" s="22" t="e">
        <f t="shared" si="0"/>
        <v>#DIV/0!</v>
      </c>
      <c r="J95" s="20"/>
      <c r="K95" s="20"/>
      <c r="L95" s="23" t="e">
        <f t="shared" si="6"/>
        <v>#DIV/0!</v>
      </c>
      <c r="M95" s="24"/>
      <c r="N95" s="24"/>
    </row>
    <row r="96" spans="1:14" ht="14.25" x14ac:dyDescent="0.2">
      <c r="A96" s="26"/>
      <c r="B96" s="19">
        <f t="shared" si="7"/>
        <v>-1081024</v>
      </c>
      <c r="C96" s="20"/>
      <c r="D96" s="20"/>
      <c r="E96" s="20"/>
      <c r="F96" s="20"/>
      <c r="G96" s="20"/>
      <c r="H96" s="21" t="e">
        <f t="shared" si="1"/>
        <v>#DIV/0!</v>
      </c>
      <c r="I96" s="22" t="e">
        <f t="shared" si="0"/>
        <v>#DIV/0!</v>
      </c>
      <c r="J96" s="20"/>
      <c r="K96" s="20"/>
      <c r="L96" s="23" t="e">
        <f t="shared" si="6"/>
        <v>#DIV/0!</v>
      </c>
      <c r="M96" s="24"/>
      <c r="N96" s="24"/>
    </row>
    <row r="97" spans="1:14" ht="14.25" x14ac:dyDescent="0.2">
      <c r="A97" s="26"/>
      <c r="B97" s="19">
        <f t="shared" si="7"/>
        <v>-1081024</v>
      </c>
      <c r="C97" s="20"/>
      <c r="D97" s="20"/>
      <c r="E97" s="20"/>
      <c r="F97" s="20"/>
      <c r="G97" s="20"/>
      <c r="H97" s="21" t="e">
        <f t="shared" si="1"/>
        <v>#DIV/0!</v>
      </c>
      <c r="I97" s="22" t="e">
        <f t="shared" si="0"/>
        <v>#DIV/0!</v>
      </c>
      <c r="J97" s="20"/>
      <c r="K97" s="20"/>
      <c r="L97" s="23" t="e">
        <f t="shared" si="6"/>
        <v>#DIV/0!</v>
      </c>
      <c r="M97" s="24"/>
      <c r="N97" s="24"/>
    </row>
    <row r="98" spans="1:14" ht="14.25" x14ac:dyDescent="0.2">
      <c r="A98" s="26"/>
      <c r="B98" s="19">
        <f t="shared" si="7"/>
        <v>-1081024</v>
      </c>
      <c r="C98" s="20"/>
      <c r="D98" s="20"/>
      <c r="E98" s="20"/>
      <c r="F98" s="20"/>
      <c r="G98" s="20"/>
      <c r="H98" s="21" t="e">
        <f t="shared" si="1"/>
        <v>#DIV/0!</v>
      </c>
      <c r="I98" s="22" t="e">
        <f t="shared" si="0"/>
        <v>#DIV/0!</v>
      </c>
      <c r="J98" s="20"/>
      <c r="K98" s="20"/>
      <c r="L98" s="23" t="e">
        <f t="shared" si="6"/>
        <v>#DIV/0!</v>
      </c>
      <c r="M98" s="24"/>
      <c r="N98" s="24"/>
    </row>
    <row r="99" spans="1:14" ht="14.25" x14ac:dyDescent="0.2">
      <c r="A99" s="26"/>
      <c r="B99" s="19">
        <f t="shared" si="7"/>
        <v>-1081024</v>
      </c>
      <c r="C99" s="20"/>
      <c r="D99" s="20"/>
      <c r="E99" s="20"/>
      <c r="F99" s="20"/>
      <c r="G99" s="20"/>
      <c r="H99" s="21" t="e">
        <f t="shared" si="1"/>
        <v>#DIV/0!</v>
      </c>
      <c r="I99" s="22" t="e">
        <f t="shared" si="0"/>
        <v>#DIV/0!</v>
      </c>
      <c r="J99" s="20"/>
      <c r="K99" s="20"/>
      <c r="L99" s="23" t="e">
        <f t="shared" si="6"/>
        <v>#DIV/0!</v>
      </c>
      <c r="M99" s="24"/>
      <c r="N99" s="24"/>
    </row>
    <row r="100" spans="1:14" ht="14.25" x14ac:dyDescent="0.2">
      <c r="A100" s="26"/>
      <c r="B100" s="19">
        <f t="shared" si="7"/>
        <v>-1081024</v>
      </c>
      <c r="C100" s="20"/>
      <c r="D100" s="20"/>
      <c r="E100" s="20"/>
      <c r="F100" s="20"/>
      <c r="G100" s="20"/>
      <c r="H100" s="21" t="e">
        <f t="shared" si="1"/>
        <v>#DIV/0!</v>
      </c>
      <c r="I100" s="22" t="e">
        <f t="shared" si="0"/>
        <v>#DIV/0!</v>
      </c>
      <c r="J100" s="20"/>
      <c r="K100" s="20"/>
      <c r="L100" s="23" t="e">
        <f t="shared" si="6"/>
        <v>#DIV/0!</v>
      </c>
      <c r="M100" s="24"/>
      <c r="N100" s="24"/>
    </row>
    <row r="101" spans="1:14" ht="14.25" x14ac:dyDescent="0.2">
      <c r="A101" s="26"/>
      <c r="B101" s="19">
        <f t="shared" si="7"/>
        <v>-1081024</v>
      </c>
      <c r="C101" s="20"/>
      <c r="D101" s="20"/>
      <c r="E101" s="20"/>
      <c r="F101" s="20"/>
      <c r="G101" s="20"/>
      <c r="H101" s="21" t="e">
        <f t="shared" si="1"/>
        <v>#DIV/0!</v>
      </c>
      <c r="I101" s="22" t="e">
        <f t="shared" si="0"/>
        <v>#DIV/0!</v>
      </c>
      <c r="J101" s="20"/>
      <c r="K101" s="20"/>
      <c r="L101" s="23" t="e">
        <f t="shared" si="6"/>
        <v>#DIV/0!</v>
      </c>
      <c r="M101" s="24"/>
      <c r="N101" s="24"/>
    </row>
    <row r="102" spans="1:14" ht="14.25" x14ac:dyDescent="0.2">
      <c r="A102" s="27"/>
      <c r="B102" s="28"/>
      <c r="C102" s="29"/>
      <c r="D102" s="30"/>
      <c r="E102" s="29"/>
      <c r="F102" s="29"/>
      <c r="G102" s="29"/>
      <c r="H102" s="31"/>
      <c r="I102" s="32"/>
      <c r="J102" s="33"/>
      <c r="K102" s="30"/>
      <c r="L102" s="33"/>
      <c r="M102" s="34"/>
      <c r="N102" s="35"/>
    </row>
    <row r="103" spans="1:14" ht="14.25" x14ac:dyDescent="0.2">
      <c r="A103" s="27"/>
      <c r="B103" s="28"/>
      <c r="C103" s="29"/>
      <c r="D103" s="30"/>
      <c r="E103" s="29"/>
      <c r="F103" s="29"/>
      <c r="G103" s="29"/>
      <c r="H103" s="36"/>
      <c r="I103" s="37"/>
      <c r="J103" s="38"/>
      <c r="K103" s="30"/>
      <c r="L103" s="38"/>
      <c r="M103" s="34"/>
      <c r="N103" s="35"/>
    </row>
    <row r="104" spans="1:14" ht="14.25" x14ac:dyDescent="0.2">
      <c r="A104" s="27"/>
      <c r="B104" s="28"/>
      <c r="C104" s="29"/>
      <c r="D104" s="30"/>
      <c r="E104" s="29"/>
      <c r="F104" s="29"/>
      <c r="G104" s="29"/>
      <c r="H104" s="36"/>
      <c r="I104" s="37"/>
      <c r="J104" s="38"/>
      <c r="K104" s="30"/>
      <c r="L104" s="38"/>
      <c r="M104" s="34"/>
      <c r="N104" s="35"/>
    </row>
    <row r="105" spans="1:14" ht="14.25" x14ac:dyDescent="0.2">
      <c r="A105" s="27"/>
      <c r="B105" s="28"/>
      <c r="C105" s="29"/>
      <c r="D105" s="30"/>
      <c r="E105" s="29"/>
      <c r="F105" s="29"/>
      <c r="G105" s="29"/>
      <c r="H105" s="36"/>
      <c r="I105" s="37"/>
      <c r="J105" s="38"/>
      <c r="K105" s="30"/>
      <c r="L105" s="38"/>
      <c r="M105" s="34"/>
      <c r="N105" s="35"/>
    </row>
    <row r="106" spans="1:14" ht="14.25" x14ac:dyDescent="0.2">
      <c r="A106" s="27"/>
      <c r="B106" s="28"/>
      <c r="C106" s="29"/>
      <c r="D106" s="30"/>
      <c r="E106" s="29"/>
      <c r="F106" s="29"/>
      <c r="G106" s="29"/>
      <c r="H106" s="36"/>
      <c r="I106" s="37"/>
      <c r="J106" s="38"/>
      <c r="K106" s="30"/>
      <c r="L106" s="38"/>
      <c r="M106" s="34"/>
      <c r="N106" s="35"/>
    </row>
    <row r="107" spans="1:14" ht="14.25" x14ac:dyDescent="0.2">
      <c r="A107" s="27"/>
      <c r="B107" s="28"/>
      <c r="C107" s="29"/>
      <c r="D107" s="30"/>
      <c r="E107" s="29"/>
      <c r="F107" s="29"/>
      <c r="G107" s="29"/>
      <c r="H107" s="36"/>
      <c r="I107" s="37"/>
      <c r="J107" s="38"/>
      <c r="K107" s="30"/>
      <c r="L107" s="38"/>
      <c r="M107" s="34"/>
      <c r="N107" s="35"/>
    </row>
    <row r="108" spans="1:14" ht="14.25" x14ac:dyDescent="0.2">
      <c r="A108" s="27"/>
      <c r="B108" s="28"/>
      <c r="C108" s="29"/>
      <c r="D108" s="30"/>
      <c r="E108" s="29"/>
      <c r="F108" s="29"/>
      <c r="G108" s="29"/>
      <c r="H108" s="36"/>
      <c r="I108" s="37"/>
      <c r="J108" s="38"/>
      <c r="K108" s="30"/>
      <c r="L108" s="38"/>
      <c r="M108" s="34"/>
      <c r="N108" s="35"/>
    </row>
    <row r="109" spans="1:14" ht="14.25" x14ac:dyDescent="0.2">
      <c r="A109" s="27"/>
      <c r="B109" s="28"/>
      <c r="C109" s="29"/>
      <c r="D109" s="30"/>
      <c r="E109" s="29"/>
      <c r="F109" s="29"/>
      <c r="G109" s="29"/>
      <c r="H109" s="36"/>
      <c r="I109" s="37"/>
      <c r="J109" s="38"/>
      <c r="K109" s="30"/>
      <c r="L109" s="38"/>
      <c r="M109" s="34"/>
      <c r="N109" s="35"/>
    </row>
    <row r="110" spans="1:14" ht="14.25" x14ac:dyDescent="0.2">
      <c r="A110" s="27"/>
      <c r="B110" s="28"/>
      <c r="C110" s="29"/>
      <c r="D110" s="30"/>
      <c r="E110" s="29"/>
      <c r="F110" s="29"/>
      <c r="G110" s="29"/>
      <c r="H110" s="36"/>
      <c r="I110" s="37"/>
      <c r="J110" s="38"/>
      <c r="K110" s="30"/>
      <c r="L110" s="38"/>
      <c r="M110" s="34"/>
      <c r="N110" s="35"/>
    </row>
    <row r="111" spans="1:14" ht="14.25" x14ac:dyDescent="0.2">
      <c r="A111" s="27"/>
      <c r="B111" s="28"/>
      <c r="C111" s="29"/>
      <c r="D111" s="30"/>
      <c r="E111" s="29"/>
      <c r="F111" s="29"/>
      <c r="G111" s="29"/>
      <c r="H111" s="36"/>
      <c r="I111" s="37"/>
      <c r="J111" s="38"/>
      <c r="K111" s="30"/>
      <c r="L111" s="38"/>
      <c r="M111" s="34"/>
      <c r="N111" s="35"/>
    </row>
    <row r="112" spans="1:14" ht="14.25" x14ac:dyDescent="0.2">
      <c r="A112" s="27"/>
      <c r="B112" s="28"/>
      <c r="C112" s="29"/>
      <c r="D112" s="30"/>
      <c r="E112" s="29"/>
      <c r="F112" s="29"/>
      <c r="G112" s="29"/>
      <c r="H112" s="36"/>
      <c r="I112" s="37"/>
      <c r="J112" s="38"/>
      <c r="K112" s="30"/>
      <c r="L112" s="38"/>
      <c r="M112" s="34"/>
      <c r="N112" s="35"/>
    </row>
    <row r="113" spans="1:14" ht="14.25" x14ac:dyDescent="0.2">
      <c r="A113" s="27"/>
      <c r="B113" s="28"/>
      <c r="C113" s="29"/>
      <c r="D113" s="30"/>
      <c r="E113" s="29"/>
      <c r="F113" s="29"/>
      <c r="G113" s="29"/>
      <c r="H113" s="36"/>
      <c r="I113" s="37"/>
      <c r="J113" s="38"/>
      <c r="K113" s="30"/>
      <c r="L113" s="38"/>
      <c r="M113" s="34"/>
      <c r="N113" s="35"/>
    </row>
    <row r="114" spans="1:14" ht="14.25" x14ac:dyDescent="0.2">
      <c r="A114" s="27"/>
      <c r="B114" s="28"/>
      <c r="C114" s="29"/>
      <c r="D114" s="30"/>
      <c r="E114" s="29"/>
      <c r="F114" s="29"/>
      <c r="G114" s="29"/>
      <c r="H114" s="36"/>
      <c r="I114" s="37"/>
      <c r="J114" s="38"/>
      <c r="K114" s="30"/>
      <c r="L114" s="38"/>
      <c r="M114" s="34"/>
      <c r="N114" s="35"/>
    </row>
    <row r="115" spans="1:14" ht="14.25" x14ac:dyDescent="0.2">
      <c r="A115" s="27"/>
      <c r="B115" s="28"/>
      <c r="C115" s="29"/>
      <c r="D115" s="30"/>
      <c r="E115" s="29"/>
      <c r="F115" s="29"/>
      <c r="G115" s="29"/>
      <c r="H115" s="36"/>
      <c r="I115" s="37"/>
      <c r="J115" s="38"/>
      <c r="K115" s="30"/>
      <c r="L115" s="38"/>
      <c r="M115" s="34"/>
      <c r="N115" s="35"/>
    </row>
    <row r="116" spans="1:14" ht="14.25" x14ac:dyDescent="0.2">
      <c r="A116" s="27"/>
      <c r="B116" s="28"/>
      <c r="C116" s="29"/>
      <c r="D116" s="30"/>
      <c r="E116" s="29"/>
      <c r="F116" s="29"/>
      <c r="G116" s="29"/>
      <c r="H116" s="36"/>
      <c r="I116" s="37"/>
      <c r="J116" s="38"/>
      <c r="K116" s="30"/>
      <c r="L116" s="38"/>
      <c r="M116" s="34"/>
      <c r="N116" s="35"/>
    </row>
    <row r="117" spans="1:14" ht="14.25" x14ac:dyDescent="0.2">
      <c r="A117" s="27"/>
      <c r="B117" s="28"/>
      <c r="C117" s="29"/>
      <c r="D117" s="30"/>
      <c r="E117" s="29"/>
      <c r="F117" s="29"/>
      <c r="G117" s="29"/>
      <c r="H117" s="36"/>
      <c r="I117" s="37"/>
      <c r="J117" s="38"/>
      <c r="K117" s="30"/>
      <c r="L117" s="38"/>
      <c r="M117" s="34"/>
      <c r="N117" s="35"/>
    </row>
    <row r="118" spans="1:14" ht="14.25" x14ac:dyDescent="0.2">
      <c r="A118" s="27"/>
      <c r="B118" s="28"/>
      <c r="C118" s="29"/>
      <c r="D118" s="30"/>
      <c r="E118" s="29"/>
      <c r="F118" s="29"/>
      <c r="G118" s="29"/>
      <c r="H118" s="36"/>
      <c r="I118" s="37"/>
      <c r="J118" s="38"/>
      <c r="K118" s="30"/>
      <c r="L118" s="38"/>
      <c r="M118" s="34"/>
      <c r="N118" s="35"/>
    </row>
    <row r="119" spans="1:14" ht="14.25" x14ac:dyDescent="0.2">
      <c r="A119" s="27"/>
      <c r="B119" s="28"/>
      <c r="C119" s="29"/>
      <c r="D119" s="30"/>
      <c r="E119" s="29"/>
      <c r="F119" s="29"/>
      <c r="G119" s="29"/>
      <c r="H119" s="36"/>
      <c r="I119" s="37"/>
      <c r="J119" s="38"/>
      <c r="K119" s="30"/>
      <c r="L119" s="38"/>
      <c r="M119" s="34"/>
      <c r="N119" s="35"/>
    </row>
    <row r="120" spans="1:14" ht="14.25" x14ac:dyDescent="0.2">
      <c r="A120" s="27"/>
      <c r="B120" s="28"/>
      <c r="C120" s="29"/>
      <c r="D120" s="30"/>
      <c r="E120" s="29"/>
      <c r="F120" s="29"/>
      <c r="G120" s="29"/>
      <c r="H120" s="36"/>
      <c r="I120" s="37"/>
      <c r="J120" s="38"/>
      <c r="K120" s="30"/>
      <c r="L120" s="38"/>
      <c r="M120" s="34"/>
      <c r="N120" s="35"/>
    </row>
    <row r="121" spans="1:14" ht="14.25" x14ac:dyDescent="0.2">
      <c r="A121" s="27"/>
      <c r="B121" s="28"/>
      <c r="C121" s="29"/>
      <c r="D121" s="30"/>
      <c r="E121" s="29"/>
      <c r="F121" s="29"/>
      <c r="G121" s="29"/>
      <c r="H121" s="36"/>
      <c r="I121" s="37"/>
      <c r="J121" s="38"/>
      <c r="K121" s="30"/>
      <c r="L121" s="38"/>
      <c r="M121" s="34"/>
      <c r="N121" s="35"/>
    </row>
    <row r="122" spans="1:14" ht="14.25" x14ac:dyDescent="0.2">
      <c r="A122" s="27"/>
      <c r="B122" s="28"/>
      <c r="C122" s="29"/>
      <c r="D122" s="30"/>
      <c r="E122" s="29"/>
      <c r="F122" s="29"/>
      <c r="G122" s="29"/>
      <c r="H122" s="36"/>
      <c r="I122" s="37"/>
      <c r="J122" s="38"/>
      <c r="K122" s="30"/>
      <c r="L122" s="38"/>
      <c r="M122" s="34"/>
      <c r="N122" s="35"/>
    </row>
    <row r="123" spans="1:14" ht="14.25" x14ac:dyDescent="0.2">
      <c r="A123" s="27"/>
      <c r="B123" s="28"/>
      <c r="C123" s="29"/>
      <c r="D123" s="30"/>
      <c r="E123" s="29"/>
      <c r="F123" s="29"/>
      <c r="G123" s="29"/>
      <c r="H123" s="36"/>
      <c r="I123" s="37"/>
      <c r="J123" s="38"/>
      <c r="K123" s="30"/>
      <c r="L123" s="38"/>
      <c r="M123" s="34"/>
      <c r="N123" s="35"/>
    </row>
    <row r="124" spans="1:14" ht="14.25" x14ac:dyDescent="0.2">
      <c r="A124" s="27"/>
      <c r="B124" s="28"/>
      <c r="C124" s="29"/>
      <c r="D124" s="30"/>
      <c r="E124" s="29"/>
      <c r="F124" s="29"/>
      <c r="G124" s="29"/>
      <c r="H124" s="36"/>
      <c r="I124" s="37"/>
      <c r="J124" s="38"/>
      <c r="K124" s="30"/>
      <c r="L124" s="38"/>
      <c r="M124" s="34"/>
      <c r="N124" s="35"/>
    </row>
    <row r="125" spans="1:14" ht="14.25" x14ac:dyDescent="0.2">
      <c r="A125" s="27"/>
      <c r="B125" s="28"/>
      <c r="C125" s="29"/>
      <c r="D125" s="30"/>
      <c r="E125" s="29"/>
      <c r="F125" s="29"/>
      <c r="G125" s="29"/>
      <c r="H125" s="36"/>
      <c r="I125" s="37"/>
      <c r="J125" s="38"/>
      <c r="K125" s="30"/>
      <c r="L125" s="38"/>
      <c r="M125" s="34"/>
      <c r="N125" s="35"/>
    </row>
    <row r="126" spans="1:14" ht="14.25" x14ac:dyDescent="0.2">
      <c r="A126" s="27"/>
      <c r="B126" s="28"/>
      <c r="C126" s="29"/>
      <c r="D126" s="30"/>
      <c r="E126" s="29"/>
      <c r="F126" s="29"/>
      <c r="G126" s="29"/>
      <c r="H126" s="36"/>
      <c r="I126" s="37"/>
      <c r="J126" s="38"/>
      <c r="K126" s="30"/>
      <c r="L126" s="38"/>
      <c r="M126" s="34"/>
      <c r="N126" s="35"/>
    </row>
    <row r="127" spans="1:14" ht="14.25" x14ac:dyDescent="0.2">
      <c r="A127" s="27"/>
      <c r="B127" s="28"/>
      <c r="C127" s="29"/>
      <c r="D127" s="30"/>
      <c r="E127" s="29"/>
      <c r="F127" s="29"/>
      <c r="G127" s="29"/>
      <c r="H127" s="36"/>
      <c r="I127" s="37"/>
      <c r="J127" s="38"/>
      <c r="K127" s="30"/>
      <c r="L127" s="38"/>
      <c r="M127" s="34"/>
      <c r="N127" s="35"/>
    </row>
    <row r="128" spans="1:14" ht="14.25" x14ac:dyDescent="0.2">
      <c r="A128" s="27"/>
      <c r="B128" s="28"/>
      <c r="C128" s="29"/>
      <c r="D128" s="30"/>
      <c r="E128" s="29"/>
      <c r="F128" s="29"/>
      <c r="G128" s="29"/>
      <c r="H128" s="36"/>
      <c r="I128" s="37"/>
      <c r="J128" s="38"/>
      <c r="K128" s="30"/>
      <c r="L128" s="38"/>
      <c r="M128" s="34"/>
      <c r="N128" s="35"/>
    </row>
    <row r="129" spans="1:14" ht="14.25" x14ac:dyDescent="0.2">
      <c r="A129" s="27"/>
      <c r="B129" s="28"/>
      <c r="C129" s="29"/>
      <c r="D129" s="30"/>
      <c r="E129" s="29"/>
      <c r="F129" s="29"/>
      <c r="G129" s="29"/>
      <c r="H129" s="36"/>
      <c r="I129" s="37"/>
      <c r="J129" s="38"/>
      <c r="K129" s="30"/>
      <c r="L129" s="38"/>
      <c r="M129" s="34"/>
      <c r="N129" s="35"/>
    </row>
    <row r="130" spans="1:14" ht="14.25" x14ac:dyDescent="0.2">
      <c r="A130" s="27"/>
      <c r="B130" s="28"/>
      <c r="C130" s="29"/>
      <c r="D130" s="30"/>
      <c r="E130" s="29"/>
      <c r="F130" s="29"/>
      <c r="G130" s="29"/>
      <c r="H130" s="36"/>
      <c r="I130" s="37"/>
      <c r="J130" s="38"/>
      <c r="K130" s="30"/>
      <c r="L130" s="38"/>
      <c r="M130" s="34"/>
      <c r="N130" s="35"/>
    </row>
    <row r="131" spans="1:14" ht="14.25" x14ac:dyDescent="0.2">
      <c r="A131" s="27"/>
      <c r="B131" s="28"/>
      <c r="C131" s="29"/>
      <c r="D131" s="30"/>
      <c r="E131" s="29"/>
      <c r="F131" s="29"/>
      <c r="G131" s="29"/>
      <c r="H131" s="36"/>
      <c r="I131" s="37"/>
      <c r="J131" s="38"/>
      <c r="K131" s="30"/>
      <c r="L131" s="38"/>
      <c r="M131" s="34"/>
      <c r="N131" s="35"/>
    </row>
    <row r="132" spans="1:14" ht="14.25" x14ac:dyDescent="0.2">
      <c r="A132" s="27"/>
      <c r="B132" s="28"/>
      <c r="C132" s="29"/>
      <c r="D132" s="30"/>
      <c r="E132" s="29"/>
      <c r="F132" s="29"/>
      <c r="G132" s="29"/>
      <c r="H132" s="36"/>
      <c r="I132" s="37"/>
      <c r="J132" s="38"/>
      <c r="K132" s="30"/>
      <c r="L132" s="38"/>
      <c r="M132" s="34"/>
      <c r="N132" s="35"/>
    </row>
    <row r="133" spans="1:14" ht="14.25" x14ac:dyDescent="0.2">
      <c r="A133" s="27"/>
      <c r="B133" s="28"/>
      <c r="C133" s="29"/>
      <c r="D133" s="30"/>
      <c r="E133" s="29"/>
      <c r="F133" s="29"/>
      <c r="G133" s="29"/>
      <c r="H133" s="36"/>
      <c r="I133" s="37"/>
      <c r="J133" s="38"/>
      <c r="K133" s="30"/>
      <c r="L133" s="38"/>
      <c r="M133" s="34"/>
      <c r="N133" s="35"/>
    </row>
    <row r="134" spans="1:14" ht="14.25" x14ac:dyDescent="0.2">
      <c r="A134" s="27"/>
      <c r="B134" s="28"/>
      <c r="C134" s="29"/>
      <c r="D134" s="30"/>
      <c r="E134" s="29"/>
      <c r="F134" s="29"/>
      <c r="G134" s="29"/>
      <c r="H134" s="36"/>
      <c r="I134" s="37"/>
      <c r="J134" s="38"/>
      <c r="K134" s="30"/>
      <c r="L134" s="38"/>
      <c r="M134" s="34"/>
      <c r="N134" s="35"/>
    </row>
    <row r="135" spans="1:14" ht="14.25" x14ac:dyDescent="0.2">
      <c r="A135" s="27"/>
      <c r="B135" s="28"/>
      <c r="C135" s="29"/>
      <c r="D135" s="30"/>
      <c r="E135" s="29"/>
      <c r="F135" s="29"/>
      <c r="G135" s="29"/>
      <c r="H135" s="36"/>
      <c r="I135" s="37"/>
      <c r="J135" s="38"/>
      <c r="K135" s="30"/>
      <c r="L135" s="38"/>
      <c r="M135" s="34"/>
      <c r="N135" s="35"/>
    </row>
    <row r="136" spans="1:14" ht="14.25" x14ac:dyDescent="0.2">
      <c r="A136" s="27"/>
      <c r="B136" s="28"/>
      <c r="C136" s="29"/>
      <c r="D136" s="30"/>
      <c r="E136" s="29"/>
      <c r="F136" s="29"/>
      <c r="G136" s="29"/>
      <c r="H136" s="36"/>
      <c r="I136" s="37"/>
      <c r="J136" s="38"/>
      <c r="K136" s="30"/>
      <c r="L136" s="38"/>
      <c r="M136" s="34"/>
      <c r="N136" s="35"/>
    </row>
    <row r="137" spans="1:14" ht="14.25" x14ac:dyDescent="0.2">
      <c r="A137" s="27"/>
      <c r="B137" s="28"/>
      <c r="C137" s="29"/>
      <c r="D137" s="30"/>
      <c r="E137" s="29"/>
      <c r="F137" s="29"/>
      <c r="G137" s="29"/>
      <c r="H137" s="36"/>
      <c r="I137" s="37"/>
      <c r="J137" s="38"/>
      <c r="K137" s="30"/>
      <c r="L137" s="38"/>
      <c r="M137" s="34"/>
      <c r="N137" s="35"/>
    </row>
    <row r="138" spans="1:14" ht="14.25" x14ac:dyDescent="0.2">
      <c r="A138" s="27"/>
      <c r="B138" s="28"/>
      <c r="C138" s="29"/>
      <c r="D138" s="30"/>
      <c r="E138" s="29"/>
      <c r="F138" s="29"/>
      <c r="G138" s="29"/>
      <c r="H138" s="36"/>
      <c r="I138" s="37"/>
      <c r="J138" s="38"/>
      <c r="K138" s="30"/>
      <c r="L138" s="38"/>
      <c r="M138" s="34"/>
      <c r="N138" s="35"/>
    </row>
    <row r="139" spans="1:14" ht="14.25" x14ac:dyDescent="0.2">
      <c r="A139" s="27"/>
      <c r="B139" s="28"/>
      <c r="C139" s="29"/>
      <c r="D139" s="30"/>
      <c r="E139" s="29"/>
      <c r="F139" s="29"/>
      <c r="G139" s="29"/>
      <c r="H139" s="36"/>
      <c r="I139" s="37"/>
      <c r="J139" s="38"/>
      <c r="K139" s="30"/>
      <c r="L139" s="38"/>
      <c r="M139" s="34"/>
      <c r="N139" s="35"/>
    </row>
    <row r="140" spans="1:14" ht="14.25" x14ac:dyDescent="0.2">
      <c r="A140" s="27"/>
      <c r="B140" s="28"/>
      <c r="C140" s="29"/>
      <c r="D140" s="30"/>
      <c r="E140" s="29"/>
      <c r="F140" s="29"/>
      <c r="G140" s="29"/>
      <c r="H140" s="36"/>
      <c r="I140" s="37"/>
      <c r="J140" s="38"/>
      <c r="K140" s="30"/>
      <c r="L140" s="38"/>
      <c r="M140" s="34"/>
      <c r="N140" s="35"/>
    </row>
    <row r="141" spans="1:14" ht="14.25" x14ac:dyDescent="0.2">
      <c r="A141" s="27"/>
      <c r="B141" s="28"/>
      <c r="C141" s="29"/>
      <c r="D141" s="30"/>
      <c r="E141" s="29"/>
      <c r="F141" s="29"/>
      <c r="G141" s="29"/>
      <c r="H141" s="36"/>
      <c r="I141" s="37"/>
      <c r="J141" s="38"/>
      <c r="K141" s="30"/>
      <c r="L141" s="38"/>
      <c r="M141" s="34"/>
      <c r="N141" s="35"/>
    </row>
    <row r="142" spans="1:14" ht="14.25" x14ac:dyDescent="0.2">
      <c r="A142" s="27"/>
      <c r="B142" s="28"/>
      <c r="C142" s="29"/>
      <c r="D142" s="30"/>
      <c r="E142" s="29"/>
      <c r="F142" s="29"/>
      <c r="G142" s="29"/>
      <c r="H142" s="36"/>
      <c r="I142" s="37"/>
      <c r="J142" s="38"/>
      <c r="K142" s="30"/>
      <c r="L142" s="38"/>
      <c r="M142" s="34"/>
      <c r="N142" s="35"/>
    </row>
    <row r="143" spans="1:14" ht="14.25" x14ac:dyDescent="0.2">
      <c r="A143" s="27"/>
      <c r="B143" s="28"/>
      <c r="C143" s="29"/>
      <c r="D143" s="30"/>
      <c r="E143" s="29"/>
      <c r="F143" s="29"/>
      <c r="G143" s="29"/>
      <c r="H143" s="36"/>
      <c r="I143" s="37"/>
      <c r="J143" s="38"/>
      <c r="K143" s="30"/>
      <c r="L143" s="38"/>
      <c r="M143" s="34"/>
      <c r="N143" s="35"/>
    </row>
    <row r="144" spans="1:14" ht="14.25" x14ac:dyDescent="0.2">
      <c r="A144" s="27"/>
      <c r="B144" s="28"/>
      <c r="C144" s="29"/>
      <c r="D144" s="30"/>
      <c r="E144" s="29"/>
      <c r="F144" s="29"/>
      <c r="G144" s="29"/>
      <c r="H144" s="36"/>
      <c r="I144" s="37"/>
      <c r="J144" s="38"/>
      <c r="K144" s="30"/>
      <c r="L144" s="38"/>
      <c r="M144" s="34"/>
      <c r="N144" s="35"/>
    </row>
    <row r="145" spans="1:14" ht="14.25" x14ac:dyDescent="0.2">
      <c r="A145" s="27"/>
      <c r="B145" s="28"/>
      <c r="C145" s="29"/>
      <c r="D145" s="30"/>
      <c r="E145" s="29"/>
      <c r="F145" s="29"/>
      <c r="G145" s="29"/>
      <c r="H145" s="36"/>
      <c r="I145" s="37"/>
      <c r="J145" s="38"/>
      <c r="K145" s="30"/>
      <c r="L145" s="38"/>
      <c r="M145" s="34"/>
      <c r="N145" s="35"/>
    </row>
    <row r="146" spans="1:14" ht="14.25" x14ac:dyDescent="0.2">
      <c r="A146" s="27"/>
      <c r="B146" s="28"/>
      <c r="C146" s="29"/>
      <c r="D146" s="30"/>
      <c r="E146" s="29"/>
      <c r="F146" s="29"/>
      <c r="G146" s="29"/>
      <c r="H146" s="36"/>
      <c r="I146" s="37"/>
      <c r="J146" s="38"/>
      <c r="K146" s="30"/>
      <c r="L146" s="38"/>
      <c r="M146" s="34"/>
      <c r="N146" s="35"/>
    </row>
    <row r="147" spans="1:14" ht="14.25" x14ac:dyDescent="0.2">
      <c r="A147" s="27"/>
      <c r="B147" s="28"/>
      <c r="C147" s="29"/>
      <c r="D147" s="30"/>
      <c r="E147" s="29"/>
      <c r="F147" s="29"/>
      <c r="G147" s="29"/>
      <c r="H147" s="36"/>
      <c r="I147" s="37"/>
      <c r="J147" s="38"/>
      <c r="K147" s="30"/>
      <c r="L147" s="38"/>
      <c r="M147" s="34"/>
      <c r="N147" s="35"/>
    </row>
    <row r="148" spans="1:14" ht="14.25" x14ac:dyDescent="0.2">
      <c r="A148" s="27"/>
      <c r="B148" s="28"/>
      <c r="C148" s="29"/>
      <c r="D148" s="30"/>
      <c r="E148" s="29"/>
      <c r="F148" s="29"/>
      <c r="G148" s="29"/>
      <c r="H148" s="36"/>
      <c r="I148" s="37"/>
      <c r="J148" s="38"/>
      <c r="K148" s="30"/>
      <c r="L148" s="38"/>
      <c r="M148" s="34"/>
      <c r="N148" s="35"/>
    </row>
    <row r="149" spans="1:14" ht="14.25" x14ac:dyDescent="0.2">
      <c r="A149" s="27"/>
      <c r="B149" s="28"/>
      <c r="C149" s="29"/>
      <c r="D149" s="30"/>
      <c r="E149" s="29"/>
      <c r="F149" s="29"/>
      <c r="G149" s="29"/>
      <c r="H149" s="36"/>
      <c r="I149" s="37"/>
      <c r="J149" s="38"/>
      <c r="K149" s="30"/>
      <c r="L149" s="38"/>
      <c r="M149" s="34"/>
      <c r="N149" s="35"/>
    </row>
    <row r="150" spans="1:14" ht="14.25" x14ac:dyDescent="0.2">
      <c r="A150" s="27"/>
      <c r="B150" s="28"/>
      <c r="C150" s="29"/>
      <c r="D150" s="30"/>
      <c r="E150" s="29"/>
      <c r="F150" s="29"/>
      <c r="G150" s="29"/>
      <c r="H150" s="36"/>
      <c r="I150" s="37"/>
      <c r="J150" s="38"/>
      <c r="K150" s="30"/>
      <c r="L150" s="38"/>
      <c r="M150" s="34"/>
      <c r="N150" s="35"/>
    </row>
    <row r="151" spans="1:14" ht="14.25" x14ac:dyDescent="0.2">
      <c r="A151" s="27"/>
      <c r="B151" s="28"/>
      <c r="C151" s="29"/>
      <c r="D151" s="30"/>
      <c r="E151" s="29"/>
      <c r="F151" s="29"/>
      <c r="G151" s="29"/>
      <c r="H151" s="36"/>
      <c r="I151" s="37"/>
      <c r="J151" s="38"/>
      <c r="K151" s="30"/>
      <c r="L151" s="38"/>
      <c r="M151" s="34"/>
      <c r="N151" s="35"/>
    </row>
    <row r="152" spans="1:14" ht="14.25" x14ac:dyDescent="0.2">
      <c r="A152" s="27"/>
      <c r="B152" s="28"/>
      <c r="C152" s="29"/>
      <c r="D152" s="30"/>
      <c r="E152" s="29"/>
      <c r="F152" s="29"/>
      <c r="G152" s="29"/>
      <c r="H152" s="36"/>
      <c r="I152" s="37"/>
      <c r="J152" s="38"/>
      <c r="K152" s="30"/>
      <c r="L152" s="38"/>
      <c r="M152" s="34"/>
      <c r="N152" s="35"/>
    </row>
    <row r="153" spans="1:14" ht="14.25" x14ac:dyDescent="0.2">
      <c r="A153" s="27"/>
      <c r="B153" s="28"/>
      <c r="C153" s="29"/>
      <c r="D153" s="30"/>
      <c r="E153" s="29"/>
      <c r="F153" s="29"/>
      <c r="G153" s="29"/>
      <c r="H153" s="36"/>
      <c r="I153" s="37"/>
      <c r="J153" s="38"/>
      <c r="K153" s="30"/>
      <c r="L153" s="38"/>
      <c r="M153" s="34"/>
      <c r="N153" s="35"/>
    </row>
    <row r="154" spans="1:14" ht="14.25" x14ac:dyDescent="0.2">
      <c r="A154" s="27"/>
      <c r="B154" s="28"/>
      <c r="C154" s="29"/>
      <c r="D154" s="30"/>
      <c r="E154" s="29"/>
      <c r="F154" s="29"/>
      <c r="G154" s="29"/>
      <c r="H154" s="36"/>
      <c r="I154" s="37"/>
      <c r="J154" s="38"/>
      <c r="K154" s="30"/>
      <c r="L154" s="38"/>
      <c r="M154" s="34"/>
      <c r="N154" s="35"/>
    </row>
    <row r="155" spans="1:14" ht="14.25" x14ac:dyDescent="0.2">
      <c r="A155" s="27"/>
      <c r="B155" s="28"/>
      <c r="C155" s="29"/>
      <c r="D155" s="30"/>
      <c r="E155" s="29"/>
      <c r="F155" s="29"/>
      <c r="G155" s="29"/>
      <c r="H155" s="36"/>
      <c r="I155" s="37"/>
      <c r="J155" s="38"/>
      <c r="K155" s="30"/>
      <c r="L155" s="38"/>
      <c r="M155" s="34"/>
      <c r="N155" s="35"/>
    </row>
    <row r="156" spans="1:14" ht="14.25" x14ac:dyDescent="0.2">
      <c r="A156" s="27"/>
      <c r="B156" s="28"/>
      <c r="C156" s="29"/>
      <c r="D156" s="30"/>
      <c r="E156" s="29"/>
      <c r="F156" s="29"/>
      <c r="G156" s="29"/>
      <c r="H156" s="36"/>
      <c r="I156" s="37"/>
      <c r="J156" s="38"/>
      <c r="K156" s="30"/>
      <c r="L156" s="38"/>
      <c r="M156" s="34"/>
      <c r="N156" s="35"/>
    </row>
    <row r="157" spans="1:14" ht="14.25" x14ac:dyDescent="0.2">
      <c r="A157" s="27"/>
      <c r="B157" s="28"/>
      <c r="C157" s="29"/>
      <c r="D157" s="30"/>
      <c r="E157" s="29"/>
      <c r="F157" s="29"/>
      <c r="G157" s="29"/>
      <c r="H157" s="36"/>
      <c r="I157" s="37"/>
      <c r="J157" s="38"/>
      <c r="K157" s="30"/>
      <c r="L157" s="38"/>
      <c r="M157" s="34"/>
      <c r="N157" s="35"/>
    </row>
    <row r="158" spans="1:14" ht="14.25" x14ac:dyDescent="0.2">
      <c r="A158" s="27"/>
      <c r="B158" s="28"/>
      <c r="C158" s="29"/>
      <c r="D158" s="30"/>
      <c r="E158" s="29"/>
      <c r="F158" s="29"/>
      <c r="G158" s="29"/>
      <c r="H158" s="36"/>
      <c r="I158" s="37"/>
      <c r="J158" s="38"/>
      <c r="K158" s="30"/>
      <c r="L158" s="38"/>
      <c r="M158" s="34"/>
      <c r="N158" s="35"/>
    </row>
    <row r="159" spans="1:14" ht="14.25" x14ac:dyDescent="0.2">
      <c r="A159" s="27"/>
      <c r="B159" s="28"/>
      <c r="C159" s="29"/>
      <c r="D159" s="30"/>
      <c r="E159" s="29"/>
      <c r="F159" s="29"/>
      <c r="G159" s="29"/>
      <c r="H159" s="36"/>
      <c r="I159" s="37"/>
      <c r="J159" s="38"/>
      <c r="K159" s="30"/>
      <c r="L159" s="38"/>
      <c r="M159" s="34"/>
      <c r="N159" s="35"/>
    </row>
    <row r="160" spans="1:14" ht="14.25" x14ac:dyDescent="0.2">
      <c r="A160" s="27"/>
      <c r="B160" s="28"/>
      <c r="C160" s="29"/>
      <c r="D160" s="30"/>
      <c r="E160" s="29"/>
      <c r="F160" s="29"/>
      <c r="G160" s="29"/>
      <c r="H160" s="36"/>
      <c r="I160" s="37"/>
      <c r="J160" s="38"/>
      <c r="K160" s="30"/>
      <c r="L160" s="38"/>
      <c r="M160" s="34"/>
      <c r="N160" s="35"/>
    </row>
    <row r="161" spans="1:14" ht="14.25" x14ac:dyDescent="0.2">
      <c r="A161" s="27"/>
      <c r="B161" s="28"/>
      <c r="C161" s="29"/>
      <c r="D161" s="30"/>
      <c r="E161" s="29"/>
      <c r="F161" s="29"/>
      <c r="G161" s="29"/>
      <c r="H161" s="36"/>
      <c r="I161" s="37"/>
      <c r="J161" s="38"/>
      <c r="K161" s="30"/>
      <c r="L161" s="38"/>
      <c r="M161" s="34"/>
      <c r="N161" s="35"/>
    </row>
    <row r="162" spans="1:14" ht="14.25" x14ac:dyDescent="0.2">
      <c r="A162" s="27"/>
      <c r="B162" s="28"/>
      <c r="C162" s="29"/>
      <c r="D162" s="30"/>
      <c r="E162" s="29"/>
      <c r="F162" s="29"/>
      <c r="G162" s="29"/>
      <c r="H162" s="36"/>
      <c r="I162" s="37"/>
      <c r="J162" s="38"/>
      <c r="K162" s="30"/>
      <c r="L162" s="38"/>
      <c r="M162" s="34"/>
      <c r="N162" s="35"/>
    </row>
    <row r="163" spans="1:14" ht="14.25" x14ac:dyDescent="0.2">
      <c r="A163" s="27"/>
      <c r="B163" s="28"/>
      <c r="C163" s="29"/>
      <c r="D163" s="30"/>
      <c r="E163" s="29"/>
      <c r="F163" s="29"/>
      <c r="G163" s="29"/>
      <c r="H163" s="36"/>
      <c r="I163" s="37"/>
      <c r="J163" s="38"/>
      <c r="K163" s="30"/>
      <c r="L163" s="38"/>
      <c r="M163" s="34"/>
      <c r="N163" s="35"/>
    </row>
    <row r="164" spans="1:14" ht="14.25" x14ac:dyDescent="0.2">
      <c r="A164" s="27"/>
      <c r="B164" s="28"/>
      <c r="C164" s="29"/>
      <c r="D164" s="30"/>
      <c r="E164" s="29"/>
      <c r="F164" s="29"/>
      <c r="G164" s="29"/>
      <c r="H164" s="36"/>
      <c r="I164" s="37"/>
      <c r="J164" s="38"/>
      <c r="K164" s="30"/>
      <c r="L164" s="38"/>
      <c r="M164" s="34"/>
      <c r="N164" s="35"/>
    </row>
    <row r="165" spans="1:14" ht="14.25" x14ac:dyDescent="0.2">
      <c r="A165" s="27"/>
      <c r="B165" s="28"/>
      <c r="C165" s="29"/>
      <c r="D165" s="30"/>
      <c r="E165" s="29"/>
      <c r="F165" s="29"/>
      <c r="G165" s="29"/>
      <c r="H165" s="36"/>
      <c r="I165" s="37"/>
      <c r="J165" s="38"/>
      <c r="K165" s="30"/>
      <c r="L165" s="38"/>
      <c r="M165" s="34"/>
      <c r="N165" s="35"/>
    </row>
    <row r="166" spans="1:14" ht="14.25" x14ac:dyDescent="0.2">
      <c r="A166" s="27"/>
      <c r="B166" s="28"/>
      <c r="C166" s="29"/>
      <c r="D166" s="30"/>
      <c r="E166" s="29"/>
      <c r="F166" s="29"/>
      <c r="G166" s="29"/>
      <c r="H166" s="36"/>
      <c r="I166" s="37"/>
      <c r="J166" s="38"/>
      <c r="K166" s="30"/>
      <c r="L166" s="38"/>
      <c r="M166" s="34"/>
      <c r="N166" s="35"/>
    </row>
    <row r="167" spans="1:14" ht="14.25" x14ac:dyDescent="0.2">
      <c r="A167" s="27"/>
      <c r="B167" s="28"/>
      <c r="C167" s="29"/>
      <c r="D167" s="30"/>
      <c r="E167" s="29"/>
      <c r="F167" s="29"/>
      <c r="G167" s="29"/>
      <c r="H167" s="36"/>
      <c r="I167" s="37"/>
      <c r="J167" s="38"/>
      <c r="K167" s="30"/>
      <c r="L167" s="38"/>
      <c r="M167" s="34"/>
      <c r="N167" s="35"/>
    </row>
    <row r="168" spans="1:14" ht="14.25" x14ac:dyDescent="0.2">
      <c r="A168" s="27"/>
      <c r="B168" s="28"/>
      <c r="C168" s="29"/>
      <c r="D168" s="30"/>
      <c r="E168" s="29"/>
      <c r="F168" s="29"/>
      <c r="G168" s="29"/>
      <c r="H168" s="36"/>
      <c r="I168" s="37"/>
      <c r="J168" s="38"/>
      <c r="K168" s="30"/>
      <c r="L168" s="38"/>
      <c r="M168" s="34"/>
      <c r="N168" s="35"/>
    </row>
    <row r="169" spans="1:14" ht="14.25" x14ac:dyDescent="0.2">
      <c r="A169" s="27"/>
      <c r="B169" s="28"/>
      <c r="C169" s="29"/>
      <c r="D169" s="30"/>
      <c r="E169" s="29"/>
      <c r="F169" s="29"/>
      <c r="G169" s="29"/>
      <c r="H169" s="36"/>
      <c r="I169" s="37"/>
      <c r="J169" s="38"/>
      <c r="K169" s="30"/>
      <c r="L169" s="38"/>
      <c r="M169" s="34"/>
      <c r="N169" s="35"/>
    </row>
    <row r="170" spans="1:14" ht="14.25" x14ac:dyDescent="0.2">
      <c r="A170" s="27"/>
      <c r="B170" s="28"/>
      <c r="C170" s="29"/>
      <c r="D170" s="30"/>
      <c r="E170" s="29"/>
      <c r="F170" s="29"/>
      <c r="G170" s="29"/>
      <c r="H170" s="36"/>
      <c r="I170" s="37"/>
      <c r="J170" s="38"/>
      <c r="K170" s="30"/>
      <c r="L170" s="38"/>
      <c r="M170" s="34"/>
      <c r="N170" s="35"/>
    </row>
    <row r="171" spans="1:14" ht="14.25" x14ac:dyDescent="0.2">
      <c r="A171" s="27"/>
      <c r="B171" s="28"/>
      <c r="C171" s="29"/>
      <c r="D171" s="30"/>
      <c r="E171" s="29"/>
      <c r="F171" s="29"/>
      <c r="G171" s="29"/>
      <c r="H171" s="36"/>
      <c r="I171" s="37"/>
      <c r="J171" s="38"/>
      <c r="K171" s="30"/>
      <c r="L171" s="38"/>
      <c r="M171" s="34"/>
      <c r="N171" s="35"/>
    </row>
    <row r="172" spans="1:14" ht="14.25" x14ac:dyDescent="0.2">
      <c r="A172" s="27"/>
      <c r="B172" s="28"/>
      <c r="C172" s="29"/>
      <c r="D172" s="30"/>
      <c r="E172" s="29"/>
      <c r="F172" s="29"/>
      <c r="G172" s="29"/>
      <c r="H172" s="36"/>
      <c r="I172" s="37"/>
      <c r="J172" s="38"/>
      <c r="K172" s="30"/>
      <c r="L172" s="38"/>
      <c r="M172" s="34"/>
      <c r="N172" s="35"/>
    </row>
    <row r="173" spans="1:14" ht="14.25" x14ac:dyDescent="0.2">
      <c r="A173" s="27"/>
      <c r="B173" s="28"/>
      <c r="C173" s="29"/>
      <c r="D173" s="30"/>
      <c r="E173" s="29"/>
      <c r="F173" s="29"/>
      <c r="G173" s="29"/>
      <c r="H173" s="36"/>
      <c r="I173" s="37"/>
      <c r="J173" s="38"/>
      <c r="K173" s="30"/>
      <c r="L173" s="38"/>
      <c r="M173" s="34"/>
      <c r="N173" s="35"/>
    </row>
    <row r="174" spans="1:14" ht="14.25" x14ac:dyDescent="0.2">
      <c r="A174" s="27"/>
      <c r="B174" s="28"/>
      <c r="C174" s="29"/>
      <c r="D174" s="30"/>
      <c r="E174" s="29"/>
      <c r="F174" s="29"/>
      <c r="G174" s="29"/>
      <c r="H174" s="36"/>
      <c r="I174" s="37"/>
      <c r="J174" s="38"/>
      <c r="K174" s="30"/>
      <c r="L174" s="38"/>
      <c r="M174" s="34"/>
      <c r="N174" s="35"/>
    </row>
    <row r="175" spans="1:14" ht="14.25" x14ac:dyDescent="0.2">
      <c r="A175" s="27"/>
      <c r="B175" s="28"/>
      <c r="C175" s="29"/>
      <c r="D175" s="30"/>
      <c r="E175" s="29"/>
      <c r="F175" s="29"/>
      <c r="G175" s="29"/>
      <c r="H175" s="36"/>
      <c r="I175" s="37"/>
      <c r="J175" s="38"/>
      <c r="K175" s="30"/>
      <c r="L175" s="38"/>
      <c r="M175" s="34"/>
      <c r="N175" s="35"/>
    </row>
    <row r="176" spans="1:14" ht="14.25" x14ac:dyDescent="0.2">
      <c r="A176" s="27"/>
      <c r="B176" s="28"/>
      <c r="C176" s="29"/>
      <c r="D176" s="30"/>
      <c r="E176" s="29"/>
      <c r="F176" s="29"/>
      <c r="G176" s="29"/>
      <c r="H176" s="36"/>
      <c r="I176" s="37"/>
      <c r="J176" s="38"/>
      <c r="K176" s="30"/>
      <c r="L176" s="38"/>
      <c r="M176" s="34"/>
      <c r="N176" s="35"/>
    </row>
    <row r="177" spans="1:14" ht="14.25" x14ac:dyDescent="0.2">
      <c r="A177" s="27"/>
      <c r="B177" s="28"/>
      <c r="C177" s="29"/>
      <c r="D177" s="30"/>
      <c r="E177" s="29"/>
      <c r="F177" s="29"/>
      <c r="G177" s="29"/>
      <c r="H177" s="36"/>
      <c r="I177" s="37"/>
      <c r="J177" s="38"/>
      <c r="K177" s="30"/>
      <c r="L177" s="38"/>
      <c r="M177" s="34"/>
      <c r="N177" s="35"/>
    </row>
    <row r="178" spans="1:14" ht="14.25" x14ac:dyDescent="0.2">
      <c r="A178" s="27"/>
      <c r="B178" s="28"/>
      <c r="C178" s="29"/>
      <c r="D178" s="30"/>
      <c r="E178" s="29"/>
      <c r="F178" s="29"/>
      <c r="G178" s="29"/>
      <c r="H178" s="36"/>
      <c r="I178" s="37"/>
      <c r="J178" s="38"/>
      <c r="K178" s="30"/>
      <c r="L178" s="38"/>
      <c r="M178" s="34"/>
      <c r="N178" s="35"/>
    </row>
    <row r="179" spans="1:14" ht="14.25" x14ac:dyDescent="0.2">
      <c r="A179" s="27"/>
      <c r="B179" s="28"/>
      <c r="C179" s="29"/>
      <c r="D179" s="30"/>
      <c r="E179" s="29"/>
      <c r="F179" s="29"/>
      <c r="G179" s="29"/>
      <c r="H179" s="36"/>
      <c r="I179" s="37"/>
      <c r="J179" s="38"/>
      <c r="K179" s="30"/>
      <c r="L179" s="38"/>
      <c r="M179" s="34"/>
      <c r="N179" s="35"/>
    </row>
    <row r="180" spans="1:14" ht="14.25" x14ac:dyDescent="0.2">
      <c r="A180" s="27"/>
      <c r="B180" s="28"/>
      <c r="C180" s="29"/>
      <c r="D180" s="30"/>
      <c r="E180" s="29"/>
      <c r="F180" s="29"/>
      <c r="G180" s="29"/>
      <c r="H180" s="36"/>
      <c r="I180" s="37"/>
      <c r="J180" s="38"/>
      <c r="K180" s="30"/>
      <c r="L180" s="38"/>
      <c r="M180" s="34"/>
      <c r="N180" s="35"/>
    </row>
    <row r="181" spans="1:14" ht="14.25" x14ac:dyDescent="0.2">
      <c r="A181" s="27"/>
      <c r="B181" s="28"/>
      <c r="C181" s="29"/>
      <c r="D181" s="30"/>
      <c r="E181" s="29"/>
      <c r="F181" s="29"/>
      <c r="G181" s="29"/>
      <c r="H181" s="36"/>
      <c r="I181" s="37"/>
      <c r="J181" s="38"/>
      <c r="K181" s="30"/>
      <c r="L181" s="38"/>
      <c r="M181" s="34"/>
      <c r="N181" s="35"/>
    </row>
    <row r="182" spans="1:14" ht="14.25" x14ac:dyDescent="0.2">
      <c r="A182" s="27"/>
      <c r="B182" s="28"/>
      <c r="C182" s="29"/>
      <c r="D182" s="30"/>
      <c r="E182" s="29"/>
      <c r="F182" s="29"/>
      <c r="G182" s="29"/>
      <c r="H182" s="36"/>
      <c r="I182" s="37"/>
      <c r="J182" s="38"/>
      <c r="K182" s="30"/>
      <c r="L182" s="38"/>
      <c r="M182" s="34"/>
      <c r="N182" s="35"/>
    </row>
    <row r="183" spans="1:14" ht="14.25" x14ac:dyDescent="0.2">
      <c r="A183" s="27"/>
      <c r="B183" s="28"/>
      <c r="C183" s="29"/>
      <c r="D183" s="30"/>
      <c r="E183" s="29"/>
      <c r="F183" s="29"/>
      <c r="G183" s="29"/>
      <c r="H183" s="36"/>
      <c r="I183" s="37"/>
      <c r="J183" s="38"/>
      <c r="K183" s="30"/>
      <c r="L183" s="38"/>
      <c r="M183" s="34"/>
      <c r="N183" s="35"/>
    </row>
    <row r="184" spans="1:14" ht="14.25" x14ac:dyDescent="0.2">
      <c r="A184" s="27"/>
      <c r="B184" s="28"/>
      <c r="C184" s="29"/>
      <c r="D184" s="30"/>
      <c r="E184" s="29"/>
      <c r="F184" s="29"/>
      <c r="G184" s="29"/>
      <c r="H184" s="36"/>
      <c r="I184" s="37"/>
      <c r="J184" s="38"/>
      <c r="K184" s="30"/>
      <c r="L184" s="38"/>
      <c r="M184" s="34"/>
      <c r="N184" s="35"/>
    </row>
    <row r="185" spans="1:14" ht="14.25" x14ac:dyDescent="0.2">
      <c r="A185" s="27"/>
      <c r="B185" s="28"/>
      <c r="C185" s="29"/>
      <c r="D185" s="30"/>
      <c r="E185" s="29"/>
      <c r="F185" s="29"/>
      <c r="G185" s="29"/>
      <c r="H185" s="36"/>
      <c r="I185" s="37"/>
      <c r="J185" s="38"/>
      <c r="K185" s="30"/>
      <c r="L185" s="38"/>
      <c r="M185" s="34"/>
      <c r="N185" s="35"/>
    </row>
    <row r="186" spans="1:14" ht="14.25" x14ac:dyDescent="0.2">
      <c r="A186" s="27"/>
      <c r="B186" s="28"/>
      <c r="C186" s="29"/>
      <c r="D186" s="30"/>
      <c r="E186" s="29"/>
      <c r="F186" s="29"/>
      <c r="G186" s="29"/>
      <c r="H186" s="36"/>
      <c r="I186" s="37"/>
      <c r="J186" s="38"/>
      <c r="K186" s="30"/>
      <c r="L186" s="38"/>
      <c r="M186" s="34"/>
      <c r="N186" s="35"/>
    </row>
    <row r="187" spans="1:14" ht="14.25" x14ac:dyDescent="0.2">
      <c r="A187" s="27"/>
      <c r="B187" s="28"/>
      <c r="C187" s="29"/>
      <c r="D187" s="30"/>
      <c r="E187" s="29"/>
      <c r="F187" s="29"/>
      <c r="G187" s="29"/>
      <c r="H187" s="36"/>
      <c r="I187" s="37"/>
      <c r="J187" s="38"/>
      <c r="K187" s="30"/>
      <c r="L187" s="38"/>
      <c r="M187" s="34"/>
      <c r="N187" s="35"/>
    </row>
    <row r="188" spans="1:14" ht="14.25" x14ac:dyDescent="0.2">
      <c r="A188" s="27"/>
      <c r="B188" s="28"/>
      <c r="C188" s="29"/>
      <c r="D188" s="30"/>
      <c r="E188" s="29"/>
      <c r="F188" s="29"/>
      <c r="G188" s="29"/>
      <c r="H188" s="36"/>
      <c r="I188" s="37"/>
      <c r="J188" s="38"/>
      <c r="K188" s="30"/>
      <c r="L188" s="38"/>
      <c r="M188" s="34"/>
      <c r="N188" s="35"/>
    </row>
    <row r="189" spans="1:14" ht="14.25" x14ac:dyDescent="0.2">
      <c r="A189" s="27"/>
      <c r="B189" s="28"/>
      <c r="C189" s="29"/>
      <c r="D189" s="30"/>
      <c r="E189" s="29"/>
      <c r="F189" s="29"/>
      <c r="G189" s="29"/>
      <c r="H189" s="36"/>
      <c r="I189" s="37"/>
      <c r="J189" s="38"/>
      <c r="K189" s="30"/>
      <c r="L189" s="38"/>
      <c r="M189" s="34"/>
      <c r="N189" s="35"/>
    </row>
    <row r="190" spans="1:14" ht="14.25" x14ac:dyDescent="0.2">
      <c r="A190" s="27"/>
      <c r="B190" s="28"/>
      <c r="C190" s="29"/>
      <c r="D190" s="30"/>
      <c r="E190" s="29"/>
      <c r="F190" s="29"/>
      <c r="G190" s="29"/>
      <c r="H190" s="36"/>
      <c r="I190" s="37"/>
      <c r="J190" s="38"/>
      <c r="K190" s="30"/>
      <c r="L190" s="38"/>
      <c r="M190" s="34"/>
      <c r="N190" s="35"/>
    </row>
    <row r="191" spans="1:14" ht="14.25" x14ac:dyDescent="0.2">
      <c r="A191" s="27"/>
      <c r="B191" s="28"/>
      <c r="C191" s="29"/>
      <c r="D191" s="30"/>
      <c r="E191" s="29"/>
      <c r="F191" s="29"/>
      <c r="G191" s="29"/>
      <c r="H191" s="36"/>
      <c r="I191" s="37"/>
      <c r="J191" s="38"/>
      <c r="K191" s="30"/>
      <c r="L191" s="38"/>
      <c r="M191" s="34"/>
      <c r="N191" s="35"/>
    </row>
    <row r="192" spans="1:14" ht="14.25" x14ac:dyDescent="0.2">
      <c r="A192" s="27"/>
      <c r="B192" s="28"/>
      <c r="C192" s="29"/>
      <c r="D192" s="30"/>
      <c r="E192" s="29"/>
      <c r="F192" s="29"/>
      <c r="G192" s="29"/>
      <c r="H192" s="36"/>
      <c r="I192" s="37"/>
      <c r="J192" s="38"/>
      <c r="K192" s="30"/>
      <c r="L192" s="38"/>
      <c r="M192" s="34"/>
      <c r="N192" s="35"/>
    </row>
    <row r="193" spans="1:14" ht="14.25" x14ac:dyDescent="0.2">
      <c r="A193" s="27"/>
      <c r="B193" s="28"/>
      <c r="C193" s="29"/>
      <c r="D193" s="30"/>
      <c r="E193" s="29"/>
      <c r="F193" s="29"/>
      <c r="G193" s="29"/>
      <c r="H193" s="36"/>
      <c r="I193" s="37"/>
      <c r="J193" s="38"/>
      <c r="K193" s="30"/>
      <c r="L193" s="38"/>
      <c r="M193" s="34"/>
      <c r="N193" s="35"/>
    </row>
    <row r="194" spans="1:14" ht="14.25" x14ac:dyDescent="0.2">
      <c r="A194" s="27"/>
      <c r="B194" s="28"/>
      <c r="C194" s="29"/>
      <c r="D194" s="30"/>
      <c r="E194" s="29"/>
      <c r="F194" s="29"/>
      <c r="G194" s="29"/>
      <c r="H194" s="36"/>
      <c r="I194" s="37"/>
      <c r="J194" s="38"/>
      <c r="K194" s="30"/>
      <c r="L194" s="38"/>
      <c r="M194" s="34"/>
      <c r="N194" s="35"/>
    </row>
    <row r="195" spans="1:14" ht="14.25" x14ac:dyDescent="0.2">
      <c r="A195" s="27"/>
      <c r="B195" s="28"/>
      <c r="C195" s="29"/>
      <c r="D195" s="30"/>
      <c r="E195" s="29"/>
      <c r="F195" s="29"/>
      <c r="G195" s="29"/>
      <c r="H195" s="36"/>
      <c r="I195" s="37"/>
      <c r="J195" s="38"/>
      <c r="K195" s="30"/>
      <c r="L195" s="38"/>
      <c r="M195" s="34"/>
      <c r="N195" s="35"/>
    </row>
    <row r="196" spans="1:14" ht="14.25" x14ac:dyDescent="0.2">
      <c r="A196" s="27"/>
      <c r="B196" s="28"/>
      <c r="C196" s="29"/>
      <c r="D196" s="30"/>
      <c r="E196" s="29"/>
      <c r="F196" s="29"/>
      <c r="G196" s="29"/>
      <c r="H196" s="36"/>
      <c r="I196" s="37"/>
      <c r="J196" s="38"/>
      <c r="K196" s="30"/>
      <c r="L196" s="38"/>
      <c r="M196" s="34"/>
      <c r="N196" s="35"/>
    </row>
    <row r="197" spans="1:14" ht="14.25" x14ac:dyDescent="0.2">
      <c r="A197" s="27"/>
      <c r="B197" s="28"/>
      <c r="C197" s="29"/>
      <c r="D197" s="30"/>
      <c r="E197" s="29"/>
      <c r="F197" s="29"/>
      <c r="G197" s="29"/>
      <c r="H197" s="36"/>
      <c r="I197" s="37"/>
      <c r="J197" s="38"/>
      <c r="K197" s="30"/>
      <c r="L197" s="38"/>
      <c r="M197" s="34"/>
      <c r="N197" s="35"/>
    </row>
    <row r="198" spans="1:14" ht="14.25" x14ac:dyDescent="0.2">
      <c r="A198" s="27"/>
      <c r="B198" s="28"/>
      <c r="C198" s="29"/>
      <c r="D198" s="30"/>
      <c r="E198" s="29"/>
      <c r="F198" s="29"/>
      <c r="G198" s="29"/>
      <c r="H198" s="36"/>
      <c r="I198" s="37"/>
      <c r="J198" s="38"/>
      <c r="K198" s="30"/>
      <c r="L198" s="38"/>
      <c r="M198" s="34"/>
      <c r="N198" s="35"/>
    </row>
    <row r="199" spans="1:14" ht="14.25" x14ac:dyDescent="0.2">
      <c r="A199" s="27"/>
      <c r="B199" s="28"/>
      <c r="C199" s="29"/>
      <c r="D199" s="30"/>
      <c r="E199" s="29"/>
      <c r="F199" s="29"/>
      <c r="G199" s="29"/>
      <c r="H199" s="36"/>
      <c r="I199" s="37"/>
      <c r="J199" s="38"/>
      <c r="K199" s="30"/>
      <c r="L199" s="38"/>
      <c r="M199" s="34"/>
      <c r="N199" s="35"/>
    </row>
    <row r="200" spans="1:14" ht="14.25" x14ac:dyDescent="0.2">
      <c r="A200" s="27"/>
      <c r="B200" s="28"/>
      <c r="C200" s="29"/>
      <c r="D200" s="30"/>
      <c r="E200" s="29"/>
      <c r="F200" s="29"/>
      <c r="G200" s="29"/>
      <c r="H200" s="36"/>
      <c r="I200" s="37"/>
      <c r="J200" s="38"/>
      <c r="K200" s="30"/>
      <c r="L200" s="38"/>
      <c r="M200" s="34"/>
      <c r="N200" s="35"/>
    </row>
    <row r="201" spans="1:14" ht="14.25" x14ac:dyDescent="0.2">
      <c r="A201" s="27"/>
      <c r="B201" s="28"/>
      <c r="C201" s="29"/>
      <c r="D201" s="30"/>
      <c r="E201" s="29"/>
      <c r="F201" s="29"/>
      <c r="G201" s="29"/>
      <c r="H201" s="36"/>
      <c r="I201" s="37"/>
      <c r="J201" s="38"/>
      <c r="K201" s="30"/>
      <c r="L201" s="38"/>
      <c r="M201" s="34"/>
      <c r="N201" s="35"/>
    </row>
    <row r="202" spans="1:14" ht="14.25" x14ac:dyDescent="0.2">
      <c r="A202" s="27"/>
      <c r="B202" s="28"/>
      <c r="C202" s="29"/>
      <c r="D202" s="30"/>
      <c r="E202" s="29"/>
      <c r="F202" s="29"/>
      <c r="G202" s="29"/>
      <c r="H202" s="36"/>
      <c r="I202" s="37"/>
      <c r="J202" s="38"/>
      <c r="K202" s="30"/>
      <c r="L202" s="38"/>
      <c r="M202" s="34"/>
      <c r="N202" s="35"/>
    </row>
    <row r="203" spans="1:14" ht="14.25" x14ac:dyDescent="0.2">
      <c r="A203" s="27"/>
      <c r="B203" s="28"/>
      <c r="C203" s="29"/>
      <c r="D203" s="30"/>
      <c r="E203" s="29"/>
      <c r="F203" s="29"/>
      <c r="G203" s="29"/>
      <c r="H203" s="36"/>
      <c r="I203" s="37"/>
      <c r="J203" s="38"/>
      <c r="K203" s="30"/>
      <c r="L203" s="38"/>
      <c r="M203" s="34"/>
      <c r="N203" s="35"/>
    </row>
    <row r="204" spans="1:14" ht="14.25" x14ac:dyDescent="0.2">
      <c r="A204" s="27"/>
      <c r="B204" s="28"/>
      <c r="C204" s="29"/>
      <c r="D204" s="30"/>
      <c r="E204" s="29"/>
      <c r="F204" s="29"/>
      <c r="G204" s="29"/>
      <c r="H204" s="36"/>
      <c r="I204" s="37"/>
      <c r="J204" s="38"/>
      <c r="K204" s="30"/>
      <c r="L204" s="38"/>
      <c r="M204" s="34"/>
      <c r="N204" s="35"/>
    </row>
    <row r="205" spans="1:14" ht="14.25" x14ac:dyDescent="0.2">
      <c r="A205" s="27"/>
      <c r="B205" s="28"/>
      <c r="C205" s="29"/>
      <c r="D205" s="30"/>
      <c r="E205" s="29"/>
      <c r="F205" s="29"/>
      <c r="G205" s="29"/>
      <c r="H205" s="36"/>
      <c r="I205" s="37"/>
      <c r="J205" s="38"/>
      <c r="K205" s="30"/>
      <c r="L205" s="38"/>
      <c r="M205" s="34"/>
      <c r="N205" s="35"/>
    </row>
    <row r="206" spans="1:14" ht="14.25" x14ac:dyDescent="0.2">
      <c r="A206" s="27"/>
      <c r="B206" s="28"/>
      <c r="C206" s="29"/>
      <c r="D206" s="30"/>
      <c r="E206" s="29"/>
      <c r="F206" s="29"/>
      <c r="G206" s="29"/>
      <c r="H206" s="36"/>
      <c r="I206" s="37"/>
      <c r="J206" s="38"/>
      <c r="K206" s="30"/>
      <c r="L206" s="38"/>
      <c r="M206" s="34"/>
      <c r="N206" s="35"/>
    </row>
    <row r="207" spans="1:14" ht="14.25" x14ac:dyDescent="0.2">
      <c r="A207" s="27"/>
      <c r="B207" s="28"/>
      <c r="C207" s="29"/>
      <c r="D207" s="30"/>
      <c r="E207" s="29"/>
      <c r="F207" s="29"/>
      <c r="G207" s="29"/>
      <c r="H207" s="36"/>
      <c r="I207" s="37"/>
      <c r="J207" s="38"/>
      <c r="K207" s="30"/>
      <c r="L207" s="38"/>
      <c r="M207" s="34"/>
      <c r="N207" s="35"/>
    </row>
    <row r="208" spans="1:14" ht="14.25" x14ac:dyDescent="0.2">
      <c r="A208" s="27"/>
      <c r="B208" s="28"/>
      <c r="C208" s="29"/>
      <c r="D208" s="30"/>
      <c r="E208" s="29"/>
      <c r="F208" s="29"/>
      <c r="G208" s="29"/>
      <c r="H208" s="36"/>
      <c r="I208" s="37"/>
      <c r="J208" s="38"/>
      <c r="K208" s="30"/>
      <c r="L208" s="38"/>
      <c r="M208" s="34"/>
      <c r="N208" s="35"/>
    </row>
    <row r="209" spans="1:14" ht="14.25" x14ac:dyDescent="0.2">
      <c r="A209" s="27"/>
      <c r="B209" s="28"/>
      <c r="C209" s="29"/>
      <c r="D209" s="30"/>
      <c r="E209" s="29"/>
      <c r="F209" s="29"/>
      <c r="G209" s="29"/>
      <c r="H209" s="36"/>
      <c r="I209" s="37"/>
      <c r="J209" s="38"/>
      <c r="K209" s="30"/>
      <c r="L209" s="38"/>
      <c r="M209" s="34"/>
      <c r="N209" s="35"/>
    </row>
    <row r="210" spans="1:14" ht="14.25" x14ac:dyDescent="0.2">
      <c r="A210" s="27"/>
      <c r="B210" s="28"/>
      <c r="C210" s="29"/>
      <c r="D210" s="30"/>
      <c r="E210" s="29"/>
      <c r="F210" s="29"/>
      <c r="G210" s="29"/>
      <c r="H210" s="36"/>
      <c r="I210" s="37"/>
      <c r="J210" s="38"/>
      <c r="K210" s="30"/>
      <c r="L210" s="38"/>
      <c r="M210" s="34"/>
      <c r="N210" s="35"/>
    </row>
    <row r="211" spans="1:14" ht="14.25" x14ac:dyDescent="0.2">
      <c r="A211" s="27"/>
      <c r="B211" s="28"/>
      <c r="C211" s="29"/>
      <c r="D211" s="30"/>
      <c r="E211" s="29"/>
      <c r="F211" s="29"/>
      <c r="G211" s="29"/>
      <c r="H211" s="36"/>
      <c r="I211" s="37"/>
      <c r="J211" s="38"/>
      <c r="K211" s="30"/>
      <c r="L211" s="38"/>
      <c r="M211" s="34"/>
      <c r="N211" s="35"/>
    </row>
    <row r="212" spans="1:14" ht="14.25" x14ac:dyDescent="0.2">
      <c r="A212" s="27"/>
      <c r="B212" s="28"/>
      <c r="C212" s="29"/>
      <c r="D212" s="30"/>
      <c r="E212" s="29"/>
      <c r="F212" s="29"/>
      <c r="G212" s="29"/>
      <c r="H212" s="36"/>
      <c r="I212" s="37"/>
      <c r="J212" s="38"/>
      <c r="K212" s="30"/>
      <c r="L212" s="38"/>
      <c r="M212" s="34"/>
      <c r="N212" s="35"/>
    </row>
    <row r="213" spans="1:14" ht="14.25" x14ac:dyDescent="0.2">
      <c r="A213" s="27"/>
      <c r="B213" s="28"/>
      <c r="C213" s="29"/>
      <c r="D213" s="30"/>
      <c r="E213" s="29"/>
      <c r="F213" s="29"/>
      <c r="G213" s="29"/>
      <c r="H213" s="36"/>
      <c r="I213" s="37"/>
      <c r="J213" s="38"/>
      <c r="K213" s="30"/>
      <c r="L213" s="38"/>
      <c r="M213" s="34"/>
      <c r="N213" s="35"/>
    </row>
    <row r="214" spans="1:14" ht="14.25" x14ac:dyDescent="0.2">
      <c r="A214" s="27"/>
      <c r="B214" s="28"/>
      <c r="C214" s="29"/>
      <c r="D214" s="30"/>
      <c r="E214" s="29"/>
      <c r="F214" s="29"/>
      <c r="G214" s="29"/>
      <c r="H214" s="36"/>
      <c r="I214" s="37"/>
      <c r="J214" s="38"/>
      <c r="K214" s="30"/>
      <c r="L214" s="38"/>
      <c r="M214" s="34"/>
      <c r="N214" s="35"/>
    </row>
    <row r="215" spans="1:14" ht="14.25" x14ac:dyDescent="0.2">
      <c r="A215" s="27"/>
      <c r="B215" s="28"/>
      <c r="C215" s="29"/>
      <c r="D215" s="30"/>
      <c r="E215" s="29"/>
      <c r="F215" s="29"/>
      <c r="G215" s="29"/>
      <c r="H215" s="36"/>
      <c r="I215" s="37"/>
      <c r="J215" s="38"/>
      <c r="K215" s="30"/>
      <c r="L215" s="38"/>
      <c r="M215" s="34"/>
      <c r="N215" s="35"/>
    </row>
    <row r="216" spans="1:14" ht="14.25" x14ac:dyDescent="0.2">
      <c r="A216" s="27"/>
      <c r="B216" s="28"/>
      <c r="C216" s="29"/>
      <c r="D216" s="30"/>
      <c r="E216" s="29"/>
      <c r="F216" s="29"/>
      <c r="G216" s="29"/>
      <c r="H216" s="36"/>
      <c r="I216" s="37"/>
      <c r="J216" s="38"/>
      <c r="K216" s="30"/>
      <c r="L216" s="38"/>
      <c r="M216" s="34"/>
      <c r="N216" s="35"/>
    </row>
    <row r="217" spans="1:14" ht="14.25" x14ac:dyDescent="0.2">
      <c r="A217" s="27"/>
      <c r="B217" s="28"/>
      <c r="C217" s="29"/>
      <c r="D217" s="30"/>
      <c r="E217" s="29"/>
      <c r="F217" s="29"/>
      <c r="G217" s="29"/>
      <c r="H217" s="36"/>
      <c r="I217" s="37"/>
      <c r="J217" s="38"/>
      <c r="K217" s="30"/>
      <c r="L217" s="38"/>
      <c r="M217" s="34"/>
      <c r="N217" s="35"/>
    </row>
    <row r="218" spans="1:14" ht="14.25" x14ac:dyDescent="0.2">
      <c r="A218" s="27"/>
      <c r="B218" s="28"/>
      <c r="C218" s="29"/>
      <c r="D218" s="30"/>
      <c r="E218" s="29"/>
      <c r="F218" s="29"/>
      <c r="G218" s="29"/>
      <c r="H218" s="36"/>
      <c r="I218" s="37"/>
      <c r="J218" s="38"/>
      <c r="K218" s="30"/>
      <c r="L218" s="38"/>
      <c r="M218" s="34"/>
      <c r="N218" s="35"/>
    </row>
    <row r="219" spans="1:14" ht="14.25" x14ac:dyDescent="0.2">
      <c r="A219" s="27"/>
      <c r="B219" s="28"/>
      <c r="C219" s="29"/>
      <c r="D219" s="30"/>
      <c r="E219" s="29"/>
      <c r="F219" s="29"/>
      <c r="G219" s="29"/>
      <c r="H219" s="36"/>
      <c r="I219" s="37"/>
      <c r="J219" s="38"/>
      <c r="K219" s="30"/>
      <c r="L219" s="38"/>
      <c r="M219" s="34"/>
      <c r="N219" s="35"/>
    </row>
    <row r="220" spans="1:14" ht="14.25" x14ac:dyDescent="0.2">
      <c r="A220" s="27"/>
      <c r="B220" s="28"/>
      <c r="C220" s="29"/>
      <c r="D220" s="30"/>
      <c r="E220" s="29"/>
      <c r="F220" s="29"/>
      <c r="G220" s="29"/>
      <c r="H220" s="36"/>
      <c r="I220" s="37"/>
      <c r="J220" s="38"/>
      <c r="K220" s="30"/>
      <c r="L220" s="38"/>
      <c r="M220" s="34"/>
      <c r="N220" s="35"/>
    </row>
    <row r="221" spans="1:14" ht="14.25" x14ac:dyDescent="0.2">
      <c r="A221" s="27"/>
      <c r="B221" s="28"/>
      <c r="C221" s="29"/>
      <c r="D221" s="30"/>
      <c r="E221" s="29"/>
      <c r="F221" s="29"/>
      <c r="G221" s="29"/>
      <c r="H221" s="36"/>
      <c r="I221" s="37"/>
      <c r="J221" s="38"/>
      <c r="K221" s="30"/>
      <c r="L221" s="38"/>
      <c r="M221" s="34"/>
      <c r="N221" s="35"/>
    </row>
    <row r="222" spans="1:14" ht="14.25" x14ac:dyDescent="0.2">
      <c r="A222" s="27"/>
      <c r="B222" s="28"/>
      <c r="C222" s="29"/>
      <c r="D222" s="30"/>
      <c r="E222" s="29"/>
      <c r="F222" s="29"/>
      <c r="G222" s="29"/>
      <c r="H222" s="36"/>
      <c r="I222" s="37"/>
      <c r="J222" s="38"/>
      <c r="K222" s="30"/>
      <c r="L222" s="38"/>
      <c r="M222" s="34"/>
      <c r="N222" s="35"/>
    </row>
    <row r="223" spans="1:14" ht="14.25" x14ac:dyDescent="0.2">
      <c r="A223" s="27"/>
      <c r="B223" s="28"/>
      <c r="C223" s="29"/>
      <c r="D223" s="30"/>
      <c r="E223" s="29"/>
      <c r="F223" s="29"/>
      <c r="G223" s="29"/>
      <c r="H223" s="36"/>
      <c r="I223" s="37"/>
      <c r="J223" s="38"/>
      <c r="K223" s="30"/>
      <c r="L223" s="38"/>
      <c r="M223" s="34"/>
      <c r="N223" s="35"/>
    </row>
    <row r="224" spans="1:14" ht="14.25" x14ac:dyDescent="0.2">
      <c r="A224" s="27"/>
      <c r="B224" s="28"/>
      <c r="C224" s="29"/>
      <c r="D224" s="30"/>
      <c r="E224" s="29"/>
      <c r="F224" s="29"/>
      <c r="G224" s="29"/>
      <c r="H224" s="36"/>
      <c r="I224" s="37"/>
      <c r="J224" s="38"/>
      <c r="K224" s="30"/>
      <c r="L224" s="38"/>
      <c r="M224" s="34"/>
      <c r="N224" s="35"/>
    </row>
    <row r="225" spans="1:14" ht="14.25" x14ac:dyDescent="0.2">
      <c r="A225" s="27"/>
      <c r="B225" s="28"/>
      <c r="C225" s="29"/>
      <c r="D225" s="30"/>
      <c r="E225" s="29"/>
      <c r="F225" s="29"/>
      <c r="G225" s="29"/>
      <c r="H225" s="36"/>
      <c r="I225" s="37"/>
      <c r="J225" s="38"/>
      <c r="K225" s="30"/>
      <c r="L225" s="38"/>
      <c r="M225" s="34"/>
      <c r="N225" s="35"/>
    </row>
    <row r="226" spans="1:14" ht="14.25" x14ac:dyDescent="0.2">
      <c r="A226" s="27"/>
      <c r="B226" s="28"/>
      <c r="C226" s="29"/>
      <c r="D226" s="30"/>
      <c r="E226" s="29"/>
      <c r="F226" s="29"/>
      <c r="G226" s="29"/>
      <c r="H226" s="36"/>
      <c r="I226" s="37"/>
      <c r="J226" s="38"/>
      <c r="K226" s="30"/>
      <c r="L226" s="38"/>
      <c r="M226" s="34"/>
      <c r="N226" s="35"/>
    </row>
    <row r="227" spans="1:14" ht="14.25" x14ac:dyDescent="0.2">
      <c r="A227" s="27"/>
      <c r="B227" s="28"/>
      <c r="C227" s="29"/>
      <c r="D227" s="30"/>
      <c r="E227" s="29"/>
      <c r="F227" s="29"/>
      <c r="G227" s="29"/>
      <c r="H227" s="36"/>
      <c r="I227" s="37"/>
      <c r="J227" s="38"/>
      <c r="K227" s="30"/>
      <c r="L227" s="38"/>
      <c r="M227" s="34"/>
      <c r="N227" s="35"/>
    </row>
    <row r="228" spans="1:14" ht="14.25" x14ac:dyDescent="0.2">
      <c r="A228" s="27"/>
      <c r="B228" s="28"/>
      <c r="C228" s="29"/>
      <c r="D228" s="30"/>
      <c r="E228" s="29"/>
      <c r="F228" s="29"/>
      <c r="G228" s="29"/>
      <c r="H228" s="36"/>
      <c r="I228" s="37"/>
      <c r="J228" s="38"/>
      <c r="K228" s="30"/>
      <c r="L228" s="38"/>
      <c r="M228" s="34"/>
      <c r="N228" s="35"/>
    </row>
    <row r="229" spans="1:14" ht="14.25" x14ac:dyDescent="0.2">
      <c r="A229" s="27"/>
      <c r="B229" s="28"/>
      <c r="C229" s="29"/>
      <c r="D229" s="30"/>
      <c r="E229" s="29"/>
      <c r="F229" s="29"/>
      <c r="G229" s="29"/>
      <c r="H229" s="36"/>
      <c r="I229" s="37"/>
      <c r="J229" s="38"/>
      <c r="K229" s="30"/>
      <c r="L229" s="38"/>
      <c r="M229" s="34"/>
      <c r="N229" s="35"/>
    </row>
    <row r="230" spans="1:14" ht="14.25" x14ac:dyDescent="0.2">
      <c r="A230" s="27"/>
      <c r="B230" s="28"/>
      <c r="C230" s="29"/>
      <c r="D230" s="30"/>
      <c r="E230" s="29"/>
      <c r="F230" s="29"/>
      <c r="G230" s="29"/>
      <c r="H230" s="36"/>
      <c r="I230" s="37"/>
      <c r="J230" s="38"/>
      <c r="K230" s="30"/>
      <c r="L230" s="38"/>
      <c r="M230" s="34"/>
      <c r="N230" s="35"/>
    </row>
    <row r="231" spans="1:14" ht="14.25" x14ac:dyDescent="0.2">
      <c r="A231" s="27"/>
      <c r="B231" s="28"/>
      <c r="C231" s="29"/>
      <c r="D231" s="30"/>
      <c r="E231" s="29"/>
      <c r="F231" s="29"/>
      <c r="G231" s="29"/>
      <c r="H231" s="36"/>
      <c r="I231" s="37"/>
      <c r="J231" s="38"/>
      <c r="K231" s="30"/>
      <c r="L231" s="38"/>
      <c r="M231" s="34"/>
      <c r="N231" s="35"/>
    </row>
    <row r="232" spans="1:14" ht="14.25" x14ac:dyDescent="0.2">
      <c r="A232" s="27"/>
      <c r="B232" s="28"/>
      <c r="C232" s="29"/>
      <c r="D232" s="30"/>
      <c r="E232" s="29"/>
      <c r="F232" s="29"/>
      <c r="G232" s="29"/>
      <c r="H232" s="36"/>
      <c r="I232" s="37"/>
      <c r="J232" s="38"/>
      <c r="K232" s="30"/>
      <c r="L232" s="38"/>
      <c r="M232" s="34"/>
      <c r="N232" s="35"/>
    </row>
    <row r="233" spans="1:14" ht="14.25" x14ac:dyDescent="0.2">
      <c r="A233" s="27"/>
      <c r="B233" s="28"/>
      <c r="C233" s="29"/>
      <c r="D233" s="30"/>
      <c r="E233" s="29"/>
      <c r="F233" s="29"/>
      <c r="G233" s="29"/>
      <c r="H233" s="36"/>
      <c r="I233" s="37"/>
      <c r="J233" s="38"/>
      <c r="K233" s="30"/>
      <c r="L233" s="38"/>
      <c r="M233" s="34"/>
      <c r="N233" s="35"/>
    </row>
    <row r="234" spans="1:14" ht="14.25" x14ac:dyDescent="0.2">
      <c r="A234" s="27"/>
      <c r="B234" s="28"/>
      <c r="C234" s="29"/>
      <c r="D234" s="30"/>
      <c r="E234" s="29"/>
      <c r="F234" s="29"/>
      <c r="G234" s="29"/>
      <c r="H234" s="36"/>
      <c r="I234" s="37"/>
      <c r="J234" s="38"/>
      <c r="K234" s="30"/>
      <c r="L234" s="38"/>
      <c r="M234" s="34"/>
      <c r="N234" s="35"/>
    </row>
    <row r="235" spans="1:14" ht="14.25" x14ac:dyDescent="0.2">
      <c r="A235" s="27"/>
      <c r="B235" s="28"/>
      <c r="C235" s="29"/>
      <c r="D235" s="30"/>
      <c r="E235" s="29"/>
      <c r="F235" s="29"/>
      <c r="G235" s="29"/>
      <c r="H235" s="36"/>
      <c r="I235" s="37"/>
      <c r="J235" s="38"/>
      <c r="K235" s="30"/>
      <c r="L235" s="38"/>
      <c r="M235" s="34"/>
      <c r="N235" s="35"/>
    </row>
    <row r="236" spans="1:14" ht="14.25" x14ac:dyDescent="0.2">
      <c r="A236" s="27"/>
      <c r="B236" s="28"/>
      <c r="C236" s="29"/>
      <c r="D236" s="30"/>
      <c r="E236" s="29"/>
      <c r="F236" s="29"/>
      <c r="G236" s="29"/>
      <c r="H236" s="36"/>
      <c r="I236" s="37"/>
      <c r="J236" s="38"/>
      <c r="K236" s="30"/>
      <c r="L236" s="38"/>
      <c r="M236" s="34"/>
      <c r="N236" s="35"/>
    </row>
    <row r="237" spans="1:14" ht="14.25" x14ac:dyDescent="0.2">
      <c r="A237" s="27"/>
      <c r="B237" s="28"/>
      <c r="C237" s="29"/>
      <c r="D237" s="30"/>
      <c r="E237" s="29"/>
      <c r="F237" s="29"/>
      <c r="G237" s="29"/>
      <c r="H237" s="36"/>
      <c r="I237" s="37"/>
      <c r="J237" s="38"/>
      <c r="K237" s="30"/>
      <c r="L237" s="38"/>
      <c r="M237" s="34"/>
      <c r="N237" s="35"/>
    </row>
    <row r="238" spans="1:14" ht="14.25" x14ac:dyDescent="0.2">
      <c r="A238" s="27"/>
      <c r="B238" s="28"/>
      <c r="C238" s="29"/>
      <c r="D238" s="30"/>
      <c r="E238" s="29"/>
      <c r="F238" s="29"/>
      <c r="G238" s="29"/>
      <c r="H238" s="36"/>
      <c r="I238" s="37"/>
      <c r="J238" s="38"/>
      <c r="K238" s="30"/>
      <c r="L238" s="38"/>
      <c r="M238" s="34"/>
      <c r="N238" s="35"/>
    </row>
    <row r="239" spans="1:14" ht="14.25" x14ac:dyDescent="0.2">
      <c r="A239" s="27"/>
      <c r="B239" s="28"/>
      <c r="C239" s="29"/>
      <c r="D239" s="30"/>
      <c r="E239" s="29"/>
      <c r="F239" s="29"/>
      <c r="G239" s="29"/>
      <c r="H239" s="36"/>
      <c r="I239" s="37"/>
      <c r="J239" s="38"/>
      <c r="K239" s="30"/>
      <c r="L239" s="38"/>
      <c r="M239" s="34"/>
      <c r="N239" s="35"/>
    </row>
    <row r="240" spans="1:14" ht="14.25" x14ac:dyDescent="0.2">
      <c r="A240" s="27"/>
      <c r="B240" s="28"/>
      <c r="C240" s="29"/>
      <c r="D240" s="30"/>
      <c r="E240" s="29"/>
      <c r="F240" s="29"/>
      <c r="G240" s="29"/>
      <c r="H240" s="36"/>
      <c r="I240" s="37"/>
      <c r="J240" s="38"/>
      <c r="K240" s="30"/>
      <c r="L240" s="38"/>
      <c r="M240" s="34"/>
      <c r="N240" s="35"/>
    </row>
    <row r="241" spans="1:14" ht="14.25" x14ac:dyDescent="0.2">
      <c r="A241" s="27"/>
      <c r="B241" s="28"/>
      <c r="C241" s="29"/>
      <c r="D241" s="30"/>
      <c r="E241" s="29"/>
      <c r="F241" s="29"/>
      <c r="G241" s="29"/>
      <c r="H241" s="36"/>
      <c r="I241" s="37"/>
      <c r="J241" s="38"/>
      <c r="K241" s="30"/>
      <c r="L241" s="38"/>
      <c r="M241" s="34"/>
      <c r="N241" s="35"/>
    </row>
    <row r="242" spans="1:14" ht="14.25" x14ac:dyDescent="0.2">
      <c r="A242" s="27"/>
      <c r="B242" s="28"/>
      <c r="C242" s="29"/>
      <c r="D242" s="30"/>
      <c r="E242" s="29"/>
      <c r="F242" s="29"/>
      <c r="G242" s="29"/>
      <c r="H242" s="36"/>
      <c r="I242" s="37"/>
      <c r="J242" s="38"/>
      <c r="K242" s="30"/>
      <c r="L242" s="38"/>
      <c r="M242" s="34"/>
      <c r="N242" s="35"/>
    </row>
    <row r="243" spans="1:14" ht="14.25" x14ac:dyDescent="0.2">
      <c r="A243" s="27"/>
      <c r="B243" s="28"/>
      <c r="C243" s="29"/>
      <c r="D243" s="30"/>
      <c r="E243" s="29"/>
      <c r="F243" s="29"/>
      <c r="G243" s="29"/>
      <c r="H243" s="36"/>
      <c r="I243" s="37"/>
      <c r="J243" s="38"/>
      <c r="K243" s="30"/>
      <c r="L243" s="38"/>
      <c r="M243" s="34"/>
      <c r="N243" s="35"/>
    </row>
    <row r="244" spans="1:14" ht="14.25" x14ac:dyDescent="0.2">
      <c r="A244" s="27"/>
      <c r="B244" s="28"/>
      <c r="C244" s="29"/>
      <c r="D244" s="30"/>
      <c r="E244" s="29"/>
      <c r="F244" s="29"/>
      <c r="G244" s="29"/>
      <c r="H244" s="36"/>
      <c r="I244" s="37"/>
      <c r="J244" s="38"/>
      <c r="K244" s="30"/>
      <c r="L244" s="38"/>
      <c r="M244" s="34"/>
      <c r="N244" s="35"/>
    </row>
    <row r="245" spans="1:14" ht="14.25" x14ac:dyDescent="0.2">
      <c r="A245" s="27"/>
      <c r="B245" s="28"/>
      <c r="C245" s="29"/>
      <c r="D245" s="30"/>
      <c r="E245" s="29"/>
      <c r="F245" s="29"/>
      <c r="G245" s="29"/>
      <c r="H245" s="36"/>
      <c r="I245" s="37"/>
      <c r="J245" s="38"/>
      <c r="K245" s="30"/>
      <c r="L245" s="38"/>
      <c r="M245" s="34"/>
      <c r="N245" s="35"/>
    </row>
    <row r="246" spans="1:14" ht="14.25" x14ac:dyDescent="0.2">
      <c r="A246" s="27"/>
      <c r="B246" s="28"/>
      <c r="C246" s="29"/>
      <c r="D246" s="30"/>
      <c r="E246" s="29"/>
      <c r="F246" s="29"/>
      <c r="G246" s="29"/>
      <c r="H246" s="36"/>
      <c r="I246" s="37"/>
      <c r="J246" s="38"/>
      <c r="K246" s="30"/>
      <c r="L246" s="38"/>
      <c r="M246" s="34"/>
      <c r="N246" s="35"/>
    </row>
    <row r="247" spans="1:14" ht="14.25" x14ac:dyDescent="0.2">
      <c r="A247" s="27"/>
      <c r="B247" s="28"/>
      <c r="C247" s="29"/>
      <c r="D247" s="30"/>
      <c r="E247" s="29"/>
      <c r="F247" s="29"/>
      <c r="G247" s="29"/>
      <c r="H247" s="36"/>
      <c r="I247" s="37"/>
      <c r="J247" s="38"/>
      <c r="K247" s="30"/>
      <c r="L247" s="38"/>
      <c r="M247" s="34"/>
      <c r="N247" s="35"/>
    </row>
    <row r="248" spans="1:14" ht="14.25" x14ac:dyDescent="0.2">
      <c r="A248" s="27"/>
      <c r="B248" s="28"/>
      <c r="C248" s="29"/>
      <c r="D248" s="30"/>
      <c r="E248" s="29"/>
      <c r="F248" s="29"/>
      <c r="G248" s="29"/>
      <c r="H248" s="36"/>
      <c r="I248" s="37"/>
      <c r="J248" s="38"/>
      <c r="K248" s="30"/>
      <c r="L248" s="38"/>
      <c r="M248" s="34"/>
      <c r="N248" s="35"/>
    </row>
    <row r="249" spans="1:14" ht="14.25" x14ac:dyDescent="0.2">
      <c r="A249" s="27"/>
      <c r="B249" s="28"/>
      <c r="C249" s="29"/>
      <c r="D249" s="30"/>
      <c r="E249" s="29"/>
      <c r="F249" s="29"/>
      <c r="G249" s="29"/>
      <c r="H249" s="36"/>
      <c r="I249" s="37"/>
      <c r="J249" s="38"/>
      <c r="K249" s="30"/>
      <c r="L249" s="38"/>
      <c r="M249" s="34"/>
      <c r="N249" s="35"/>
    </row>
    <row r="250" spans="1:14" ht="14.25" x14ac:dyDescent="0.2">
      <c r="A250" s="27"/>
      <c r="B250" s="28"/>
      <c r="C250" s="29"/>
      <c r="D250" s="30"/>
      <c r="E250" s="29"/>
      <c r="F250" s="29"/>
      <c r="G250" s="29"/>
      <c r="H250" s="36"/>
      <c r="I250" s="37"/>
      <c r="J250" s="38"/>
      <c r="K250" s="30"/>
      <c r="L250" s="38"/>
      <c r="M250" s="34"/>
      <c r="N250" s="35"/>
    </row>
    <row r="251" spans="1:14" ht="14.25" x14ac:dyDescent="0.2">
      <c r="A251" s="27"/>
      <c r="B251" s="28"/>
      <c r="C251" s="29"/>
      <c r="D251" s="30"/>
      <c r="E251" s="29"/>
      <c r="F251" s="29"/>
      <c r="G251" s="29"/>
      <c r="H251" s="36"/>
      <c r="I251" s="37"/>
      <c r="J251" s="38"/>
      <c r="K251" s="30"/>
      <c r="L251" s="38"/>
      <c r="M251" s="34"/>
      <c r="N251" s="35"/>
    </row>
    <row r="252" spans="1:14" ht="14.25" x14ac:dyDescent="0.2">
      <c r="A252" s="27"/>
      <c r="B252" s="28"/>
      <c r="C252" s="29"/>
      <c r="D252" s="30"/>
      <c r="E252" s="29"/>
      <c r="F252" s="29"/>
      <c r="G252" s="29"/>
      <c r="H252" s="36"/>
      <c r="I252" s="37"/>
      <c r="J252" s="38"/>
      <c r="K252" s="30"/>
      <c r="L252" s="38"/>
      <c r="M252" s="34"/>
      <c r="N252" s="35"/>
    </row>
    <row r="253" spans="1:14" ht="14.25" x14ac:dyDescent="0.2">
      <c r="A253" s="27"/>
      <c r="B253" s="28"/>
      <c r="C253" s="29"/>
      <c r="D253" s="30"/>
      <c r="E253" s="29"/>
      <c r="F253" s="29"/>
      <c r="G253" s="29"/>
      <c r="H253" s="36"/>
      <c r="I253" s="37"/>
      <c r="J253" s="38"/>
      <c r="K253" s="30"/>
      <c r="L253" s="38"/>
      <c r="M253" s="34"/>
      <c r="N253" s="35"/>
    </row>
    <row r="254" spans="1:14" ht="14.25" x14ac:dyDescent="0.2">
      <c r="A254" s="27"/>
      <c r="B254" s="28"/>
      <c r="C254" s="29"/>
      <c r="D254" s="30"/>
      <c r="E254" s="29"/>
      <c r="F254" s="29"/>
      <c r="G254" s="29"/>
      <c r="H254" s="36"/>
      <c r="I254" s="37"/>
      <c r="J254" s="38"/>
      <c r="K254" s="30"/>
      <c r="L254" s="38"/>
      <c r="M254" s="34"/>
      <c r="N254" s="35"/>
    </row>
    <row r="255" spans="1:14" ht="14.25" x14ac:dyDescent="0.2">
      <c r="A255" s="27"/>
      <c r="B255" s="28"/>
      <c r="C255" s="29"/>
      <c r="D255" s="30"/>
      <c r="E255" s="29"/>
      <c r="F255" s="29"/>
      <c r="G255" s="29"/>
      <c r="H255" s="36"/>
      <c r="I255" s="37"/>
      <c r="J255" s="38"/>
      <c r="K255" s="30"/>
      <c r="L255" s="38"/>
      <c r="M255" s="34"/>
      <c r="N255" s="35"/>
    </row>
    <row r="256" spans="1:14" ht="14.25" x14ac:dyDescent="0.2">
      <c r="A256" s="27"/>
      <c r="B256" s="28"/>
      <c r="C256" s="29"/>
      <c r="D256" s="30"/>
      <c r="E256" s="29"/>
      <c r="F256" s="29"/>
      <c r="G256" s="29"/>
      <c r="H256" s="36"/>
      <c r="I256" s="37"/>
      <c r="J256" s="38"/>
      <c r="K256" s="30"/>
      <c r="L256" s="38"/>
      <c r="M256" s="34"/>
      <c r="N256" s="35"/>
    </row>
    <row r="257" spans="1:14" ht="14.25" x14ac:dyDescent="0.2">
      <c r="A257" s="27"/>
      <c r="B257" s="28"/>
      <c r="C257" s="29"/>
      <c r="D257" s="30"/>
      <c r="E257" s="29"/>
      <c r="F257" s="29"/>
      <c r="G257" s="29"/>
      <c r="H257" s="36"/>
      <c r="I257" s="37"/>
      <c r="J257" s="38"/>
      <c r="K257" s="30"/>
      <c r="L257" s="38"/>
      <c r="M257" s="34"/>
      <c r="N257" s="35"/>
    </row>
    <row r="258" spans="1:14" ht="14.25" x14ac:dyDescent="0.2">
      <c r="A258" s="27"/>
      <c r="B258" s="28"/>
      <c r="C258" s="29"/>
      <c r="D258" s="30"/>
      <c r="E258" s="29"/>
      <c r="F258" s="29"/>
      <c r="G258" s="29"/>
      <c r="H258" s="36"/>
      <c r="I258" s="37"/>
      <c r="J258" s="38"/>
      <c r="K258" s="30"/>
      <c r="L258" s="38"/>
      <c r="M258" s="34"/>
      <c r="N258" s="35"/>
    </row>
    <row r="259" spans="1:14" ht="14.25" x14ac:dyDescent="0.2">
      <c r="A259" s="27"/>
      <c r="B259" s="28"/>
      <c r="C259" s="29"/>
      <c r="D259" s="30"/>
      <c r="E259" s="29"/>
      <c r="F259" s="29"/>
      <c r="G259" s="29"/>
      <c r="H259" s="36"/>
      <c r="I259" s="37"/>
      <c r="J259" s="38"/>
      <c r="K259" s="30"/>
      <c r="L259" s="38"/>
      <c r="M259" s="34"/>
      <c r="N259" s="35"/>
    </row>
    <row r="260" spans="1:14" ht="14.25" x14ac:dyDescent="0.2">
      <c r="A260" s="27"/>
      <c r="B260" s="28"/>
      <c r="C260" s="29"/>
      <c r="D260" s="30"/>
      <c r="E260" s="29"/>
      <c r="F260" s="29"/>
      <c r="G260" s="29"/>
      <c r="H260" s="36"/>
      <c r="I260" s="37"/>
      <c r="J260" s="38"/>
      <c r="K260" s="30"/>
      <c r="L260" s="38"/>
      <c r="M260" s="34"/>
      <c r="N260" s="35"/>
    </row>
    <row r="261" spans="1:14" ht="14.25" x14ac:dyDescent="0.2">
      <c r="A261" s="27"/>
      <c r="B261" s="28"/>
      <c r="C261" s="29"/>
      <c r="D261" s="30"/>
      <c r="E261" s="29"/>
      <c r="F261" s="29"/>
      <c r="G261" s="29"/>
      <c r="H261" s="36"/>
      <c r="I261" s="37"/>
      <c r="J261" s="38"/>
      <c r="K261" s="30"/>
      <c r="L261" s="38"/>
      <c r="M261" s="34"/>
      <c r="N261" s="35"/>
    </row>
    <row r="262" spans="1:14" ht="14.25" x14ac:dyDescent="0.2">
      <c r="A262" s="27"/>
      <c r="B262" s="28"/>
      <c r="C262" s="29"/>
      <c r="D262" s="30"/>
      <c r="E262" s="29"/>
      <c r="F262" s="29"/>
      <c r="G262" s="29"/>
      <c r="H262" s="36"/>
      <c r="I262" s="37"/>
      <c r="J262" s="38"/>
      <c r="K262" s="30"/>
      <c r="L262" s="38"/>
      <c r="M262" s="34"/>
      <c r="N262" s="35"/>
    </row>
    <row r="263" spans="1:14" ht="14.25" x14ac:dyDescent="0.2">
      <c r="A263" s="27"/>
      <c r="B263" s="28"/>
      <c r="C263" s="29"/>
      <c r="D263" s="30"/>
      <c r="E263" s="29"/>
      <c r="F263" s="29"/>
      <c r="G263" s="29"/>
      <c r="H263" s="36"/>
      <c r="I263" s="37"/>
      <c r="J263" s="38"/>
      <c r="K263" s="30"/>
      <c r="L263" s="38"/>
      <c r="M263" s="34"/>
      <c r="N263" s="35"/>
    </row>
    <row r="264" spans="1:14" ht="14.25" x14ac:dyDescent="0.2">
      <c r="A264" s="27"/>
      <c r="B264" s="28"/>
      <c r="C264" s="29"/>
      <c r="D264" s="30"/>
      <c r="E264" s="29"/>
      <c r="F264" s="29"/>
      <c r="G264" s="29"/>
      <c r="H264" s="36"/>
      <c r="I264" s="37"/>
      <c r="J264" s="38"/>
      <c r="K264" s="30"/>
      <c r="L264" s="38"/>
      <c r="M264" s="34"/>
      <c r="N264" s="35"/>
    </row>
    <row r="265" spans="1:14" ht="14.25" x14ac:dyDescent="0.2">
      <c r="A265" s="27"/>
      <c r="B265" s="28"/>
      <c r="C265" s="29"/>
      <c r="D265" s="30"/>
      <c r="E265" s="29"/>
      <c r="F265" s="29"/>
      <c r="G265" s="29"/>
      <c r="H265" s="36"/>
      <c r="I265" s="37"/>
      <c r="J265" s="38"/>
      <c r="K265" s="30"/>
      <c r="L265" s="38"/>
      <c r="M265" s="34"/>
      <c r="N265" s="35"/>
    </row>
    <row r="266" spans="1:14" ht="14.25" x14ac:dyDescent="0.2">
      <c r="A266" s="27"/>
      <c r="B266" s="28"/>
      <c r="C266" s="29"/>
      <c r="D266" s="30"/>
      <c r="E266" s="29"/>
      <c r="F266" s="29"/>
      <c r="G266" s="29"/>
      <c r="H266" s="36"/>
      <c r="I266" s="37"/>
      <c r="J266" s="38"/>
      <c r="K266" s="30"/>
      <c r="L266" s="38"/>
      <c r="M266" s="34"/>
      <c r="N266" s="35"/>
    </row>
    <row r="267" spans="1:14" ht="14.25" x14ac:dyDescent="0.2">
      <c r="A267" s="27"/>
      <c r="B267" s="28"/>
      <c r="C267" s="29"/>
      <c r="D267" s="30"/>
      <c r="E267" s="29"/>
      <c r="F267" s="29"/>
      <c r="G267" s="29"/>
      <c r="H267" s="36"/>
      <c r="I267" s="37"/>
      <c r="J267" s="38"/>
      <c r="K267" s="30"/>
      <c r="L267" s="38"/>
      <c r="M267" s="34"/>
      <c r="N267" s="35"/>
    </row>
    <row r="268" spans="1:14" ht="14.25" x14ac:dyDescent="0.2">
      <c r="A268" s="27"/>
      <c r="B268" s="28"/>
      <c r="C268" s="29"/>
      <c r="D268" s="30"/>
      <c r="E268" s="29"/>
      <c r="F268" s="29"/>
      <c r="G268" s="29"/>
      <c r="H268" s="36"/>
      <c r="I268" s="37"/>
      <c r="J268" s="38"/>
      <c r="K268" s="30"/>
      <c r="L268" s="38"/>
      <c r="M268" s="34"/>
      <c r="N268" s="35"/>
    </row>
    <row r="269" spans="1:14" ht="14.25" x14ac:dyDescent="0.2">
      <c r="A269" s="27"/>
      <c r="B269" s="28"/>
      <c r="C269" s="29"/>
      <c r="D269" s="30"/>
      <c r="E269" s="29"/>
      <c r="F269" s="29"/>
      <c r="G269" s="29"/>
      <c r="H269" s="36"/>
      <c r="I269" s="37"/>
      <c r="J269" s="38"/>
      <c r="K269" s="30"/>
      <c r="L269" s="38"/>
      <c r="M269" s="34"/>
      <c r="N269" s="35"/>
    </row>
    <row r="270" spans="1:14" ht="14.25" x14ac:dyDescent="0.2">
      <c r="A270" s="27"/>
      <c r="B270" s="28"/>
      <c r="C270" s="29"/>
      <c r="D270" s="30"/>
      <c r="E270" s="29"/>
      <c r="F270" s="29"/>
      <c r="G270" s="29"/>
      <c r="H270" s="36"/>
      <c r="I270" s="37"/>
      <c r="J270" s="38"/>
      <c r="K270" s="30"/>
      <c r="L270" s="38"/>
      <c r="M270" s="34"/>
      <c r="N270" s="35"/>
    </row>
    <row r="271" spans="1:14" ht="14.25" x14ac:dyDescent="0.2">
      <c r="A271" s="27"/>
      <c r="B271" s="28"/>
      <c r="C271" s="29"/>
      <c r="D271" s="30"/>
      <c r="E271" s="29"/>
      <c r="F271" s="29"/>
      <c r="G271" s="29"/>
      <c r="H271" s="36"/>
      <c r="I271" s="37"/>
      <c r="J271" s="38"/>
      <c r="K271" s="30"/>
      <c r="L271" s="38"/>
      <c r="M271" s="34"/>
      <c r="N271" s="35"/>
    </row>
    <row r="272" spans="1:14" ht="14.25" x14ac:dyDescent="0.2">
      <c r="A272" s="27"/>
      <c r="B272" s="28"/>
      <c r="C272" s="29"/>
      <c r="D272" s="30"/>
      <c r="E272" s="29"/>
      <c r="F272" s="29"/>
      <c r="G272" s="29"/>
      <c r="H272" s="36"/>
      <c r="I272" s="37"/>
      <c r="J272" s="38"/>
      <c r="K272" s="30"/>
      <c r="L272" s="38"/>
      <c r="M272" s="34"/>
      <c r="N272" s="35"/>
    </row>
    <row r="273" spans="1:14" ht="14.25" x14ac:dyDescent="0.2">
      <c r="A273" s="27"/>
      <c r="B273" s="28"/>
      <c r="C273" s="29"/>
      <c r="D273" s="30"/>
      <c r="E273" s="29"/>
      <c r="F273" s="29"/>
      <c r="G273" s="29"/>
      <c r="H273" s="36"/>
      <c r="I273" s="37"/>
      <c r="J273" s="38"/>
      <c r="K273" s="30"/>
      <c r="L273" s="38"/>
      <c r="M273" s="34"/>
      <c r="N273" s="35"/>
    </row>
    <row r="274" spans="1:14" ht="14.25" x14ac:dyDescent="0.2">
      <c r="A274" s="27"/>
      <c r="B274" s="28"/>
      <c r="C274" s="29"/>
      <c r="D274" s="30"/>
      <c r="E274" s="29"/>
      <c r="F274" s="29"/>
      <c r="G274" s="29"/>
      <c r="H274" s="36"/>
      <c r="I274" s="37"/>
      <c r="J274" s="38"/>
      <c r="K274" s="30"/>
      <c r="L274" s="38"/>
      <c r="M274" s="34"/>
      <c r="N274" s="35"/>
    </row>
    <row r="275" spans="1:14" ht="14.25" x14ac:dyDescent="0.2">
      <c r="A275" s="27"/>
      <c r="B275" s="28"/>
      <c r="C275" s="29"/>
      <c r="D275" s="30"/>
      <c r="E275" s="29"/>
      <c r="F275" s="29"/>
      <c r="G275" s="29"/>
      <c r="H275" s="36"/>
      <c r="I275" s="37"/>
      <c r="J275" s="38"/>
      <c r="K275" s="30"/>
      <c r="L275" s="38"/>
      <c r="M275" s="34"/>
      <c r="N275" s="35"/>
    </row>
    <row r="276" spans="1:14" ht="14.25" x14ac:dyDescent="0.2">
      <c r="A276" s="27"/>
      <c r="B276" s="28"/>
      <c r="C276" s="29"/>
      <c r="D276" s="30"/>
      <c r="E276" s="29"/>
      <c r="F276" s="29"/>
      <c r="G276" s="29"/>
      <c r="H276" s="36"/>
      <c r="I276" s="37"/>
      <c r="J276" s="38"/>
      <c r="K276" s="30"/>
      <c r="L276" s="38"/>
      <c r="M276" s="34"/>
      <c r="N276" s="35"/>
    </row>
    <row r="277" spans="1:14" ht="14.25" x14ac:dyDescent="0.2">
      <c r="A277" s="27"/>
      <c r="B277" s="28"/>
      <c r="C277" s="29"/>
      <c r="D277" s="30"/>
      <c r="E277" s="29"/>
      <c r="F277" s="29"/>
      <c r="G277" s="29"/>
      <c r="H277" s="36"/>
      <c r="I277" s="37"/>
      <c r="J277" s="38"/>
      <c r="K277" s="30"/>
      <c r="L277" s="38"/>
      <c r="M277" s="34"/>
      <c r="N277" s="35"/>
    </row>
    <row r="278" spans="1:14" ht="14.25" x14ac:dyDescent="0.2">
      <c r="A278" s="27"/>
      <c r="B278" s="28"/>
      <c r="C278" s="29"/>
      <c r="D278" s="30"/>
      <c r="E278" s="29"/>
      <c r="F278" s="29"/>
      <c r="G278" s="29"/>
      <c r="H278" s="36"/>
      <c r="I278" s="37"/>
      <c r="J278" s="38"/>
      <c r="K278" s="30"/>
      <c r="L278" s="38"/>
      <c r="M278" s="34"/>
      <c r="N278" s="35"/>
    </row>
    <row r="279" spans="1:14" ht="14.25" x14ac:dyDescent="0.2">
      <c r="A279" s="27"/>
      <c r="B279" s="28"/>
      <c r="C279" s="29"/>
      <c r="D279" s="30"/>
      <c r="E279" s="29"/>
      <c r="F279" s="29"/>
      <c r="G279" s="29"/>
      <c r="H279" s="36"/>
      <c r="I279" s="37"/>
      <c r="J279" s="38"/>
      <c r="K279" s="30"/>
      <c r="L279" s="38"/>
      <c r="M279" s="34"/>
      <c r="N279" s="35"/>
    </row>
    <row r="280" spans="1:14" ht="14.25" x14ac:dyDescent="0.2">
      <c r="A280" s="27"/>
      <c r="B280" s="28"/>
      <c r="C280" s="29"/>
      <c r="D280" s="30"/>
      <c r="E280" s="29"/>
      <c r="F280" s="29"/>
      <c r="G280" s="29"/>
      <c r="H280" s="36"/>
      <c r="I280" s="37"/>
      <c r="J280" s="38"/>
      <c r="K280" s="30"/>
      <c r="L280" s="38"/>
      <c r="M280" s="34"/>
      <c r="N280" s="35"/>
    </row>
    <row r="281" spans="1:14" ht="14.25" x14ac:dyDescent="0.2">
      <c r="A281" s="27"/>
      <c r="B281" s="28"/>
      <c r="C281" s="29"/>
      <c r="D281" s="30"/>
      <c r="E281" s="29"/>
      <c r="F281" s="29"/>
      <c r="G281" s="29"/>
      <c r="H281" s="36"/>
      <c r="I281" s="37"/>
      <c r="J281" s="38"/>
      <c r="K281" s="30"/>
      <c r="L281" s="38"/>
      <c r="M281" s="34"/>
      <c r="N281" s="35"/>
    </row>
    <row r="282" spans="1:14" ht="14.25" x14ac:dyDescent="0.2">
      <c r="A282" s="27"/>
      <c r="B282" s="28"/>
      <c r="C282" s="29"/>
      <c r="D282" s="30"/>
      <c r="E282" s="29"/>
      <c r="F282" s="29"/>
      <c r="G282" s="29"/>
      <c r="H282" s="36"/>
      <c r="I282" s="37"/>
      <c r="J282" s="38"/>
      <c r="K282" s="30"/>
      <c r="L282" s="38"/>
      <c r="M282" s="34"/>
      <c r="N282" s="35"/>
    </row>
    <row r="283" spans="1:14" ht="14.25" x14ac:dyDescent="0.2">
      <c r="A283" s="27"/>
      <c r="B283" s="28"/>
      <c r="C283" s="29"/>
      <c r="D283" s="30"/>
      <c r="E283" s="29"/>
      <c r="F283" s="29"/>
      <c r="G283" s="29"/>
      <c r="H283" s="36"/>
      <c r="I283" s="37"/>
      <c r="J283" s="38"/>
      <c r="K283" s="30"/>
      <c r="L283" s="38"/>
      <c r="M283" s="34"/>
      <c r="N283" s="35"/>
    </row>
    <row r="284" spans="1:14" ht="14.25" x14ac:dyDescent="0.2">
      <c r="A284" s="27"/>
      <c r="B284" s="28"/>
      <c r="C284" s="29"/>
      <c r="D284" s="30"/>
      <c r="E284" s="29"/>
      <c r="F284" s="29"/>
      <c r="G284" s="29"/>
      <c r="H284" s="36"/>
      <c r="I284" s="37"/>
      <c r="J284" s="38"/>
      <c r="K284" s="30"/>
      <c r="L284" s="38"/>
      <c r="M284" s="34"/>
      <c r="N284" s="35"/>
    </row>
    <row r="285" spans="1:14" ht="14.25" x14ac:dyDescent="0.2">
      <c r="A285" s="27"/>
      <c r="B285" s="28"/>
      <c r="C285" s="29"/>
      <c r="D285" s="30"/>
      <c r="E285" s="29"/>
      <c r="F285" s="29"/>
      <c r="G285" s="29"/>
      <c r="H285" s="36"/>
      <c r="I285" s="37"/>
      <c r="J285" s="38"/>
      <c r="K285" s="30"/>
      <c r="L285" s="38"/>
      <c r="M285" s="34"/>
      <c r="N285" s="35"/>
    </row>
    <row r="286" spans="1:14" ht="14.25" x14ac:dyDescent="0.2">
      <c r="A286" s="27"/>
      <c r="B286" s="28"/>
      <c r="C286" s="29"/>
      <c r="D286" s="30"/>
      <c r="E286" s="29"/>
      <c r="F286" s="29"/>
      <c r="G286" s="29"/>
      <c r="H286" s="36"/>
      <c r="I286" s="37"/>
      <c r="J286" s="38"/>
      <c r="K286" s="30"/>
      <c r="L286" s="38"/>
      <c r="M286" s="34"/>
      <c r="N286" s="35"/>
    </row>
    <row r="287" spans="1:14" ht="14.25" x14ac:dyDescent="0.2">
      <c r="A287" s="27"/>
      <c r="B287" s="28"/>
      <c r="C287" s="29"/>
      <c r="D287" s="30"/>
      <c r="E287" s="29"/>
      <c r="F287" s="29"/>
      <c r="G287" s="29"/>
      <c r="H287" s="36"/>
      <c r="I287" s="37"/>
      <c r="J287" s="38"/>
      <c r="K287" s="30"/>
      <c r="L287" s="38"/>
      <c r="M287" s="34"/>
      <c r="N287" s="35"/>
    </row>
    <row r="288" spans="1:14" ht="14.25" x14ac:dyDescent="0.2">
      <c r="A288" s="27"/>
      <c r="B288" s="28"/>
      <c r="C288" s="29"/>
      <c r="D288" s="30"/>
      <c r="E288" s="29"/>
      <c r="F288" s="29"/>
      <c r="G288" s="29"/>
      <c r="H288" s="36"/>
      <c r="I288" s="37"/>
      <c r="J288" s="38"/>
      <c r="K288" s="30"/>
      <c r="L288" s="38"/>
      <c r="M288" s="34"/>
      <c r="N288" s="35"/>
    </row>
    <row r="289" spans="1:14" ht="14.25" x14ac:dyDescent="0.2">
      <c r="A289" s="27"/>
      <c r="B289" s="28"/>
      <c r="C289" s="29"/>
      <c r="D289" s="30"/>
      <c r="E289" s="29"/>
      <c r="F289" s="29"/>
      <c r="G289" s="29"/>
      <c r="H289" s="36"/>
      <c r="I289" s="37"/>
      <c r="J289" s="38"/>
      <c r="K289" s="30"/>
      <c r="L289" s="38"/>
      <c r="M289" s="34"/>
      <c r="N289" s="35"/>
    </row>
    <row r="290" spans="1:14" ht="14.25" x14ac:dyDescent="0.2">
      <c r="A290" s="27"/>
      <c r="B290" s="28"/>
      <c r="C290" s="29"/>
      <c r="D290" s="30"/>
      <c r="E290" s="29"/>
      <c r="F290" s="29"/>
      <c r="G290" s="29"/>
      <c r="H290" s="36"/>
      <c r="I290" s="37"/>
      <c r="J290" s="38"/>
      <c r="K290" s="30"/>
      <c r="L290" s="38"/>
      <c r="M290" s="34"/>
      <c r="N290" s="35"/>
    </row>
    <row r="291" spans="1:14" ht="14.25" x14ac:dyDescent="0.2">
      <c r="A291" s="27"/>
      <c r="B291" s="28"/>
      <c r="C291" s="29"/>
      <c r="D291" s="30"/>
      <c r="E291" s="29"/>
      <c r="F291" s="29"/>
      <c r="G291" s="29"/>
      <c r="H291" s="36"/>
      <c r="I291" s="37"/>
      <c r="J291" s="38"/>
      <c r="K291" s="30"/>
      <c r="L291" s="38"/>
      <c r="M291" s="34"/>
      <c r="N291" s="35"/>
    </row>
    <row r="292" spans="1:14" ht="14.25" x14ac:dyDescent="0.2">
      <c r="A292" s="27"/>
      <c r="B292" s="28"/>
      <c r="C292" s="29"/>
      <c r="D292" s="30"/>
      <c r="E292" s="29"/>
      <c r="F292" s="29"/>
      <c r="G292" s="29"/>
      <c r="H292" s="36"/>
      <c r="I292" s="37"/>
      <c r="J292" s="38"/>
      <c r="K292" s="30"/>
      <c r="L292" s="38"/>
      <c r="M292" s="34"/>
      <c r="N292" s="35"/>
    </row>
    <row r="293" spans="1:14" ht="14.25" x14ac:dyDescent="0.2">
      <c r="A293" s="27"/>
      <c r="B293" s="28"/>
      <c r="C293" s="29"/>
      <c r="D293" s="30"/>
      <c r="E293" s="29"/>
      <c r="F293" s="29"/>
      <c r="G293" s="29"/>
      <c r="H293" s="36"/>
      <c r="I293" s="37"/>
      <c r="J293" s="38"/>
      <c r="K293" s="30"/>
      <c r="L293" s="38"/>
      <c r="M293" s="34"/>
      <c r="N293" s="35"/>
    </row>
    <row r="294" spans="1:14" ht="14.25" x14ac:dyDescent="0.2">
      <c r="A294" s="27"/>
      <c r="B294" s="28"/>
      <c r="C294" s="29"/>
      <c r="D294" s="30"/>
      <c r="E294" s="29"/>
      <c r="F294" s="29"/>
      <c r="G294" s="29"/>
      <c r="H294" s="36"/>
      <c r="I294" s="37"/>
      <c r="J294" s="38"/>
      <c r="K294" s="30"/>
      <c r="L294" s="38"/>
      <c r="M294" s="34"/>
      <c r="N294" s="35"/>
    </row>
    <row r="295" spans="1:14" ht="14.25" x14ac:dyDescent="0.2">
      <c r="A295" s="27"/>
      <c r="B295" s="28"/>
      <c r="C295" s="29"/>
      <c r="D295" s="30"/>
      <c r="E295" s="29"/>
      <c r="F295" s="29"/>
      <c r="G295" s="29"/>
      <c r="H295" s="36"/>
      <c r="I295" s="37"/>
      <c r="J295" s="38"/>
      <c r="K295" s="30"/>
      <c r="L295" s="38"/>
      <c r="M295" s="34"/>
      <c r="N295" s="35"/>
    </row>
    <row r="296" spans="1:14" ht="14.25" x14ac:dyDescent="0.2">
      <c r="A296" s="27"/>
      <c r="B296" s="28"/>
      <c r="C296" s="29"/>
      <c r="D296" s="30"/>
      <c r="E296" s="29"/>
      <c r="F296" s="29"/>
      <c r="G296" s="29"/>
      <c r="H296" s="36"/>
      <c r="I296" s="37"/>
      <c r="J296" s="38"/>
      <c r="K296" s="30"/>
      <c r="L296" s="38"/>
      <c r="M296" s="34"/>
      <c r="N296" s="35"/>
    </row>
    <row r="297" spans="1:14" ht="14.25" x14ac:dyDescent="0.2">
      <c r="A297" s="27"/>
      <c r="B297" s="28"/>
      <c r="C297" s="29"/>
      <c r="D297" s="30"/>
      <c r="E297" s="29"/>
      <c r="F297" s="29"/>
      <c r="G297" s="29"/>
      <c r="H297" s="36"/>
      <c r="I297" s="37"/>
      <c r="J297" s="38"/>
      <c r="K297" s="30"/>
      <c r="L297" s="38"/>
      <c r="M297" s="34"/>
      <c r="N297" s="35"/>
    </row>
    <row r="298" spans="1:14" ht="14.25" x14ac:dyDescent="0.2">
      <c r="A298" s="27"/>
      <c r="B298" s="28"/>
      <c r="C298" s="29"/>
      <c r="D298" s="30"/>
      <c r="E298" s="29"/>
      <c r="F298" s="29"/>
      <c r="G298" s="29"/>
      <c r="H298" s="36"/>
      <c r="I298" s="37"/>
      <c r="J298" s="38"/>
      <c r="K298" s="30"/>
      <c r="L298" s="38"/>
      <c r="M298" s="34"/>
      <c r="N298" s="35"/>
    </row>
    <row r="299" spans="1:14" ht="14.25" x14ac:dyDescent="0.2">
      <c r="A299" s="27"/>
      <c r="B299" s="28"/>
      <c r="C299" s="29"/>
      <c r="D299" s="30"/>
      <c r="E299" s="29"/>
      <c r="F299" s="29"/>
      <c r="G299" s="29"/>
      <c r="H299" s="36"/>
      <c r="I299" s="37"/>
      <c r="J299" s="38"/>
      <c r="K299" s="30"/>
      <c r="L299" s="38"/>
      <c r="M299" s="34"/>
      <c r="N299" s="35"/>
    </row>
    <row r="300" spans="1:14" ht="14.25" x14ac:dyDescent="0.2">
      <c r="A300" s="27"/>
      <c r="B300" s="28"/>
      <c r="C300" s="29"/>
      <c r="D300" s="30"/>
      <c r="E300" s="29"/>
      <c r="F300" s="29"/>
      <c r="G300" s="29"/>
      <c r="H300" s="36"/>
      <c r="I300" s="37"/>
      <c r="J300" s="38"/>
      <c r="K300" s="30"/>
      <c r="L300" s="38"/>
      <c r="M300" s="34"/>
      <c r="N300" s="35"/>
    </row>
    <row r="301" spans="1:14" ht="14.25" x14ac:dyDescent="0.2">
      <c r="A301" s="27"/>
      <c r="B301" s="28"/>
      <c r="C301" s="29"/>
      <c r="D301" s="30"/>
      <c r="E301" s="29"/>
      <c r="F301" s="29"/>
      <c r="G301" s="29"/>
      <c r="H301" s="36"/>
      <c r="I301" s="37"/>
      <c r="J301" s="38"/>
      <c r="K301" s="30"/>
      <c r="L301" s="38"/>
      <c r="M301" s="34"/>
      <c r="N301" s="35"/>
    </row>
    <row r="302" spans="1:14" ht="14.25" x14ac:dyDescent="0.2">
      <c r="A302" s="27"/>
      <c r="B302" s="28"/>
      <c r="C302" s="29"/>
      <c r="D302" s="30"/>
      <c r="E302" s="29"/>
      <c r="F302" s="29"/>
      <c r="G302" s="29"/>
      <c r="H302" s="36"/>
      <c r="I302" s="37"/>
      <c r="J302" s="38"/>
      <c r="K302" s="30"/>
      <c r="L302" s="38"/>
      <c r="M302" s="34"/>
      <c r="N302" s="35"/>
    </row>
    <row r="303" spans="1:14" ht="14.25" x14ac:dyDescent="0.2">
      <c r="A303" s="27"/>
      <c r="B303" s="28"/>
      <c r="C303" s="29"/>
      <c r="D303" s="30"/>
      <c r="E303" s="29"/>
      <c r="F303" s="29"/>
      <c r="G303" s="29"/>
      <c r="H303" s="36"/>
      <c r="I303" s="37"/>
      <c r="J303" s="38"/>
      <c r="K303" s="30"/>
      <c r="L303" s="38"/>
      <c r="M303" s="34"/>
      <c r="N303" s="35"/>
    </row>
    <row r="304" spans="1:14" ht="14.25" x14ac:dyDescent="0.2">
      <c r="A304" s="27"/>
      <c r="B304" s="28"/>
      <c r="C304" s="29"/>
      <c r="D304" s="30"/>
      <c r="E304" s="29"/>
      <c r="F304" s="29"/>
      <c r="G304" s="29"/>
      <c r="H304" s="36"/>
      <c r="I304" s="37"/>
      <c r="J304" s="38"/>
      <c r="K304" s="30"/>
      <c r="L304" s="38"/>
      <c r="M304" s="34"/>
      <c r="N304" s="35"/>
    </row>
    <row r="305" spans="1:14" ht="14.25" x14ac:dyDescent="0.2">
      <c r="A305" s="27"/>
      <c r="B305" s="28"/>
      <c r="C305" s="29"/>
      <c r="D305" s="30"/>
      <c r="E305" s="29"/>
      <c r="F305" s="29"/>
      <c r="G305" s="29"/>
      <c r="H305" s="36"/>
      <c r="I305" s="37"/>
      <c r="J305" s="38"/>
      <c r="K305" s="30"/>
      <c r="L305" s="38"/>
      <c r="M305" s="34"/>
      <c r="N305" s="35"/>
    </row>
    <row r="306" spans="1:14" ht="14.25" x14ac:dyDescent="0.2">
      <c r="A306" s="27"/>
      <c r="B306" s="28"/>
      <c r="C306" s="29"/>
      <c r="D306" s="30"/>
      <c r="E306" s="29"/>
      <c r="F306" s="29"/>
      <c r="G306" s="29"/>
      <c r="H306" s="36"/>
      <c r="I306" s="37"/>
      <c r="J306" s="38"/>
      <c r="K306" s="30"/>
      <c r="L306" s="38"/>
      <c r="M306" s="34"/>
      <c r="N306" s="35"/>
    </row>
    <row r="307" spans="1:14" ht="14.25" x14ac:dyDescent="0.2">
      <c r="A307" s="27"/>
      <c r="B307" s="28"/>
      <c r="C307" s="29"/>
      <c r="D307" s="30"/>
      <c r="E307" s="29"/>
      <c r="F307" s="29"/>
      <c r="G307" s="29"/>
      <c r="H307" s="36"/>
      <c r="I307" s="37"/>
      <c r="J307" s="38"/>
      <c r="K307" s="30"/>
      <c r="L307" s="38"/>
      <c r="M307" s="34"/>
      <c r="N307" s="35"/>
    </row>
    <row r="308" spans="1:14" ht="14.25" x14ac:dyDescent="0.2">
      <c r="A308" s="27"/>
      <c r="B308" s="28"/>
      <c r="C308" s="29"/>
      <c r="D308" s="30"/>
      <c r="E308" s="29"/>
      <c r="F308" s="29"/>
      <c r="G308" s="29"/>
      <c r="H308" s="36"/>
      <c r="I308" s="37"/>
      <c r="J308" s="38"/>
      <c r="K308" s="30"/>
      <c r="L308" s="38"/>
      <c r="M308" s="34"/>
      <c r="N308" s="35"/>
    </row>
    <row r="309" spans="1:14" ht="14.25" x14ac:dyDescent="0.2">
      <c r="A309" s="27"/>
      <c r="B309" s="28"/>
      <c r="C309" s="29"/>
      <c r="D309" s="30"/>
      <c r="E309" s="29"/>
      <c r="F309" s="29"/>
      <c r="G309" s="29"/>
      <c r="H309" s="36"/>
      <c r="I309" s="37"/>
      <c r="J309" s="38"/>
      <c r="K309" s="30"/>
      <c r="L309" s="38"/>
      <c r="M309" s="34"/>
      <c r="N309" s="35"/>
    </row>
    <row r="310" spans="1:14" ht="14.25" x14ac:dyDescent="0.2">
      <c r="A310" s="27"/>
      <c r="B310" s="28"/>
      <c r="C310" s="29"/>
      <c r="D310" s="30"/>
      <c r="E310" s="29"/>
      <c r="F310" s="29"/>
      <c r="G310" s="29"/>
      <c r="H310" s="36"/>
      <c r="I310" s="37"/>
      <c r="J310" s="38"/>
      <c r="K310" s="30"/>
      <c r="L310" s="38"/>
      <c r="M310" s="34"/>
      <c r="N310" s="35"/>
    </row>
    <row r="311" spans="1:14" ht="14.25" x14ac:dyDescent="0.2">
      <c r="A311" s="27"/>
      <c r="B311" s="28"/>
      <c r="C311" s="29"/>
      <c r="D311" s="30"/>
      <c r="E311" s="29"/>
      <c r="F311" s="29"/>
      <c r="G311" s="29"/>
      <c r="H311" s="36"/>
      <c r="I311" s="37"/>
      <c r="J311" s="38"/>
      <c r="K311" s="30"/>
      <c r="L311" s="38"/>
      <c r="M311" s="34"/>
      <c r="N311" s="35"/>
    </row>
    <row r="312" spans="1:14" ht="14.25" x14ac:dyDescent="0.2">
      <c r="A312" s="27"/>
      <c r="B312" s="28"/>
      <c r="C312" s="29"/>
      <c r="D312" s="30"/>
      <c r="E312" s="29"/>
      <c r="F312" s="29"/>
      <c r="G312" s="29"/>
      <c r="H312" s="36"/>
      <c r="I312" s="37"/>
      <c r="J312" s="38"/>
      <c r="K312" s="30"/>
      <c r="L312" s="38"/>
      <c r="M312" s="34"/>
      <c r="N312" s="35"/>
    </row>
    <row r="313" spans="1:14" ht="14.25" x14ac:dyDescent="0.2">
      <c r="A313" s="27"/>
      <c r="B313" s="28"/>
      <c r="C313" s="29"/>
      <c r="D313" s="30"/>
      <c r="E313" s="29"/>
      <c r="F313" s="29"/>
      <c r="G313" s="29"/>
      <c r="H313" s="36"/>
      <c r="I313" s="37"/>
      <c r="J313" s="38"/>
      <c r="K313" s="30"/>
      <c r="L313" s="38"/>
      <c r="M313" s="34"/>
      <c r="N313" s="35"/>
    </row>
    <row r="314" spans="1:14" ht="14.25" x14ac:dyDescent="0.2">
      <c r="A314" s="27"/>
      <c r="B314" s="28"/>
      <c r="C314" s="29"/>
      <c r="D314" s="30"/>
      <c r="E314" s="29"/>
      <c r="F314" s="29"/>
      <c r="G314" s="29"/>
      <c r="H314" s="36"/>
      <c r="I314" s="37"/>
      <c r="J314" s="38"/>
      <c r="K314" s="30"/>
      <c r="L314" s="38"/>
      <c r="M314" s="34"/>
      <c r="N314" s="35"/>
    </row>
    <row r="315" spans="1:14" ht="14.25" x14ac:dyDescent="0.2">
      <c r="A315" s="27"/>
      <c r="B315" s="28"/>
      <c r="C315" s="29"/>
      <c r="D315" s="30"/>
      <c r="E315" s="29"/>
      <c r="F315" s="29"/>
      <c r="G315" s="29"/>
      <c r="H315" s="36"/>
      <c r="I315" s="37"/>
      <c r="J315" s="38"/>
      <c r="K315" s="30"/>
      <c r="L315" s="38"/>
      <c r="M315" s="34"/>
      <c r="N315" s="35"/>
    </row>
    <row r="316" spans="1:14" ht="14.25" x14ac:dyDescent="0.2">
      <c r="A316" s="27"/>
      <c r="B316" s="28"/>
      <c r="C316" s="29"/>
      <c r="D316" s="30"/>
      <c r="E316" s="29"/>
      <c r="F316" s="29"/>
      <c r="G316" s="29"/>
      <c r="H316" s="36"/>
      <c r="I316" s="37"/>
      <c r="J316" s="38"/>
      <c r="K316" s="30"/>
      <c r="L316" s="38"/>
      <c r="M316" s="34"/>
      <c r="N316" s="35"/>
    </row>
    <row r="317" spans="1:14" ht="14.25" x14ac:dyDescent="0.2">
      <c r="A317" s="27"/>
      <c r="B317" s="28"/>
      <c r="C317" s="29"/>
      <c r="D317" s="30"/>
      <c r="E317" s="29"/>
      <c r="F317" s="29"/>
      <c r="G317" s="29"/>
      <c r="H317" s="36"/>
      <c r="I317" s="37"/>
      <c r="J317" s="38"/>
      <c r="K317" s="30"/>
      <c r="L317" s="38"/>
      <c r="M317" s="34"/>
      <c r="N317" s="35"/>
    </row>
    <row r="318" spans="1:14" ht="14.25" x14ac:dyDescent="0.2">
      <c r="A318" s="27"/>
      <c r="B318" s="28"/>
      <c r="C318" s="29"/>
      <c r="D318" s="30"/>
      <c r="E318" s="29"/>
      <c r="F318" s="29"/>
      <c r="G318" s="29"/>
      <c r="H318" s="36"/>
      <c r="I318" s="37"/>
      <c r="J318" s="38"/>
      <c r="K318" s="30"/>
      <c r="L318" s="38"/>
      <c r="M318" s="34"/>
      <c r="N318" s="35"/>
    </row>
    <row r="319" spans="1:14" ht="14.25" x14ac:dyDescent="0.2">
      <c r="A319" s="27"/>
      <c r="B319" s="28"/>
      <c r="C319" s="29"/>
      <c r="D319" s="30"/>
      <c r="E319" s="29"/>
      <c r="F319" s="29"/>
      <c r="G319" s="29"/>
      <c r="H319" s="36"/>
      <c r="I319" s="37"/>
      <c r="J319" s="38"/>
      <c r="K319" s="30"/>
      <c r="L319" s="38"/>
      <c r="M319" s="34"/>
      <c r="N319" s="35"/>
    </row>
    <row r="320" spans="1:14" ht="14.25" x14ac:dyDescent="0.2">
      <c r="A320" s="27"/>
      <c r="B320" s="28"/>
      <c r="C320" s="29"/>
      <c r="D320" s="30"/>
      <c r="E320" s="29"/>
      <c r="F320" s="29"/>
      <c r="G320" s="29"/>
      <c r="H320" s="36"/>
      <c r="I320" s="37"/>
      <c r="J320" s="38"/>
      <c r="K320" s="30"/>
      <c r="L320" s="38"/>
      <c r="M320" s="34"/>
      <c r="N320" s="35"/>
    </row>
    <row r="321" spans="1:14" ht="14.25" x14ac:dyDescent="0.2">
      <c r="A321" s="27"/>
      <c r="B321" s="28"/>
      <c r="C321" s="29"/>
      <c r="D321" s="30"/>
      <c r="E321" s="29"/>
      <c r="F321" s="29"/>
      <c r="G321" s="29"/>
      <c r="H321" s="36"/>
      <c r="I321" s="37"/>
      <c r="J321" s="38"/>
      <c r="K321" s="30"/>
      <c r="L321" s="38"/>
      <c r="M321" s="34"/>
      <c r="N321" s="35"/>
    </row>
    <row r="322" spans="1:14" ht="14.25" x14ac:dyDescent="0.2">
      <c r="A322" s="27"/>
      <c r="B322" s="28"/>
      <c r="C322" s="29"/>
      <c r="D322" s="30"/>
      <c r="E322" s="29"/>
      <c r="F322" s="29"/>
      <c r="G322" s="29"/>
      <c r="H322" s="36"/>
      <c r="I322" s="37"/>
      <c r="J322" s="38"/>
      <c r="K322" s="30"/>
      <c r="L322" s="38"/>
      <c r="M322" s="34"/>
      <c r="N322" s="35"/>
    </row>
    <row r="323" spans="1:14" ht="14.25" x14ac:dyDescent="0.2">
      <c r="A323" s="27"/>
      <c r="B323" s="28"/>
      <c r="C323" s="29"/>
      <c r="D323" s="30"/>
      <c r="E323" s="29"/>
      <c r="F323" s="29"/>
      <c r="G323" s="29"/>
      <c r="H323" s="36"/>
      <c r="I323" s="37"/>
      <c r="J323" s="38"/>
      <c r="K323" s="30"/>
      <c r="L323" s="38"/>
      <c r="M323" s="34"/>
      <c r="N323" s="35"/>
    </row>
    <row r="324" spans="1:14" ht="14.25" x14ac:dyDescent="0.2">
      <c r="A324" s="27"/>
      <c r="B324" s="28"/>
      <c r="C324" s="29"/>
      <c r="D324" s="30"/>
      <c r="E324" s="29"/>
      <c r="F324" s="29"/>
      <c r="G324" s="29"/>
      <c r="H324" s="36"/>
      <c r="I324" s="37"/>
      <c r="J324" s="38"/>
      <c r="K324" s="30"/>
      <c r="L324" s="38"/>
      <c r="M324" s="34"/>
      <c r="N324" s="35"/>
    </row>
    <row r="325" spans="1:14" ht="14.25" x14ac:dyDescent="0.2">
      <c r="A325" s="27"/>
      <c r="B325" s="28"/>
      <c r="C325" s="29"/>
      <c r="D325" s="30"/>
      <c r="E325" s="29"/>
      <c r="F325" s="29"/>
      <c r="G325" s="29"/>
      <c r="H325" s="36"/>
      <c r="I325" s="37"/>
      <c r="J325" s="38"/>
      <c r="K325" s="30"/>
      <c r="L325" s="38"/>
      <c r="M325" s="34"/>
      <c r="N325" s="35"/>
    </row>
    <row r="326" spans="1:14" ht="14.25" x14ac:dyDescent="0.2">
      <c r="A326" s="27"/>
      <c r="B326" s="28"/>
      <c r="C326" s="29"/>
      <c r="D326" s="30"/>
      <c r="E326" s="29"/>
      <c r="F326" s="29"/>
      <c r="G326" s="29"/>
      <c r="H326" s="36"/>
      <c r="I326" s="37"/>
      <c r="J326" s="38"/>
      <c r="K326" s="30"/>
      <c r="L326" s="38"/>
      <c r="M326" s="34"/>
      <c r="N326" s="35"/>
    </row>
    <row r="327" spans="1:14" ht="14.25" x14ac:dyDescent="0.2">
      <c r="A327" s="27"/>
      <c r="B327" s="28"/>
      <c r="C327" s="29"/>
      <c r="D327" s="30"/>
      <c r="E327" s="29"/>
      <c r="F327" s="29"/>
      <c r="G327" s="29"/>
      <c r="H327" s="36"/>
      <c r="I327" s="37"/>
      <c r="J327" s="38"/>
      <c r="K327" s="30"/>
      <c r="L327" s="38"/>
      <c r="M327" s="34"/>
      <c r="N327" s="35"/>
    </row>
    <row r="328" spans="1:14" ht="14.25" x14ac:dyDescent="0.2">
      <c r="A328" s="27"/>
      <c r="B328" s="28"/>
      <c r="C328" s="29"/>
      <c r="D328" s="30"/>
      <c r="E328" s="29"/>
      <c r="F328" s="29"/>
      <c r="G328" s="29"/>
      <c r="H328" s="36"/>
      <c r="I328" s="37"/>
      <c r="J328" s="38"/>
      <c r="K328" s="30"/>
      <c r="L328" s="38"/>
      <c r="M328" s="34"/>
      <c r="N328" s="35"/>
    </row>
    <row r="329" spans="1:14" ht="14.25" x14ac:dyDescent="0.2">
      <c r="A329" s="27"/>
      <c r="B329" s="28"/>
      <c r="C329" s="29"/>
      <c r="D329" s="30"/>
      <c r="E329" s="29"/>
      <c r="F329" s="29"/>
      <c r="G329" s="29"/>
      <c r="H329" s="36"/>
      <c r="I329" s="37"/>
      <c r="J329" s="38"/>
      <c r="K329" s="30"/>
      <c r="L329" s="38"/>
      <c r="M329" s="34"/>
      <c r="N329" s="35"/>
    </row>
    <row r="330" spans="1:14" ht="14.25" x14ac:dyDescent="0.2">
      <c r="A330" s="27"/>
      <c r="B330" s="28"/>
      <c r="C330" s="29"/>
      <c r="D330" s="30"/>
      <c r="E330" s="29"/>
      <c r="F330" s="29"/>
      <c r="G330" s="29"/>
      <c r="H330" s="36"/>
      <c r="I330" s="37"/>
      <c r="J330" s="38"/>
      <c r="K330" s="30"/>
      <c r="L330" s="38"/>
      <c r="M330" s="34"/>
      <c r="N330" s="35"/>
    </row>
    <row r="331" spans="1:14" ht="14.25" x14ac:dyDescent="0.2">
      <c r="A331" s="27"/>
      <c r="B331" s="28"/>
      <c r="C331" s="29"/>
      <c r="D331" s="30"/>
      <c r="E331" s="29"/>
      <c r="F331" s="29"/>
      <c r="G331" s="29"/>
      <c r="H331" s="36"/>
      <c r="I331" s="37"/>
      <c r="J331" s="38"/>
      <c r="K331" s="30"/>
      <c r="L331" s="38"/>
      <c r="M331" s="34"/>
      <c r="N331" s="35"/>
    </row>
    <row r="332" spans="1:14" ht="14.25" x14ac:dyDescent="0.2">
      <c r="A332" s="27"/>
      <c r="B332" s="28"/>
      <c r="C332" s="29"/>
      <c r="D332" s="30"/>
      <c r="E332" s="29"/>
      <c r="F332" s="29"/>
      <c r="G332" s="29"/>
      <c r="H332" s="36"/>
      <c r="I332" s="37"/>
      <c r="J332" s="38"/>
      <c r="K332" s="30"/>
      <c r="L332" s="38"/>
      <c r="M332" s="34"/>
      <c r="N332" s="35"/>
    </row>
    <row r="333" spans="1:14" ht="14.25" x14ac:dyDescent="0.2">
      <c r="A333" s="27"/>
      <c r="B333" s="28"/>
      <c r="C333" s="29"/>
      <c r="D333" s="30"/>
      <c r="E333" s="29"/>
      <c r="F333" s="29"/>
      <c r="G333" s="29"/>
      <c r="H333" s="36"/>
      <c r="I333" s="37"/>
      <c r="J333" s="38"/>
      <c r="K333" s="30"/>
      <c r="L333" s="38"/>
      <c r="M333" s="34"/>
      <c r="N333" s="35"/>
    </row>
    <row r="334" spans="1:14" ht="14.25" x14ac:dyDescent="0.2">
      <c r="A334" s="27"/>
      <c r="B334" s="28"/>
      <c r="C334" s="29"/>
      <c r="D334" s="30"/>
      <c r="E334" s="29"/>
      <c r="F334" s="29"/>
      <c r="G334" s="29"/>
      <c r="H334" s="36"/>
      <c r="I334" s="37"/>
      <c r="J334" s="38"/>
      <c r="K334" s="30"/>
      <c r="L334" s="38"/>
      <c r="M334" s="34"/>
      <c r="N334" s="35"/>
    </row>
    <row r="335" spans="1:14" ht="14.25" x14ac:dyDescent="0.2">
      <c r="A335" s="27"/>
      <c r="B335" s="28"/>
      <c r="C335" s="29"/>
      <c r="D335" s="30"/>
      <c r="E335" s="29"/>
      <c r="F335" s="29"/>
      <c r="G335" s="29"/>
      <c r="H335" s="36"/>
      <c r="I335" s="37"/>
      <c r="J335" s="38"/>
      <c r="K335" s="30"/>
      <c r="L335" s="38"/>
      <c r="M335" s="34"/>
      <c r="N335" s="35"/>
    </row>
    <row r="336" spans="1:14" ht="14.25" x14ac:dyDescent="0.2">
      <c r="A336" s="27"/>
      <c r="B336" s="28"/>
      <c r="C336" s="29"/>
      <c r="D336" s="30"/>
      <c r="E336" s="29"/>
      <c r="F336" s="29"/>
      <c r="G336" s="29"/>
      <c r="H336" s="36"/>
      <c r="I336" s="37"/>
      <c r="J336" s="38"/>
      <c r="K336" s="30"/>
      <c r="L336" s="38"/>
      <c r="M336" s="34"/>
      <c r="N336" s="35"/>
    </row>
    <row r="337" spans="1:14" ht="14.25" x14ac:dyDescent="0.2">
      <c r="A337" s="27"/>
      <c r="B337" s="28"/>
      <c r="C337" s="29"/>
      <c r="D337" s="30"/>
      <c r="E337" s="29"/>
      <c r="F337" s="29"/>
      <c r="G337" s="29"/>
      <c r="H337" s="36"/>
      <c r="I337" s="37"/>
      <c r="J337" s="38"/>
      <c r="K337" s="30"/>
      <c r="L337" s="38"/>
      <c r="M337" s="34"/>
      <c r="N337" s="35"/>
    </row>
    <row r="338" spans="1:14" ht="14.25" x14ac:dyDescent="0.2">
      <c r="A338" s="27"/>
      <c r="B338" s="28"/>
      <c r="C338" s="29"/>
      <c r="D338" s="30"/>
      <c r="E338" s="29"/>
      <c r="F338" s="29"/>
      <c r="G338" s="29"/>
      <c r="H338" s="36"/>
      <c r="I338" s="37"/>
      <c r="J338" s="38"/>
      <c r="K338" s="30"/>
      <c r="L338" s="38"/>
      <c r="M338" s="34"/>
      <c r="N338" s="35"/>
    </row>
    <row r="339" spans="1:14" ht="14.25" x14ac:dyDescent="0.2">
      <c r="A339" s="27"/>
      <c r="B339" s="28"/>
      <c r="C339" s="29"/>
      <c r="D339" s="30"/>
      <c r="E339" s="29"/>
      <c r="F339" s="29"/>
      <c r="G339" s="29"/>
      <c r="H339" s="36"/>
      <c r="I339" s="37"/>
      <c r="J339" s="38"/>
      <c r="K339" s="30"/>
      <c r="L339" s="38"/>
      <c r="M339" s="34"/>
      <c r="N339" s="35"/>
    </row>
    <row r="340" spans="1:14" ht="14.25" x14ac:dyDescent="0.2">
      <c r="A340" s="27"/>
      <c r="B340" s="28"/>
      <c r="C340" s="29"/>
      <c r="D340" s="30"/>
      <c r="E340" s="29"/>
      <c r="F340" s="29"/>
      <c r="G340" s="29"/>
      <c r="H340" s="36"/>
      <c r="I340" s="37"/>
      <c r="J340" s="38"/>
      <c r="K340" s="30"/>
      <c r="L340" s="38"/>
      <c r="M340" s="34"/>
      <c r="N340" s="35"/>
    </row>
    <row r="341" spans="1:14" ht="14.25" x14ac:dyDescent="0.2">
      <c r="A341" s="27"/>
      <c r="B341" s="28"/>
      <c r="C341" s="29"/>
      <c r="D341" s="30"/>
      <c r="E341" s="29"/>
      <c r="F341" s="29"/>
      <c r="G341" s="29"/>
      <c r="H341" s="36"/>
      <c r="I341" s="37"/>
      <c r="J341" s="38"/>
      <c r="K341" s="30"/>
      <c r="L341" s="38"/>
      <c r="M341" s="34"/>
      <c r="N341" s="35"/>
    </row>
    <row r="342" spans="1:14" ht="14.25" x14ac:dyDescent="0.2">
      <c r="A342" s="27"/>
      <c r="B342" s="28"/>
      <c r="C342" s="29"/>
      <c r="D342" s="30"/>
      <c r="E342" s="29"/>
      <c r="F342" s="29"/>
      <c r="G342" s="29"/>
      <c r="H342" s="36"/>
      <c r="I342" s="37"/>
      <c r="J342" s="38"/>
      <c r="K342" s="30"/>
      <c r="L342" s="38"/>
      <c r="M342" s="34"/>
      <c r="N342" s="35"/>
    </row>
    <row r="343" spans="1:14" ht="14.25" x14ac:dyDescent="0.2">
      <c r="A343" s="27"/>
      <c r="B343" s="28"/>
      <c r="C343" s="29"/>
      <c r="D343" s="30"/>
      <c r="E343" s="29"/>
      <c r="F343" s="29"/>
      <c r="G343" s="29"/>
      <c r="H343" s="36"/>
      <c r="I343" s="37"/>
      <c r="J343" s="38"/>
      <c r="K343" s="30"/>
      <c r="L343" s="38"/>
      <c r="M343" s="34"/>
      <c r="N343" s="35"/>
    </row>
    <row r="344" spans="1:14" ht="14.25" x14ac:dyDescent="0.2">
      <c r="A344" s="27"/>
      <c r="B344" s="28"/>
      <c r="C344" s="29"/>
      <c r="D344" s="30"/>
      <c r="E344" s="29"/>
      <c r="F344" s="29"/>
      <c r="G344" s="29"/>
      <c r="H344" s="36"/>
      <c r="I344" s="37"/>
      <c r="J344" s="38"/>
      <c r="K344" s="30"/>
      <c r="L344" s="38"/>
      <c r="M344" s="34"/>
      <c r="N344" s="35"/>
    </row>
    <row r="345" spans="1:14" ht="14.25" x14ac:dyDescent="0.2">
      <c r="A345" s="27"/>
      <c r="B345" s="28"/>
      <c r="C345" s="29"/>
      <c r="D345" s="30"/>
      <c r="E345" s="29"/>
      <c r="F345" s="29"/>
      <c r="G345" s="29"/>
      <c r="H345" s="36"/>
      <c r="I345" s="37"/>
      <c r="J345" s="38"/>
      <c r="K345" s="30"/>
      <c r="L345" s="38"/>
      <c r="M345" s="34"/>
      <c r="N345" s="35"/>
    </row>
    <row r="346" spans="1:14" ht="14.25" x14ac:dyDescent="0.2">
      <c r="A346" s="27"/>
      <c r="B346" s="28"/>
      <c r="C346" s="29"/>
      <c r="D346" s="30"/>
      <c r="E346" s="29"/>
      <c r="F346" s="29"/>
      <c r="G346" s="29"/>
      <c r="H346" s="36"/>
      <c r="I346" s="37"/>
      <c r="J346" s="38"/>
      <c r="K346" s="30"/>
      <c r="L346" s="38"/>
      <c r="M346" s="34"/>
      <c r="N346" s="35"/>
    </row>
    <row r="347" spans="1:14" ht="14.25" x14ac:dyDescent="0.2">
      <c r="A347" s="27"/>
      <c r="B347" s="28"/>
      <c r="C347" s="29"/>
      <c r="D347" s="30"/>
      <c r="E347" s="29"/>
      <c r="F347" s="29"/>
      <c r="G347" s="29"/>
      <c r="H347" s="36"/>
      <c r="I347" s="37"/>
      <c r="J347" s="38"/>
      <c r="K347" s="30"/>
      <c r="L347" s="38"/>
      <c r="M347" s="34"/>
      <c r="N347" s="35"/>
    </row>
    <row r="348" spans="1:14" ht="14.25" x14ac:dyDescent="0.2">
      <c r="A348" s="27"/>
      <c r="B348" s="28"/>
      <c r="C348" s="29"/>
      <c r="D348" s="30"/>
      <c r="E348" s="29"/>
      <c r="F348" s="29"/>
      <c r="G348" s="29"/>
      <c r="H348" s="36"/>
      <c r="I348" s="37"/>
      <c r="J348" s="38"/>
      <c r="K348" s="30"/>
      <c r="L348" s="38"/>
      <c r="M348" s="34"/>
      <c r="N348" s="35"/>
    </row>
    <row r="349" spans="1:14" ht="14.25" x14ac:dyDescent="0.2">
      <c r="A349" s="27"/>
      <c r="B349" s="28"/>
      <c r="C349" s="29"/>
      <c r="D349" s="30"/>
      <c r="E349" s="29"/>
      <c r="F349" s="29"/>
      <c r="G349" s="29"/>
      <c r="H349" s="36"/>
      <c r="I349" s="37"/>
      <c r="J349" s="38"/>
      <c r="K349" s="30"/>
      <c r="L349" s="38"/>
      <c r="M349" s="34"/>
      <c r="N349" s="35"/>
    </row>
    <row r="350" spans="1:14" ht="14.25" x14ac:dyDescent="0.2">
      <c r="A350" s="27"/>
      <c r="B350" s="28"/>
      <c r="C350" s="29"/>
      <c r="D350" s="30"/>
      <c r="E350" s="29"/>
      <c r="F350" s="29"/>
      <c r="G350" s="29"/>
      <c r="H350" s="36"/>
      <c r="I350" s="37"/>
      <c r="J350" s="38"/>
      <c r="K350" s="30"/>
      <c r="L350" s="38"/>
      <c r="M350" s="34"/>
      <c r="N350" s="35"/>
    </row>
    <row r="351" spans="1:14" ht="14.25" x14ac:dyDescent="0.2">
      <c r="A351" s="27"/>
      <c r="B351" s="28"/>
      <c r="C351" s="29"/>
      <c r="D351" s="30"/>
      <c r="E351" s="29"/>
      <c r="F351" s="29"/>
      <c r="G351" s="29"/>
      <c r="H351" s="36"/>
      <c r="I351" s="37"/>
      <c r="J351" s="38"/>
      <c r="K351" s="30"/>
      <c r="L351" s="38"/>
      <c r="M351" s="34"/>
      <c r="N351" s="35"/>
    </row>
    <row r="352" spans="1:14" ht="14.25" x14ac:dyDescent="0.2">
      <c r="A352" s="27"/>
      <c r="B352" s="28"/>
      <c r="C352" s="29"/>
      <c r="D352" s="30"/>
      <c r="E352" s="29"/>
      <c r="F352" s="29"/>
      <c r="G352" s="29"/>
      <c r="H352" s="36"/>
      <c r="I352" s="37"/>
      <c r="J352" s="38"/>
      <c r="K352" s="30"/>
      <c r="L352" s="38"/>
      <c r="M352" s="34"/>
      <c r="N352" s="35"/>
    </row>
    <row r="353" spans="1:14" ht="14.25" x14ac:dyDescent="0.2">
      <c r="A353" s="27"/>
      <c r="B353" s="28"/>
      <c r="C353" s="29"/>
      <c r="D353" s="30"/>
      <c r="E353" s="29"/>
      <c r="F353" s="29"/>
      <c r="G353" s="29"/>
      <c r="H353" s="36"/>
      <c r="I353" s="37"/>
      <c r="J353" s="38"/>
      <c r="K353" s="30"/>
      <c r="L353" s="38"/>
      <c r="M353" s="34"/>
      <c r="N353" s="35"/>
    </row>
    <row r="354" spans="1:14" ht="14.25" x14ac:dyDescent="0.2">
      <c r="A354" s="27"/>
      <c r="B354" s="28"/>
      <c r="C354" s="29"/>
      <c r="D354" s="30"/>
      <c r="E354" s="29"/>
      <c r="F354" s="29"/>
      <c r="G354" s="29"/>
      <c r="H354" s="36"/>
      <c r="I354" s="37"/>
      <c r="J354" s="38"/>
      <c r="K354" s="30"/>
      <c r="L354" s="38"/>
      <c r="M354" s="34"/>
      <c r="N354" s="35"/>
    </row>
    <row r="355" spans="1:14" ht="14.25" x14ac:dyDescent="0.2">
      <c r="A355" s="27"/>
      <c r="B355" s="28"/>
      <c r="C355" s="29"/>
      <c r="D355" s="30"/>
      <c r="E355" s="29"/>
      <c r="F355" s="29"/>
      <c r="G355" s="29"/>
      <c r="H355" s="36"/>
      <c r="I355" s="37"/>
      <c r="J355" s="38"/>
      <c r="K355" s="30"/>
      <c r="L355" s="38"/>
      <c r="M355" s="34"/>
      <c r="N355" s="35"/>
    </row>
    <row r="356" spans="1:14" ht="14.25" x14ac:dyDescent="0.2">
      <c r="A356" s="27"/>
      <c r="B356" s="28"/>
      <c r="C356" s="29"/>
      <c r="D356" s="30"/>
      <c r="E356" s="29"/>
      <c r="F356" s="29"/>
      <c r="G356" s="29"/>
      <c r="H356" s="36"/>
      <c r="I356" s="37"/>
      <c r="J356" s="38"/>
      <c r="K356" s="30"/>
      <c r="L356" s="38"/>
      <c r="M356" s="34"/>
      <c r="N356" s="35"/>
    </row>
    <row r="357" spans="1:14" ht="14.25" x14ac:dyDescent="0.2">
      <c r="A357" s="27"/>
      <c r="B357" s="28"/>
      <c r="C357" s="29"/>
      <c r="D357" s="30"/>
      <c r="E357" s="29"/>
      <c r="F357" s="29"/>
      <c r="G357" s="29"/>
      <c r="H357" s="36"/>
      <c r="I357" s="37"/>
      <c r="J357" s="38"/>
      <c r="K357" s="30"/>
      <c r="L357" s="38"/>
      <c r="M357" s="34"/>
      <c r="N357" s="35"/>
    </row>
    <row r="358" spans="1:14" ht="14.25" x14ac:dyDescent="0.2">
      <c r="A358" s="27"/>
      <c r="B358" s="28"/>
      <c r="C358" s="29"/>
      <c r="D358" s="30"/>
      <c r="E358" s="29"/>
      <c r="F358" s="29"/>
      <c r="G358" s="29"/>
      <c r="H358" s="36"/>
      <c r="I358" s="37"/>
      <c r="J358" s="38"/>
      <c r="K358" s="30"/>
      <c r="L358" s="38"/>
      <c r="M358" s="34"/>
      <c r="N358" s="35"/>
    </row>
    <row r="359" spans="1:14" ht="14.25" x14ac:dyDescent="0.2">
      <c r="A359" s="27"/>
      <c r="B359" s="28"/>
      <c r="C359" s="29"/>
      <c r="D359" s="30"/>
      <c r="E359" s="29"/>
      <c r="F359" s="29"/>
      <c r="G359" s="29"/>
      <c r="H359" s="36"/>
      <c r="I359" s="37"/>
      <c r="J359" s="38"/>
      <c r="K359" s="30"/>
      <c r="L359" s="38"/>
      <c r="M359" s="34"/>
      <c r="N359" s="35"/>
    </row>
    <row r="360" spans="1:14" ht="14.25" x14ac:dyDescent="0.2">
      <c r="A360" s="27"/>
      <c r="B360" s="28"/>
      <c r="C360" s="29"/>
      <c r="D360" s="30"/>
      <c r="E360" s="29"/>
      <c r="F360" s="29"/>
      <c r="G360" s="29"/>
      <c r="H360" s="36"/>
      <c r="I360" s="37"/>
      <c r="J360" s="38"/>
      <c r="K360" s="30"/>
      <c r="L360" s="38"/>
      <c r="M360" s="34"/>
      <c r="N360" s="35"/>
    </row>
    <row r="361" spans="1:14" ht="14.25" x14ac:dyDescent="0.2">
      <c r="A361" s="27"/>
      <c r="B361" s="28"/>
      <c r="C361" s="29"/>
      <c r="D361" s="30"/>
      <c r="E361" s="29"/>
      <c r="F361" s="29"/>
      <c r="G361" s="29"/>
      <c r="H361" s="36"/>
      <c r="I361" s="37"/>
      <c r="J361" s="38"/>
      <c r="K361" s="30"/>
      <c r="L361" s="38"/>
      <c r="M361" s="34"/>
      <c r="N361" s="35"/>
    </row>
    <row r="362" spans="1:14" ht="14.25" x14ac:dyDescent="0.2">
      <c r="A362" s="27"/>
      <c r="B362" s="28"/>
      <c r="C362" s="29"/>
      <c r="D362" s="30"/>
      <c r="E362" s="29"/>
      <c r="F362" s="29"/>
      <c r="G362" s="29"/>
      <c r="H362" s="36"/>
      <c r="I362" s="37"/>
      <c r="J362" s="38"/>
      <c r="K362" s="30"/>
      <c r="L362" s="38"/>
      <c r="M362" s="34"/>
      <c r="N362" s="35"/>
    </row>
    <row r="363" spans="1:14" ht="14.25" x14ac:dyDescent="0.2">
      <c r="A363" s="27"/>
      <c r="B363" s="28"/>
      <c r="C363" s="29"/>
      <c r="D363" s="30"/>
      <c r="E363" s="29"/>
      <c r="F363" s="29"/>
      <c r="G363" s="29"/>
      <c r="H363" s="36"/>
      <c r="I363" s="37"/>
      <c r="J363" s="38"/>
      <c r="K363" s="30"/>
      <c r="L363" s="38"/>
      <c r="M363" s="34"/>
      <c r="N363" s="35"/>
    </row>
    <row r="364" spans="1:14" ht="14.25" x14ac:dyDescent="0.2">
      <c r="A364" s="27"/>
      <c r="B364" s="28"/>
      <c r="C364" s="29"/>
      <c r="D364" s="30"/>
      <c r="E364" s="29"/>
      <c r="F364" s="29"/>
      <c r="G364" s="29"/>
      <c r="H364" s="36"/>
      <c r="I364" s="37"/>
      <c r="J364" s="38"/>
      <c r="K364" s="30"/>
      <c r="L364" s="38"/>
      <c r="M364" s="34"/>
      <c r="N364" s="35"/>
    </row>
    <row r="365" spans="1:14" ht="14.25" x14ac:dyDescent="0.2">
      <c r="A365" s="27"/>
      <c r="B365" s="28"/>
      <c r="C365" s="29"/>
      <c r="D365" s="30"/>
      <c r="E365" s="29"/>
      <c r="F365" s="29"/>
      <c r="G365" s="29"/>
      <c r="H365" s="36"/>
      <c r="I365" s="37"/>
      <c r="J365" s="38"/>
      <c r="K365" s="30"/>
      <c r="L365" s="38"/>
      <c r="M365" s="34"/>
      <c r="N365" s="35"/>
    </row>
    <row r="366" spans="1:14" ht="14.25" x14ac:dyDescent="0.2">
      <c r="A366" s="27"/>
      <c r="B366" s="28"/>
      <c r="C366" s="29"/>
      <c r="D366" s="30"/>
      <c r="E366" s="29"/>
      <c r="F366" s="29"/>
      <c r="G366" s="29"/>
      <c r="H366" s="36"/>
      <c r="I366" s="37"/>
      <c r="J366" s="38"/>
      <c r="K366" s="30"/>
      <c r="L366" s="38"/>
      <c r="M366" s="34"/>
      <c r="N366" s="35"/>
    </row>
    <row r="367" spans="1:14" ht="14.25" x14ac:dyDescent="0.2">
      <c r="A367" s="27"/>
      <c r="B367" s="28"/>
      <c r="C367" s="29"/>
      <c r="D367" s="30"/>
      <c r="E367" s="29"/>
      <c r="F367" s="29"/>
      <c r="G367" s="29"/>
      <c r="H367" s="36"/>
      <c r="I367" s="37"/>
      <c r="J367" s="38"/>
      <c r="K367" s="30"/>
      <c r="L367" s="38"/>
      <c r="M367" s="34"/>
      <c r="N367" s="35"/>
    </row>
    <row r="368" spans="1:14" ht="14.25" x14ac:dyDescent="0.2">
      <c r="A368" s="27"/>
      <c r="B368" s="28"/>
      <c r="C368" s="29"/>
      <c r="D368" s="30"/>
      <c r="E368" s="29"/>
      <c r="F368" s="29"/>
      <c r="G368" s="29"/>
      <c r="H368" s="36"/>
      <c r="I368" s="37"/>
      <c r="J368" s="38"/>
      <c r="K368" s="30"/>
      <c r="L368" s="38"/>
      <c r="M368" s="34"/>
      <c r="N368" s="35"/>
    </row>
    <row r="369" spans="1:14" ht="14.25" x14ac:dyDescent="0.2">
      <c r="A369" s="27"/>
      <c r="B369" s="28"/>
      <c r="C369" s="29"/>
      <c r="D369" s="30"/>
      <c r="E369" s="29"/>
      <c r="F369" s="29"/>
      <c r="G369" s="29"/>
      <c r="H369" s="36"/>
      <c r="I369" s="37"/>
      <c r="J369" s="38"/>
      <c r="K369" s="30"/>
      <c r="L369" s="38"/>
      <c r="M369" s="34"/>
      <c r="N369" s="35"/>
    </row>
    <row r="370" spans="1:14" ht="12.75" x14ac:dyDescent="0.2">
      <c r="A370" s="27"/>
      <c r="B370" s="37"/>
      <c r="C370" s="29"/>
      <c r="D370" s="30"/>
      <c r="E370" s="29"/>
      <c r="F370" s="29"/>
      <c r="G370" s="29"/>
      <c r="H370" s="36"/>
      <c r="I370" s="37"/>
      <c r="J370" s="38"/>
      <c r="K370" s="30"/>
      <c r="L370" s="38"/>
      <c r="M370" s="34"/>
      <c r="N370" s="35"/>
    </row>
    <row r="371" spans="1:14" ht="12.75" x14ac:dyDescent="0.2">
      <c r="A371" s="27"/>
      <c r="B371" s="37"/>
      <c r="C371" s="29"/>
      <c r="D371" s="30"/>
      <c r="E371" s="29"/>
      <c r="F371" s="29"/>
      <c r="G371" s="29"/>
      <c r="H371" s="36"/>
      <c r="I371" s="37"/>
      <c r="J371" s="38"/>
      <c r="K371" s="30"/>
      <c r="L371" s="38"/>
      <c r="M371" s="34"/>
      <c r="N371" s="35"/>
    </row>
    <row r="372" spans="1:14" ht="12.75" x14ac:dyDescent="0.2">
      <c r="A372" s="27"/>
      <c r="B372" s="37"/>
      <c r="C372" s="29"/>
      <c r="D372" s="30"/>
      <c r="E372" s="29"/>
      <c r="F372" s="29"/>
      <c r="G372" s="29"/>
      <c r="H372" s="36"/>
      <c r="I372" s="37"/>
      <c r="J372" s="38"/>
      <c r="K372" s="30"/>
      <c r="L372" s="38"/>
      <c r="M372" s="34"/>
      <c r="N372" s="35"/>
    </row>
    <row r="373" spans="1:14" ht="12.75" x14ac:dyDescent="0.2">
      <c r="A373" s="27"/>
      <c r="B373" s="37"/>
      <c r="C373" s="29"/>
      <c r="D373" s="30"/>
      <c r="E373" s="29"/>
      <c r="F373" s="29"/>
      <c r="G373" s="29"/>
      <c r="H373" s="36"/>
      <c r="I373" s="37"/>
      <c r="J373" s="38"/>
      <c r="K373" s="30"/>
      <c r="L373" s="38"/>
      <c r="M373" s="34"/>
      <c r="N373" s="35"/>
    </row>
    <row r="374" spans="1:14" ht="12.75" x14ac:dyDescent="0.2">
      <c r="A374" s="27"/>
      <c r="B374" s="37"/>
      <c r="C374" s="29"/>
      <c r="D374" s="30"/>
      <c r="E374" s="29"/>
      <c r="F374" s="29"/>
      <c r="G374" s="29"/>
      <c r="H374" s="36"/>
      <c r="I374" s="37"/>
      <c r="J374" s="38"/>
      <c r="K374" s="30"/>
      <c r="L374" s="38"/>
      <c r="M374" s="34"/>
      <c r="N374" s="35"/>
    </row>
    <row r="375" spans="1:14" ht="12.75" x14ac:dyDescent="0.2">
      <c r="A375" s="27"/>
      <c r="B375" s="37"/>
      <c r="C375" s="29"/>
      <c r="D375" s="30"/>
      <c r="E375" s="29"/>
      <c r="F375" s="29"/>
      <c r="G375" s="29"/>
      <c r="H375" s="36"/>
      <c r="I375" s="37"/>
      <c r="J375" s="38"/>
      <c r="K375" s="30"/>
      <c r="L375" s="38"/>
      <c r="M375" s="34"/>
      <c r="N375" s="35"/>
    </row>
    <row r="376" spans="1:14" ht="12.75" x14ac:dyDescent="0.2">
      <c r="A376" s="27"/>
      <c r="B376" s="37"/>
      <c r="C376" s="29"/>
      <c r="D376" s="30"/>
      <c r="E376" s="29"/>
      <c r="F376" s="29"/>
      <c r="G376" s="29"/>
      <c r="H376" s="36"/>
      <c r="I376" s="37"/>
      <c r="J376" s="38"/>
      <c r="K376" s="30"/>
      <c r="L376" s="38"/>
      <c r="M376" s="34"/>
      <c r="N376" s="35"/>
    </row>
    <row r="377" spans="1:14" ht="12.75" x14ac:dyDescent="0.2">
      <c r="A377" s="27"/>
      <c r="B377" s="37"/>
      <c r="C377" s="29"/>
      <c r="D377" s="30"/>
      <c r="E377" s="29"/>
      <c r="F377" s="29"/>
      <c r="G377" s="29"/>
      <c r="H377" s="36"/>
      <c r="I377" s="37"/>
      <c r="J377" s="38"/>
      <c r="K377" s="30"/>
      <c r="L377" s="38"/>
      <c r="M377" s="34"/>
      <c r="N377" s="35"/>
    </row>
    <row r="378" spans="1:14" ht="12.75" x14ac:dyDescent="0.2">
      <c r="A378" s="27"/>
      <c r="B378" s="37"/>
      <c r="C378" s="29"/>
      <c r="D378" s="30"/>
      <c r="E378" s="29"/>
      <c r="F378" s="29"/>
      <c r="G378" s="29"/>
      <c r="H378" s="36"/>
      <c r="I378" s="37"/>
      <c r="J378" s="38"/>
      <c r="K378" s="30"/>
      <c r="L378" s="38"/>
      <c r="M378" s="34"/>
      <c r="N378" s="35"/>
    </row>
    <row r="379" spans="1:14" ht="12.75" x14ac:dyDescent="0.2">
      <c r="A379" s="27"/>
      <c r="B379" s="37"/>
      <c r="C379" s="29"/>
      <c r="D379" s="30"/>
      <c r="E379" s="29"/>
      <c r="F379" s="29"/>
      <c r="G379" s="29"/>
      <c r="H379" s="36"/>
      <c r="I379" s="37"/>
      <c r="J379" s="38"/>
      <c r="K379" s="30"/>
      <c r="L379" s="38"/>
      <c r="M379" s="34"/>
      <c r="N379" s="35"/>
    </row>
    <row r="380" spans="1:14" ht="12.75" x14ac:dyDescent="0.2">
      <c r="A380" s="27"/>
      <c r="B380" s="37"/>
      <c r="C380" s="29"/>
      <c r="D380" s="30"/>
      <c r="E380" s="29"/>
      <c r="F380" s="29"/>
      <c r="G380" s="29"/>
      <c r="H380" s="36"/>
      <c r="I380" s="37"/>
      <c r="J380" s="38"/>
      <c r="K380" s="30"/>
      <c r="L380" s="38"/>
      <c r="M380" s="34"/>
      <c r="N380" s="35"/>
    </row>
    <row r="381" spans="1:14" ht="12.75" x14ac:dyDescent="0.2">
      <c r="A381" s="27"/>
      <c r="B381" s="37"/>
      <c r="C381" s="29"/>
      <c r="D381" s="30"/>
      <c r="E381" s="29"/>
      <c r="F381" s="29"/>
      <c r="G381" s="29"/>
      <c r="H381" s="36"/>
      <c r="I381" s="37"/>
      <c r="J381" s="38"/>
      <c r="K381" s="30"/>
      <c r="L381" s="38"/>
      <c r="M381" s="34"/>
      <c r="N381" s="35"/>
    </row>
    <row r="382" spans="1:14" ht="12.75" x14ac:dyDescent="0.2">
      <c r="A382" s="27"/>
      <c r="B382" s="37"/>
      <c r="C382" s="29"/>
      <c r="D382" s="30"/>
      <c r="E382" s="29"/>
      <c r="F382" s="29"/>
      <c r="G382" s="29"/>
      <c r="H382" s="36"/>
      <c r="I382" s="37"/>
      <c r="J382" s="38"/>
      <c r="K382" s="30"/>
      <c r="L382" s="38"/>
      <c r="M382" s="34"/>
      <c r="N382" s="35"/>
    </row>
    <row r="383" spans="1:14" ht="12.75" x14ac:dyDescent="0.2">
      <c r="A383" s="27"/>
      <c r="B383" s="37"/>
      <c r="C383" s="29"/>
      <c r="D383" s="30"/>
      <c r="E383" s="29"/>
      <c r="F383" s="29"/>
      <c r="G383" s="29"/>
      <c r="H383" s="36"/>
      <c r="I383" s="37"/>
      <c r="J383" s="38"/>
      <c r="K383" s="30"/>
      <c r="L383" s="38"/>
      <c r="M383" s="34"/>
      <c r="N383" s="35"/>
    </row>
    <row r="384" spans="1:14" ht="12.75" x14ac:dyDescent="0.2">
      <c r="A384" s="27"/>
      <c r="B384" s="37"/>
      <c r="C384" s="29"/>
      <c r="D384" s="30"/>
      <c r="E384" s="29"/>
      <c r="F384" s="29"/>
      <c r="G384" s="29"/>
      <c r="H384" s="36"/>
      <c r="I384" s="37"/>
      <c r="J384" s="38"/>
      <c r="K384" s="30"/>
      <c r="L384" s="38"/>
      <c r="M384" s="34"/>
      <c r="N384" s="35"/>
    </row>
    <row r="385" spans="1:14" ht="12.75" x14ac:dyDescent="0.2">
      <c r="A385" s="27"/>
      <c r="B385" s="37"/>
      <c r="C385" s="29"/>
      <c r="D385" s="30"/>
      <c r="E385" s="29"/>
      <c r="F385" s="29"/>
      <c r="G385" s="29"/>
      <c r="H385" s="36"/>
      <c r="I385" s="37"/>
      <c r="J385" s="38"/>
      <c r="K385" s="30"/>
      <c r="L385" s="38"/>
      <c r="M385" s="34"/>
      <c r="N385" s="35"/>
    </row>
    <row r="386" spans="1:14" ht="12.75" x14ac:dyDescent="0.2">
      <c r="A386" s="27"/>
      <c r="B386" s="37"/>
      <c r="C386" s="29"/>
      <c r="D386" s="30"/>
      <c r="E386" s="29"/>
      <c r="F386" s="29"/>
      <c r="G386" s="29"/>
      <c r="H386" s="36"/>
      <c r="I386" s="37"/>
      <c r="J386" s="38"/>
      <c r="K386" s="30"/>
      <c r="L386" s="38"/>
      <c r="M386" s="34"/>
      <c r="N386" s="35"/>
    </row>
    <row r="387" spans="1:14" ht="12.75" x14ac:dyDescent="0.2">
      <c r="A387" s="27"/>
      <c r="B387" s="37"/>
      <c r="C387" s="29"/>
      <c r="D387" s="30"/>
      <c r="E387" s="29"/>
      <c r="F387" s="29"/>
      <c r="G387" s="29"/>
      <c r="H387" s="36"/>
      <c r="I387" s="37"/>
      <c r="J387" s="38"/>
      <c r="K387" s="30"/>
      <c r="L387" s="38"/>
      <c r="M387" s="34"/>
      <c r="N387" s="35"/>
    </row>
    <row r="388" spans="1:14" ht="12.75" x14ac:dyDescent="0.2">
      <c r="A388" s="27"/>
      <c r="B388" s="37"/>
      <c r="C388" s="29"/>
      <c r="D388" s="30"/>
      <c r="E388" s="29"/>
      <c r="F388" s="29"/>
      <c r="G388" s="29"/>
      <c r="H388" s="36"/>
      <c r="I388" s="37"/>
      <c r="J388" s="38"/>
      <c r="K388" s="30"/>
      <c r="L388" s="38"/>
      <c r="M388" s="34"/>
      <c r="N388" s="35"/>
    </row>
    <row r="389" spans="1:14" ht="12.75" x14ac:dyDescent="0.2">
      <c r="A389" s="27"/>
      <c r="B389" s="37"/>
      <c r="C389" s="29"/>
      <c r="D389" s="30"/>
      <c r="E389" s="29"/>
      <c r="F389" s="29"/>
      <c r="G389" s="29"/>
      <c r="H389" s="36"/>
      <c r="I389" s="37"/>
      <c r="J389" s="38"/>
      <c r="K389" s="30"/>
      <c r="L389" s="38"/>
      <c r="M389" s="34"/>
      <c r="N389" s="35"/>
    </row>
    <row r="390" spans="1:14" ht="12.75" x14ac:dyDescent="0.2">
      <c r="A390" s="27"/>
      <c r="B390" s="37"/>
      <c r="C390" s="29"/>
      <c r="D390" s="30"/>
      <c r="E390" s="29"/>
      <c r="F390" s="29"/>
      <c r="G390" s="29"/>
      <c r="H390" s="36"/>
      <c r="I390" s="37"/>
      <c r="J390" s="38"/>
      <c r="K390" s="30"/>
      <c r="L390" s="38"/>
      <c r="M390" s="34"/>
      <c r="N390" s="35"/>
    </row>
    <row r="391" spans="1:14" ht="12.75" x14ac:dyDescent="0.2">
      <c r="A391" s="27"/>
      <c r="B391" s="37"/>
      <c r="C391" s="29"/>
      <c r="D391" s="30"/>
      <c r="E391" s="29"/>
      <c r="F391" s="29"/>
      <c r="G391" s="29"/>
      <c r="H391" s="36"/>
      <c r="I391" s="37"/>
      <c r="J391" s="38"/>
      <c r="K391" s="30"/>
      <c r="L391" s="38"/>
      <c r="M391" s="34"/>
      <c r="N391" s="35"/>
    </row>
    <row r="392" spans="1:14" ht="12.75" x14ac:dyDescent="0.2">
      <c r="A392" s="27"/>
      <c r="B392" s="37"/>
      <c r="C392" s="29"/>
      <c r="D392" s="30"/>
      <c r="E392" s="29"/>
      <c r="F392" s="29"/>
      <c r="G392" s="29"/>
      <c r="H392" s="36"/>
      <c r="I392" s="37"/>
      <c r="J392" s="38"/>
      <c r="K392" s="30"/>
      <c r="L392" s="38"/>
      <c r="M392" s="34"/>
      <c r="N392" s="35"/>
    </row>
    <row r="393" spans="1:14" ht="12.75" x14ac:dyDescent="0.2">
      <c r="A393" s="27"/>
      <c r="B393" s="37"/>
      <c r="C393" s="29"/>
      <c r="D393" s="30"/>
      <c r="E393" s="29"/>
      <c r="F393" s="29"/>
      <c r="G393" s="29"/>
      <c r="H393" s="36"/>
      <c r="I393" s="37"/>
      <c r="J393" s="38"/>
      <c r="K393" s="30"/>
      <c r="L393" s="38"/>
      <c r="M393" s="34"/>
      <c r="N393" s="35"/>
    </row>
    <row r="394" spans="1:14" ht="12.75" x14ac:dyDescent="0.2">
      <c r="A394" s="27"/>
      <c r="B394" s="37"/>
      <c r="C394" s="29"/>
      <c r="D394" s="30"/>
      <c r="E394" s="29"/>
      <c r="F394" s="29"/>
      <c r="G394" s="29"/>
      <c r="H394" s="36"/>
      <c r="I394" s="37"/>
      <c r="J394" s="38"/>
      <c r="K394" s="30"/>
      <c r="L394" s="38"/>
      <c r="M394" s="34"/>
      <c r="N394" s="35"/>
    </row>
    <row r="395" spans="1:14" ht="12.75" x14ac:dyDescent="0.2">
      <c r="A395" s="27"/>
      <c r="B395" s="37"/>
      <c r="C395" s="29"/>
      <c r="D395" s="30"/>
      <c r="E395" s="29"/>
      <c r="F395" s="29"/>
      <c r="G395" s="29"/>
      <c r="H395" s="36"/>
      <c r="I395" s="37"/>
      <c r="J395" s="38"/>
      <c r="K395" s="30"/>
      <c r="L395" s="38"/>
      <c r="M395" s="34"/>
      <c r="N395" s="35"/>
    </row>
    <row r="396" spans="1:14" ht="12.75" x14ac:dyDescent="0.2">
      <c r="A396" s="27"/>
      <c r="B396" s="37"/>
      <c r="C396" s="29"/>
      <c r="D396" s="30"/>
      <c r="E396" s="29"/>
      <c r="F396" s="29"/>
      <c r="G396" s="29"/>
      <c r="H396" s="36"/>
      <c r="I396" s="37"/>
      <c r="J396" s="38"/>
      <c r="K396" s="30"/>
      <c r="L396" s="38"/>
      <c r="M396" s="34"/>
      <c r="N396" s="35"/>
    </row>
    <row r="397" spans="1:14" ht="12.75" x14ac:dyDescent="0.2">
      <c r="A397" s="27"/>
      <c r="B397" s="37"/>
      <c r="C397" s="29"/>
      <c r="D397" s="30"/>
      <c r="E397" s="29"/>
      <c r="F397" s="29"/>
      <c r="G397" s="29"/>
      <c r="H397" s="36"/>
      <c r="I397" s="37"/>
      <c r="J397" s="38"/>
      <c r="K397" s="30"/>
      <c r="L397" s="38"/>
      <c r="M397" s="34"/>
      <c r="N397" s="35"/>
    </row>
    <row r="398" spans="1:14" ht="12.75" x14ac:dyDescent="0.2">
      <c r="A398" s="27"/>
      <c r="B398" s="37"/>
      <c r="C398" s="29"/>
      <c r="D398" s="30"/>
      <c r="E398" s="29"/>
      <c r="F398" s="29"/>
      <c r="G398" s="29"/>
      <c r="H398" s="36"/>
      <c r="I398" s="37"/>
      <c r="J398" s="38"/>
      <c r="K398" s="30"/>
      <c r="L398" s="38"/>
      <c r="M398" s="34"/>
      <c r="N398" s="35"/>
    </row>
    <row r="399" spans="1:14" ht="12.75" x14ac:dyDescent="0.2">
      <c r="A399" s="27"/>
      <c r="B399" s="37"/>
      <c r="C399" s="29"/>
      <c r="D399" s="30"/>
      <c r="E399" s="29"/>
      <c r="F399" s="29"/>
      <c r="G399" s="29"/>
      <c r="H399" s="36"/>
      <c r="I399" s="37"/>
      <c r="J399" s="38"/>
      <c r="K399" s="30"/>
      <c r="L399" s="38"/>
      <c r="M399" s="34"/>
      <c r="N399" s="35"/>
    </row>
    <row r="400" spans="1:14" ht="12.75" x14ac:dyDescent="0.2">
      <c r="A400" s="27"/>
      <c r="B400" s="37"/>
      <c r="C400" s="29"/>
      <c r="D400" s="30"/>
      <c r="E400" s="29"/>
      <c r="F400" s="29"/>
      <c r="G400" s="29"/>
      <c r="H400" s="36"/>
      <c r="I400" s="37"/>
      <c r="J400" s="38"/>
      <c r="K400" s="30"/>
      <c r="L400" s="38"/>
      <c r="M400" s="34"/>
      <c r="N400" s="35"/>
    </row>
    <row r="401" spans="1:14" ht="12.75" x14ac:dyDescent="0.2">
      <c r="A401" s="27"/>
      <c r="B401" s="37"/>
      <c r="C401" s="29"/>
      <c r="D401" s="30"/>
      <c r="E401" s="29"/>
      <c r="F401" s="29"/>
      <c r="G401" s="29"/>
      <c r="H401" s="36"/>
      <c r="I401" s="37"/>
      <c r="J401" s="38"/>
      <c r="K401" s="30"/>
      <c r="L401" s="38"/>
      <c r="M401" s="34"/>
      <c r="N401" s="35"/>
    </row>
    <row r="402" spans="1:14" ht="12.75" x14ac:dyDescent="0.2">
      <c r="A402" s="27"/>
      <c r="B402" s="37"/>
      <c r="C402" s="29"/>
      <c r="D402" s="30"/>
      <c r="E402" s="29"/>
      <c r="F402" s="29"/>
      <c r="G402" s="29"/>
      <c r="H402" s="36"/>
      <c r="I402" s="37"/>
      <c r="J402" s="38"/>
      <c r="K402" s="30"/>
      <c r="L402" s="38"/>
      <c r="M402" s="34"/>
      <c r="N402" s="35"/>
    </row>
    <row r="403" spans="1:14" ht="12.75" x14ac:dyDescent="0.2">
      <c r="A403" s="27"/>
      <c r="B403" s="37"/>
      <c r="C403" s="29"/>
      <c r="D403" s="30"/>
      <c r="E403" s="29"/>
      <c r="F403" s="29"/>
      <c r="G403" s="29"/>
      <c r="H403" s="36"/>
      <c r="I403" s="37"/>
      <c r="J403" s="38"/>
      <c r="K403" s="30"/>
      <c r="L403" s="38"/>
      <c r="M403" s="34"/>
      <c r="N403" s="35"/>
    </row>
    <row r="404" spans="1:14" ht="12.75" x14ac:dyDescent="0.2">
      <c r="A404" s="27"/>
      <c r="B404" s="37"/>
      <c r="C404" s="29"/>
      <c r="D404" s="30"/>
      <c r="E404" s="29"/>
      <c r="F404" s="29"/>
      <c r="G404" s="29"/>
      <c r="H404" s="36"/>
      <c r="I404" s="37"/>
      <c r="J404" s="38"/>
      <c r="K404" s="30"/>
      <c r="L404" s="38"/>
      <c r="M404" s="34"/>
      <c r="N404" s="35"/>
    </row>
    <row r="405" spans="1:14" ht="12.75" x14ac:dyDescent="0.2">
      <c r="A405" s="27"/>
      <c r="B405" s="37"/>
      <c r="C405" s="29"/>
      <c r="D405" s="30"/>
      <c r="E405" s="29"/>
      <c r="F405" s="29"/>
      <c r="G405" s="29"/>
      <c r="H405" s="36"/>
      <c r="I405" s="37"/>
      <c r="J405" s="38"/>
      <c r="K405" s="30"/>
      <c r="L405" s="38"/>
      <c r="M405" s="34"/>
      <c r="N405" s="35"/>
    </row>
    <row r="406" spans="1:14" ht="12.75" x14ac:dyDescent="0.2">
      <c r="A406" s="27"/>
      <c r="B406" s="37"/>
      <c r="C406" s="29"/>
      <c r="D406" s="30"/>
      <c r="E406" s="29"/>
      <c r="F406" s="29"/>
      <c r="G406" s="29"/>
      <c r="H406" s="36"/>
      <c r="I406" s="37"/>
      <c r="J406" s="38"/>
      <c r="K406" s="30"/>
      <c r="L406" s="38"/>
      <c r="M406" s="34"/>
      <c r="N406" s="35"/>
    </row>
    <row r="407" spans="1:14" ht="12.75" x14ac:dyDescent="0.2">
      <c r="A407" s="27"/>
      <c r="B407" s="37"/>
      <c r="C407" s="29"/>
      <c r="D407" s="30"/>
      <c r="E407" s="29"/>
      <c r="F407" s="29"/>
      <c r="G407" s="29"/>
      <c r="H407" s="36"/>
      <c r="I407" s="37"/>
      <c r="J407" s="38"/>
      <c r="K407" s="30"/>
      <c r="L407" s="38"/>
      <c r="M407" s="34"/>
      <c r="N407" s="35"/>
    </row>
    <row r="408" spans="1:14" ht="12.75" x14ac:dyDescent="0.2">
      <c r="A408" s="27"/>
      <c r="B408" s="37"/>
      <c r="C408" s="29"/>
      <c r="D408" s="30"/>
      <c r="E408" s="29"/>
      <c r="F408" s="29"/>
      <c r="G408" s="29"/>
      <c r="H408" s="36"/>
      <c r="I408" s="37"/>
      <c r="J408" s="38"/>
      <c r="K408" s="30"/>
      <c r="L408" s="38"/>
      <c r="M408" s="34"/>
      <c r="N408" s="35"/>
    </row>
    <row r="409" spans="1:14" ht="12.75" x14ac:dyDescent="0.2">
      <c r="A409" s="27"/>
      <c r="B409" s="37"/>
      <c r="C409" s="29"/>
      <c r="D409" s="30"/>
      <c r="E409" s="29"/>
      <c r="F409" s="29"/>
      <c r="G409" s="29"/>
      <c r="H409" s="36"/>
      <c r="I409" s="37"/>
      <c r="J409" s="38"/>
      <c r="K409" s="30"/>
      <c r="L409" s="38"/>
      <c r="M409" s="34"/>
      <c r="N409" s="35"/>
    </row>
    <row r="410" spans="1:14" ht="12.75" x14ac:dyDescent="0.2">
      <c r="A410" s="27"/>
      <c r="B410" s="37"/>
      <c r="C410" s="29"/>
      <c r="D410" s="30"/>
      <c r="E410" s="29"/>
      <c r="F410" s="29"/>
      <c r="G410" s="29"/>
      <c r="H410" s="36"/>
      <c r="I410" s="37"/>
      <c r="J410" s="38"/>
      <c r="K410" s="30"/>
      <c r="L410" s="38"/>
      <c r="M410" s="34"/>
      <c r="N410" s="35"/>
    </row>
    <row r="411" spans="1:14" ht="12.75" x14ac:dyDescent="0.2">
      <c r="A411" s="27"/>
      <c r="B411" s="37"/>
      <c r="C411" s="29"/>
      <c r="D411" s="30"/>
      <c r="E411" s="29"/>
      <c r="F411" s="29"/>
      <c r="G411" s="29"/>
      <c r="H411" s="36"/>
      <c r="I411" s="37"/>
      <c r="J411" s="38"/>
      <c r="K411" s="30"/>
      <c r="L411" s="38"/>
      <c r="M411" s="34"/>
      <c r="N411" s="35"/>
    </row>
    <row r="412" spans="1:14" ht="12.75" x14ac:dyDescent="0.2">
      <c r="A412" s="27"/>
      <c r="B412" s="37"/>
      <c r="C412" s="29"/>
      <c r="D412" s="30"/>
      <c r="E412" s="29"/>
      <c r="F412" s="29"/>
      <c r="G412" s="29"/>
      <c r="H412" s="36"/>
      <c r="I412" s="37"/>
      <c r="J412" s="38"/>
      <c r="K412" s="30"/>
      <c r="L412" s="38"/>
      <c r="M412" s="34"/>
      <c r="N412" s="35"/>
    </row>
    <row r="413" spans="1:14" ht="12.75" x14ac:dyDescent="0.2">
      <c r="A413" s="27"/>
      <c r="B413" s="37"/>
      <c r="C413" s="29"/>
      <c r="D413" s="30"/>
      <c r="E413" s="29"/>
      <c r="F413" s="29"/>
      <c r="G413" s="29"/>
      <c r="H413" s="36"/>
      <c r="I413" s="37"/>
      <c r="J413" s="38"/>
      <c r="K413" s="30"/>
      <c r="L413" s="38"/>
      <c r="M413" s="34"/>
      <c r="N413" s="35"/>
    </row>
    <row r="414" spans="1:14" ht="12.75" x14ac:dyDescent="0.2">
      <c r="A414" s="27"/>
      <c r="B414" s="37"/>
      <c r="C414" s="29"/>
      <c r="D414" s="30"/>
      <c r="E414" s="29"/>
      <c r="F414" s="29"/>
      <c r="G414" s="29"/>
      <c r="H414" s="36"/>
      <c r="I414" s="37"/>
      <c r="J414" s="38"/>
      <c r="K414" s="30"/>
      <c r="L414" s="38"/>
      <c r="M414" s="34"/>
      <c r="N414" s="35"/>
    </row>
    <row r="415" spans="1:14" ht="12.75" x14ac:dyDescent="0.2">
      <c r="A415" s="27"/>
      <c r="B415" s="37"/>
      <c r="C415" s="29"/>
      <c r="D415" s="30"/>
      <c r="E415" s="29"/>
      <c r="F415" s="29"/>
      <c r="G415" s="29"/>
      <c r="H415" s="36"/>
      <c r="I415" s="37"/>
      <c r="J415" s="38"/>
      <c r="K415" s="30"/>
      <c r="L415" s="38"/>
      <c r="M415" s="34"/>
      <c r="N415" s="35"/>
    </row>
    <row r="416" spans="1:14" ht="12.75" x14ac:dyDescent="0.2">
      <c r="A416" s="27"/>
      <c r="B416" s="37"/>
      <c r="C416" s="29"/>
      <c r="D416" s="30"/>
      <c r="E416" s="29"/>
      <c r="F416" s="29"/>
      <c r="G416" s="29"/>
      <c r="H416" s="36"/>
      <c r="I416" s="37"/>
      <c r="J416" s="38"/>
      <c r="K416" s="30"/>
      <c r="L416" s="38"/>
      <c r="M416" s="34"/>
      <c r="N416" s="35"/>
    </row>
    <row r="417" spans="1:14" ht="12.75" x14ac:dyDescent="0.2">
      <c r="A417" s="27"/>
      <c r="B417" s="37"/>
      <c r="C417" s="29"/>
      <c r="D417" s="30"/>
      <c r="E417" s="29"/>
      <c r="F417" s="29"/>
      <c r="G417" s="29"/>
      <c r="H417" s="36"/>
      <c r="I417" s="37"/>
      <c r="J417" s="38"/>
      <c r="K417" s="30"/>
      <c r="L417" s="38"/>
      <c r="M417" s="34"/>
      <c r="N417" s="35"/>
    </row>
    <row r="418" spans="1:14" ht="12.75" x14ac:dyDescent="0.2">
      <c r="A418" s="27"/>
      <c r="B418" s="37"/>
      <c r="C418" s="29"/>
      <c r="D418" s="30"/>
      <c r="E418" s="29"/>
      <c r="F418" s="29"/>
      <c r="G418" s="29"/>
      <c r="H418" s="36"/>
      <c r="I418" s="37"/>
      <c r="J418" s="38"/>
      <c r="K418" s="30"/>
      <c r="L418" s="38"/>
      <c r="M418" s="34"/>
      <c r="N418" s="35"/>
    </row>
    <row r="419" spans="1:14" ht="12.75" x14ac:dyDescent="0.2">
      <c r="A419" s="27"/>
      <c r="B419" s="37"/>
      <c r="C419" s="29"/>
      <c r="D419" s="30"/>
      <c r="E419" s="29"/>
      <c r="F419" s="29"/>
      <c r="G419" s="29"/>
      <c r="H419" s="36"/>
      <c r="I419" s="37"/>
      <c r="J419" s="38"/>
      <c r="K419" s="30"/>
      <c r="L419" s="38"/>
      <c r="M419" s="34"/>
      <c r="N419" s="35"/>
    </row>
    <row r="420" spans="1:14" ht="12.75" x14ac:dyDescent="0.2">
      <c r="A420" s="27"/>
      <c r="B420" s="37"/>
      <c r="C420" s="29"/>
      <c r="D420" s="30"/>
      <c r="E420" s="29"/>
      <c r="F420" s="29"/>
      <c r="G420" s="29"/>
      <c r="H420" s="36"/>
      <c r="I420" s="37"/>
      <c r="J420" s="38"/>
      <c r="K420" s="30"/>
      <c r="L420" s="38"/>
      <c r="M420" s="34"/>
      <c r="N420" s="35"/>
    </row>
    <row r="421" spans="1:14" ht="12.75" x14ac:dyDescent="0.2">
      <c r="A421" s="27"/>
      <c r="B421" s="37"/>
      <c r="C421" s="29"/>
      <c r="D421" s="30"/>
      <c r="E421" s="29"/>
      <c r="F421" s="29"/>
      <c r="G421" s="29"/>
      <c r="H421" s="36"/>
      <c r="I421" s="37"/>
      <c r="J421" s="38"/>
      <c r="K421" s="30"/>
      <c r="L421" s="38"/>
      <c r="M421" s="34"/>
      <c r="N421" s="35"/>
    </row>
    <row r="422" spans="1:14" ht="12.75" x14ac:dyDescent="0.2">
      <c r="A422" s="27"/>
      <c r="B422" s="37"/>
      <c r="C422" s="29"/>
      <c r="D422" s="30"/>
      <c r="E422" s="29"/>
      <c r="F422" s="29"/>
      <c r="G422" s="29"/>
      <c r="H422" s="36"/>
      <c r="I422" s="37"/>
      <c r="J422" s="38"/>
      <c r="K422" s="30"/>
      <c r="L422" s="38"/>
      <c r="M422" s="34"/>
      <c r="N422" s="35"/>
    </row>
    <row r="423" spans="1:14" ht="12.75" x14ac:dyDescent="0.2">
      <c r="A423" s="27"/>
      <c r="B423" s="37"/>
      <c r="C423" s="29"/>
      <c r="D423" s="30"/>
      <c r="E423" s="29"/>
      <c r="F423" s="29"/>
      <c r="G423" s="29"/>
      <c r="H423" s="36"/>
      <c r="I423" s="37"/>
      <c r="J423" s="38"/>
      <c r="K423" s="30"/>
      <c r="L423" s="38"/>
      <c r="M423" s="34"/>
      <c r="N423" s="35"/>
    </row>
    <row r="424" spans="1:14" ht="12.75" x14ac:dyDescent="0.2">
      <c r="A424" s="27"/>
      <c r="B424" s="37"/>
      <c r="C424" s="29"/>
      <c r="D424" s="30"/>
      <c r="E424" s="29"/>
      <c r="F424" s="29"/>
      <c r="G424" s="29"/>
      <c r="H424" s="36"/>
      <c r="I424" s="37"/>
      <c r="J424" s="38"/>
      <c r="K424" s="30"/>
      <c r="L424" s="38"/>
      <c r="M424" s="34"/>
      <c r="N424" s="35"/>
    </row>
    <row r="425" spans="1:14" ht="12.75" x14ac:dyDescent="0.2">
      <c r="A425" s="27"/>
      <c r="B425" s="37"/>
      <c r="C425" s="29"/>
      <c r="D425" s="30"/>
      <c r="E425" s="29"/>
      <c r="F425" s="29"/>
      <c r="G425" s="29"/>
      <c r="H425" s="36"/>
      <c r="I425" s="37"/>
      <c r="J425" s="38"/>
      <c r="K425" s="30"/>
      <c r="L425" s="38"/>
      <c r="M425" s="34"/>
      <c r="N425" s="35"/>
    </row>
    <row r="426" spans="1:14" ht="12.75" x14ac:dyDescent="0.2">
      <c r="A426" s="27"/>
      <c r="B426" s="37"/>
      <c r="C426" s="29"/>
      <c r="D426" s="30"/>
      <c r="E426" s="29"/>
      <c r="F426" s="29"/>
      <c r="G426" s="29"/>
      <c r="H426" s="36"/>
      <c r="I426" s="37"/>
      <c r="J426" s="38"/>
      <c r="K426" s="30"/>
      <c r="L426" s="38"/>
      <c r="M426" s="34"/>
      <c r="N426" s="35"/>
    </row>
    <row r="427" spans="1:14" ht="12.75" x14ac:dyDescent="0.2">
      <c r="A427" s="27"/>
      <c r="B427" s="37"/>
      <c r="C427" s="29"/>
      <c r="D427" s="30"/>
      <c r="E427" s="29"/>
      <c r="F427" s="29"/>
      <c r="G427" s="29"/>
      <c r="H427" s="36"/>
      <c r="I427" s="37"/>
      <c r="J427" s="38"/>
      <c r="K427" s="30"/>
      <c r="L427" s="38"/>
      <c r="M427" s="34"/>
      <c r="N427" s="35"/>
    </row>
    <row r="428" spans="1:14" ht="12.75" x14ac:dyDescent="0.2">
      <c r="A428" s="27"/>
      <c r="B428" s="37"/>
      <c r="C428" s="29"/>
      <c r="D428" s="30"/>
      <c r="E428" s="29"/>
      <c r="F428" s="29"/>
      <c r="G428" s="29"/>
      <c r="H428" s="36"/>
      <c r="I428" s="37"/>
      <c r="J428" s="38"/>
      <c r="K428" s="30"/>
      <c r="L428" s="38"/>
      <c r="M428" s="34"/>
      <c r="N428" s="35"/>
    </row>
    <row r="429" spans="1:14" ht="12.75" x14ac:dyDescent="0.2">
      <c r="A429" s="27"/>
      <c r="B429" s="37"/>
      <c r="C429" s="29"/>
      <c r="D429" s="30"/>
      <c r="E429" s="29"/>
      <c r="F429" s="29"/>
      <c r="G429" s="29"/>
      <c r="H429" s="36"/>
      <c r="I429" s="37"/>
      <c r="J429" s="38"/>
      <c r="K429" s="30"/>
      <c r="L429" s="38"/>
      <c r="M429" s="34"/>
      <c r="N429" s="35"/>
    </row>
    <row r="430" spans="1:14" ht="12.75" x14ac:dyDescent="0.2">
      <c r="A430" s="27"/>
      <c r="B430" s="37"/>
      <c r="C430" s="29"/>
      <c r="D430" s="30"/>
      <c r="E430" s="29"/>
      <c r="F430" s="29"/>
      <c r="G430" s="29"/>
      <c r="H430" s="36"/>
      <c r="I430" s="37"/>
      <c r="J430" s="38"/>
      <c r="K430" s="30"/>
      <c r="L430" s="38"/>
      <c r="M430" s="34"/>
      <c r="N430" s="35"/>
    </row>
    <row r="431" spans="1:14" ht="12.75" x14ac:dyDescent="0.2">
      <c r="A431" s="27"/>
      <c r="B431" s="37"/>
      <c r="C431" s="29"/>
      <c r="D431" s="30"/>
      <c r="E431" s="29"/>
      <c r="F431" s="29"/>
      <c r="G431" s="29"/>
      <c r="H431" s="36"/>
      <c r="I431" s="37"/>
      <c r="J431" s="38"/>
      <c r="K431" s="30"/>
      <c r="L431" s="38"/>
      <c r="M431" s="34"/>
      <c r="N431" s="35"/>
    </row>
    <row r="432" spans="1:14" ht="12.75" x14ac:dyDescent="0.2">
      <c r="A432" s="27"/>
      <c r="B432" s="37"/>
      <c r="C432" s="29"/>
      <c r="D432" s="30"/>
      <c r="E432" s="29"/>
      <c r="F432" s="29"/>
      <c r="G432" s="29"/>
      <c r="H432" s="36"/>
      <c r="I432" s="37"/>
      <c r="J432" s="38"/>
      <c r="K432" s="30"/>
      <c r="L432" s="38"/>
      <c r="M432" s="34"/>
      <c r="N432" s="35"/>
    </row>
    <row r="433" spans="1:14" ht="12.75" x14ac:dyDescent="0.2">
      <c r="A433" s="27"/>
      <c r="B433" s="37"/>
      <c r="C433" s="29"/>
      <c r="D433" s="30"/>
      <c r="E433" s="29"/>
      <c r="F433" s="29"/>
      <c r="G433" s="29"/>
      <c r="H433" s="36"/>
      <c r="I433" s="37"/>
      <c r="J433" s="38"/>
      <c r="K433" s="30"/>
      <c r="L433" s="38"/>
      <c r="M433" s="34"/>
      <c r="N433" s="35"/>
    </row>
    <row r="434" spans="1:14" ht="12.75" x14ac:dyDescent="0.2">
      <c r="A434" s="27"/>
      <c r="B434" s="37"/>
      <c r="C434" s="29"/>
      <c r="D434" s="30"/>
      <c r="E434" s="29"/>
      <c r="F434" s="29"/>
      <c r="G434" s="29"/>
      <c r="H434" s="36"/>
      <c r="I434" s="37"/>
      <c r="J434" s="38"/>
      <c r="K434" s="30"/>
      <c r="L434" s="38"/>
      <c r="M434" s="34"/>
      <c r="N434" s="35"/>
    </row>
    <row r="435" spans="1:14" ht="12.75" x14ac:dyDescent="0.2">
      <c r="A435" s="27"/>
      <c r="B435" s="37"/>
      <c r="C435" s="29"/>
      <c r="D435" s="30"/>
      <c r="E435" s="29"/>
      <c r="F435" s="29"/>
      <c r="G435" s="29"/>
      <c r="H435" s="36"/>
      <c r="I435" s="37"/>
      <c r="J435" s="38"/>
      <c r="K435" s="30"/>
      <c r="L435" s="38"/>
      <c r="M435" s="34"/>
      <c r="N435" s="35"/>
    </row>
    <row r="436" spans="1:14" ht="12.75" x14ac:dyDescent="0.2">
      <c r="A436" s="27"/>
      <c r="B436" s="37"/>
      <c r="C436" s="29"/>
      <c r="D436" s="30"/>
      <c r="E436" s="29"/>
      <c r="F436" s="29"/>
      <c r="G436" s="29"/>
      <c r="H436" s="36"/>
      <c r="I436" s="37"/>
      <c r="J436" s="38"/>
      <c r="K436" s="30"/>
      <c r="L436" s="38"/>
      <c r="M436" s="34"/>
      <c r="N436" s="35"/>
    </row>
    <row r="437" spans="1:14" ht="12.75" x14ac:dyDescent="0.2">
      <c r="A437" s="27"/>
      <c r="B437" s="37"/>
      <c r="C437" s="29"/>
      <c r="D437" s="30"/>
      <c r="E437" s="29"/>
      <c r="F437" s="29"/>
      <c r="G437" s="29"/>
      <c r="H437" s="36"/>
      <c r="I437" s="37"/>
      <c r="J437" s="38"/>
      <c r="K437" s="30"/>
      <c r="L437" s="38"/>
      <c r="M437" s="34"/>
      <c r="N437" s="35"/>
    </row>
    <row r="438" spans="1:14" ht="12.75" x14ac:dyDescent="0.2">
      <c r="A438" s="27"/>
      <c r="B438" s="37"/>
      <c r="C438" s="29"/>
      <c r="D438" s="30"/>
      <c r="E438" s="29"/>
      <c r="F438" s="29"/>
      <c r="G438" s="29"/>
      <c r="H438" s="36"/>
      <c r="I438" s="37"/>
      <c r="J438" s="38"/>
      <c r="K438" s="30"/>
      <c r="L438" s="38"/>
      <c r="M438" s="34"/>
      <c r="N438" s="35"/>
    </row>
    <row r="439" spans="1:14" ht="12.75" x14ac:dyDescent="0.2">
      <c r="A439" s="27"/>
      <c r="B439" s="37"/>
      <c r="C439" s="29"/>
      <c r="D439" s="30"/>
      <c r="E439" s="29"/>
      <c r="F439" s="29"/>
      <c r="G439" s="29"/>
      <c r="H439" s="36"/>
      <c r="I439" s="37"/>
      <c r="J439" s="38"/>
      <c r="K439" s="30"/>
      <c r="L439" s="38"/>
      <c r="M439" s="34"/>
      <c r="N439" s="35"/>
    </row>
    <row r="440" spans="1:14" ht="12.75" x14ac:dyDescent="0.2">
      <c r="A440" s="27"/>
      <c r="B440" s="37"/>
      <c r="C440" s="29"/>
      <c r="D440" s="30"/>
      <c r="E440" s="29"/>
      <c r="F440" s="29"/>
      <c r="G440" s="29"/>
      <c r="H440" s="36"/>
      <c r="I440" s="37"/>
      <c r="J440" s="38"/>
      <c r="K440" s="30"/>
      <c r="L440" s="38"/>
      <c r="M440" s="34"/>
      <c r="N440" s="35"/>
    </row>
    <row r="441" spans="1:14" ht="12.75" x14ac:dyDescent="0.2">
      <c r="A441" s="27"/>
      <c r="B441" s="37"/>
      <c r="C441" s="29"/>
      <c r="D441" s="30"/>
      <c r="E441" s="29"/>
      <c r="F441" s="29"/>
      <c r="G441" s="29"/>
      <c r="H441" s="36"/>
      <c r="I441" s="37"/>
      <c r="J441" s="38"/>
      <c r="K441" s="30"/>
      <c r="L441" s="38"/>
      <c r="M441" s="34"/>
      <c r="N441" s="35"/>
    </row>
    <row r="442" spans="1:14" ht="12.75" x14ac:dyDescent="0.2">
      <c r="A442" s="27"/>
      <c r="B442" s="37"/>
      <c r="C442" s="29"/>
      <c r="D442" s="30"/>
      <c r="E442" s="29"/>
      <c r="F442" s="29"/>
      <c r="G442" s="29"/>
      <c r="H442" s="36"/>
      <c r="I442" s="37"/>
      <c r="J442" s="38"/>
      <c r="K442" s="30"/>
      <c r="L442" s="38"/>
      <c r="M442" s="34"/>
      <c r="N442" s="35"/>
    </row>
    <row r="443" spans="1:14" ht="12.75" x14ac:dyDescent="0.2">
      <c r="A443" s="27"/>
      <c r="B443" s="37"/>
      <c r="C443" s="29"/>
      <c r="D443" s="30"/>
      <c r="E443" s="29"/>
      <c r="F443" s="29"/>
      <c r="G443" s="29"/>
      <c r="H443" s="36"/>
      <c r="I443" s="37"/>
      <c r="J443" s="38"/>
      <c r="K443" s="30"/>
      <c r="L443" s="38"/>
      <c r="M443" s="34"/>
      <c r="N443" s="35"/>
    </row>
    <row r="444" spans="1:14" ht="12.75" x14ac:dyDescent="0.2">
      <c r="A444" s="27"/>
      <c r="B444" s="37"/>
      <c r="C444" s="29"/>
      <c r="D444" s="30"/>
      <c r="E444" s="29"/>
      <c r="F444" s="29"/>
      <c r="G444" s="29"/>
      <c r="H444" s="36"/>
      <c r="I444" s="37"/>
      <c r="J444" s="38"/>
      <c r="K444" s="30"/>
      <c r="L444" s="38"/>
      <c r="M444" s="34"/>
      <c r="N444" s="35"/>
    </row>
    <row r="445" spans="1:14" ht="12.75" x14ac:dyDescent="0.2">
      <c r="A445" s="27"/>
      <c r="B445" s="37"/>
      <c r="C445" s="29"/>
      <c r="D445" s="30"/>
      <c r="E445" s="29"/>
      <c r="F445" s="29"/>
      <c r="G445" s="29"/>
      <c r="H445" s="36"/>
      <c r="I445" s="37"/>
      <c r="J445" s="38"/>
      <c r="K445" s="30"/>
      <c r="L445" s="38"/>
      <c r="M445" s="34"/>
      <c r="N445" s="35"/>
    </row>
    <row r="446" spans="1:14" ht="12.75" x14ac:dyDescent="0.2">
      <c r="A446" s="27"/>
      <c r="B446" s="37"/>
      <c r="C446" s="29"/>
      <c r="D446" s="30"/>
      <c r="E446" s="29"/>
      <c r="F446" s="29"/>
      <c r="G446" s="29"/>
      <c r="H446" s="36"/>
      <c r="I446" s="37"/>
      <c r="J446" s="38"/>
      <c r="K446" s="30"/>
      <c r="L446" s="38"/>
      <c r="M446" s="34"/>
      <c r="N446" s="35"/>
    </row>
    <row r="447" spans="1:14" ht="12.75" x14ac:dyDescent="0.2">
      <c r="A447" s="27"/>
      <c r="B447" s="37"/>
      <c r="C447" s="29"/>
      <c r="D447" s="30"/>
      <c r="E447" s="29"/>
      <c r="F447" s="29"/>
      <c r="G447" s="29"/>
      <c r="H447" s="36"/>
      <c r="I447" s="37"/>
      <c r="J447" s="38"/>
      <c r="K447" s="30"/>
      <c r="L447" s="38"/>
      <c r="M447" s="34"/>
      <c r="N447" s="35"/>
    </row>
    <row r="448" spans="1:14" ht="12.75" x14ac:dyDescent="0.2">
      <c r="A448" s="27"/>
      <c r="B448" s="37"/>
      <c r="C448" s="29"/>
      <c r="D448" s="30"/>
      <c r="E448" s="29"/>
      <c r="F448" s="29"/>
      <c r="G448" s="29"/>
      <c r="H448" s="36"/>
      <c r="I448" s="37"/>
      <c r="J448" s="38"/>
      <c r="K448" s="30"/>
      <c r="L448" s="38"/>
      <c r="M448" s="34"/>
      <c r="N448" s="35"/>
    </row>
    <row r="449" spans="1:14" ht="12.75" x14ac:dyDescent="0.2">
      <c r="A449" s="27"/>
      <c r="B449" s="37"/>
      <c r="C449" s="29"/>
      <c r="D449" s="30"/>
      <c r="E449" s="29"/>
      <c r="F449" s="29"/>
      <c r="G449" s="29"/>
      <c r="H449" s="36"/>
      <c r="I449" s="37"/>
      <c r="J449" s="38"/>
      <c r="K449" s="30"/>
      <c r="L449" s="38"/>
      <c r="M449" s="34"/>
      <c r="N449" s="35"/>
    </row>
    <row r="450" spans="1:14" ht="12.75" x14ac:dyDescent="0.2">
      <c r="A450" s="27"/>
      <c r="B450" s="37"/>
      <c r="C450" s="29"/>
      <c r="D450" s="30"/>
      <c r="E450" s="29"/>
      <c r="F450" s="29"/>
      <c r="G450" s="29"/>
      <c r="H450" s="36"/>
      <c r="I450" s="37"/>
      <c r="J450" s="38"/>
      <c r="K450" s="30"/>
      <c r="L450" s="38"/>
      <c r="M450" s="34"/>
      <c r="N450" s="35"/>
    </row>
    <row r="451" spans="1:14" ht="12.75" x14ac:dyDescent="0.2">
      <c r="A451" s="27"/>
      <c r="B451" s="37"/>
      <c r="C451" s="29"/>
      <c r="D451" s="30"/>
      <c r="E451" s="29"/>
      <c r="F451" s="29"/>
      <c r="G451" s="29"/>
      <c r="H451" s="36"/>
      <c r="I451" s="37"/>
      <c r="J451" s="38"/>
      <c r="K451" s="30"/>
      <c r="L451" s="38"/>
      <c r="M451" s="34"/>
      <c r="N451" s="35"/>
    </row>
    <row r="452" spans="1:14" ht="12.75" x14ac:dyDescent="0.2">
      <c r="A452" s="27"/>
      <c r="B452" s="37"/>
      <c r="C452" s="29"/>
      <c r="D452" s="30"/>
      <c r="E452" s="29"/>
      <c r="F452" s="29"/>
      <c r="G452" s="29"/>
      <c r="H452" s="36"/>
      <c r="I452" s="37"/>
      <c r="J452" s="38"/>
      <c r="K452" s="30"/>
      <c r="L452" s="38"/>
      <c r="M452" s="34"/>
      <c r="N452" s="35"/>
    </row>
    <row r="453" spans="1:14" ht="12.75" x14ac:dyDescent="0.2">
      <c r="A453" s="27"/>
      <c r="B453" s="37"/>
      <c r="C453" s="29"/>
      <c r="D453" s="30"/>
      <c r="E453" s="29"/>
      <c r="F453" s="29"/>
      <c r="G453" s="29"/>
      <c r="H453" s="36"/>
      <c r="I453" s="37"/>
      <c r="J453" s="38"/>
      <c r="K453" s="30"/>
      <c r="L453" s="38"/>
      <c r="M453" s="34"/>
      <c r="N453" s="35"/>
    </row>
    <row r="454" spans="1:14" ht="12.75" x14ac:dyDescent="0.2">
      <c r="A454" s="27"/>
      <c r="B454" s="37"/>
      <c r="C454" s="29"/>
      <c r="D454" s="30"/>
      <c r="E454" s="29"/>
      <c r="F454" s="29"/>
      <c r="G454" s="29"/>
      <c r="H454" s="36"/>
      <c r="I454" s="37"/>
      <c r="J454" s="38"/>
      <c r="K454" s="30"/>
      <c r="L454" s="38"/>
      <c r="M454" s="34"/>
      <c r="N454" s="35"/>
    </row>
    <row r="455" spans="1:14" ht="12.75" x14ac:dyDescent="0.2">
      <c r="A455" s="27"/>
      <c r="B455" s="37"/>
      <c r="C455" s="29"/>
      <c r="D455" s="30"/>
      <c r="E455" s="29"/>
      <c r="F455" s="29"/>
      <c r="G455" s="29"/>
      <c r="H455" s="36"/>
      <c r="I455" s="37"/>
      <c r="J455" s="38"/>
      <c r="K455" s="30"/>
      <c r="L455" s="38"/>
      <c r="M455" s="34"/>
      <c r="N455" s="35"/>
    </row>
    <row r="456" spans="1:14" ht="12.75" x14ac:dyDescent="0.2">
      <c r="A456" s="27"/>
      <c r="B456" s="37"/>
      <c r="C456" s="29"/>
      <c r="D456" s="30"/>
      <c r="E456" s="29"/>
      <c r="F456" s="29"/>
      <c r="G456" s="29"/>
      <c r="H456" s="36"/>
      <c r="I456" s="37"/>
      <c r="J456" s="38"/>
      <c r="K456" s="30"/>
      <c r="L456" s="38"/>
      <c r="M456" s="34"/>
      <c r="N456" s="35"/>
    </row>
    <row r="457" spans="1:14" ht="12.75" x14ac:dyDescent="0.2">
      <c r="A457" s="27"/>
      <c r="B457" s="37"/>
      <c r="C457" s="29"/>
      <c r="D457" s="30"/>
      <c r="E457" s="29"/>
      <c r="F457" s="29"/>
      <c r="G457" s="29"/>
      <c r="H457" s="36"/>
      <c r="I457" s="37"/>
      <c r="J457" s="38"/>
      <c r="K457" s="30"/>
      <c r="L457" s="38"/>
      <c r="M457" s="34"/>
      <c r="N457" s="35"/>
    </row>
    <row r="458" spans="1:14" ht="12.75" x14ac:dyDescent="0.2">
      <c r="A458" s="27"/>
      <c r="B458" s="37"/>
      <c r="C458" s="29"/>
      <c r="D458" s="30"/>
      <c r="E458" s="29"/>
      <c r="F458" s="29"/>
      <c r="G458" s="29"/>
      <c r="H458" s="36"/>
      <c r="I458" s="37"/>
      <c r="J458" s="38"/>
      <c r="K458" s="30"/>
      <c r="L458" s="38"/>
      <c r="M458" s="34"/>
      <c r="N458" s="35"/>
    </row>
    <row r="459" spans="1:14" ht="12.75" x14ac:dyDescent="0.2">
      <c r="A459" s="27"/>
      <c r="B459" s="37"/>
      <c r="C459" s="29"/>
      <c r="D459" s="30"/>
      <c r="E459" s="29"/>
      <c r="F459" s="29"/>
      <c r="G459" s="29"/>
      <c r="H459" s="36"/>
      <c r="I459" s="37"/>
      <c r="J459" s="38"/>
      <c r="K459" s="30"/>
      <c r="L459" s="38"/>
      <c r="M459" s="34"/>
      <c r="N459" s="35"/>
    </row>
    <row r="460" spans="1:14" ht="12.75" x14ac:dyDescent="0.2">
      <c r="A460" s="27"/>
      <c r="B460" s="37"/>
      <c r="C460" s="29"/>
      <c r="D460" s="30"/>
      <c r="E460" s="29"/>
      <c r="F460" s="29"/>
      <c r="G460" s="29"/>
      <c r="H460" s="36"/>
      <c r="I460" s="37"/>
      <c r="J460" s="38"/>
      <c r="K460" s="30"/>
      <c r="L460" s="38"/>
      <c r="M460" s="34"/>
      <c r="N460" s="35"/>
    </row>
    <row r="461" spans="1:14" ht="12.75" x14ac:dyDescent="0.2">
      <c r="A461" s="27"/>
      <c r="B461" s="37"/>
      <c r="C461" s="29"/>
      <c r="D461" s="30"/>
      <c r="E461" s="29"/>
      <c r="F461" s="29"/>
      <c r="G461" s="29"/>
      <c r="H461" s="36"/>
      <c r="I461" s="37"/>
      <c r="J461" s="38"/>
      <c r="K461" s="30"/>
      <c r="L461" s="38"/>
      <c r="M461" s="34"/>
      <c r="N461" s="35"/>
    </row>
    <row r="462" spans="1:14" ht="12.75" x14ac:dyDescent="0.2">
      <c r="A462" s="27"/>
      <c r="B462" s="37"/>
      <c r="C462" s="29"/>
      <c r="D462" s="30"/>
      <c r="E462" s="29"/>
      <c r="F462" s="29"/>
      <c r="G462" s="29"/>
      <c r="H462" s="36"/>
      <c r="I462" s="37"/>
      <c r="J462" s="38"/>
      <c r="K462" s="30"/>
      <c r="L462" s="38"/>
      <c r="M462" s="34"/>
      <c r="N462" s="35"/>
    </row>
    <row r="463" spans="1:14" ht="12.75" x14ac:dyDescent="0.2">
      <c r="A463" s="27"/>
      <c r="B463" s="37"/>
      <c r="C463" s="29"/>
      <c r="D463" s="30"/>
      <c r="E463" s="29"/>
      <c r="F463" s="29"/>
      <c r="G463" s="29"/>
      <c r="H463" s="36"/>
      <c r="I463" s="37"/>
      <c r="J463" s="38"/>
      <c r="K463" s="30"/>
      <c r="L463" s="38"/>
      <c r="M463" s="34"/>
      <c r="N463" s="35"/>
    </row>
    <row r="464" spans="1:14" ht="12.75" x14ac:dyDescent="0.2">
      <c r="A464" s="27"/>
      <c r="B464" s="37"/>
      <c r="C464" s="29"/>
      <c r="D464" s="30"/>
      <c r="E464" s="29"/>
      <c r="F464" s="29"/>
      <c r="G464" s="29"/>
      <c r="H464" s="36"/>
      <c r="I464" s="37"/>
      <c r="J464" s="38"/>
      <c r="K464" s="30"/>
      <c r="L464" s="38"/>
      <c r="M464" s="34"/>
      <c r="N464" s="35"/>
    </row>
    <row r="465" spans="1:14" ht="12.75" x14ac:dyDescent="0.2">
      <c r="A465" s="27"/>
      <c r="B465" s="37"/>
      <c r="C465" s="29"/>
      <c r="D465" s="30"/>
      <c r="E465" s="29"/>
      <c r="F465" s="29"/>
      <c r="G465" s="29"/>
      <c r="H465" s="36"/>
      <c r="I465" s="37"/>
      <c r="J465" s="38"/>
      <c r="K465" s="30"/>
      <c r="L465" s="38"/>
      <c r="M465" s="34"/>
      <c r="N465" s="35"/>
    </row>
    <row r="466" spans="1:14" ht="12.75" x14ac:dyDescent="0.2">
      <c r="A466" s="27"/>
      <c r="B466" s="37"/>
      <c r="C466" s="29"/>
      <c r="D466" s="30"/>
      <c r="E466" s="29"/>
      <c r="F466" s="29"/>
      <c r="G466" s="29"/>
      <c r="H466" s="36"/>
      <c r="I466" s="37"/>
      <c r="J466" s="38"/>
      <c r="K466" s="30"/>
      <c r="L466" s="38"/>
      <c r="M466" s="34"/>
      <c r="N466" s="35"/>
    </row>
    <row r="467" spans="1:14" ht="12.75" x14ac:dyDescent="0.2">
      <c r="A467" s="27"/>
      <c r="B467" s="37"/>
      <c r="C467" s="29"/>
      <c r="D467" s="30"/>
      <c r="E467" s="29"/>
      <c r="F467" s="29"/>
      <c r="G467" s="29"/>
      <c r="H467" s="36"/>
      <c r="I467" s="37"/>
      <c r="J467" s="38"/>
      <c r="K467" s="30"/>
      <c r="L467" s="38"/>
      <c r="M467" s="34"/>
      <c r="N467" s="35"/>
    </row>
    <row r="468" spans="1:14" ht="12.75" x14ac:dyDescent="0.2">
      <c r="A468" s="27"/>
      <c r="B468" s="37"/>
      <c r="C468" s="29"/>
      <c r="D468" s="30"/>
      <c r="E468" s="29"/>
      <c r="F468" s="29"/>
      <c r="G468" s="29"/>
      <c r="H468" s="36"/>
      <c r="I468" s="37"/>
      <c r="J468" s="38"/>
      <c r="K468" s="30"/>
      <c r="L468" s="38"/>
      <c r="M468" s="34"/>
      <c r="N468" s="35"/>
    </row>
    <row r="469" spans="1:14" ht="12.75" x14ac:dyDescent="0.2">
      <c r="A469" s="27"/>
      <c r="B469" s="37"/>
      <c r="C469" s="29"/>
      <c r="D469" s="30"/>
      <c r="E469" s="29"/>
      <c r="F469" s="29"/>
      <c r="G469" s="29"/>
      <c r="H469" s="36"/>
      <c r="I469" s="37"/>
      <c r="J469" s="38"/>
      <c r="K469" s="30"/>
      <c r="L469" s="38"/>
      <c r="M469" s="34"/>
      <c r="N469" s="35"/>
    </row>
    <row r="470" spans="1:14" ht="12.75" x14ac:dyDescent="0.2">
      <c r="A470" s="27"/>
      <c r="B470" s="37"/>
      <c r="C470" s="29"/>
      <c r="D470" s="30"/>
      <c r="E470" s="29"/>
      <c r="F470" s="29"/>
      <c r="G470" s="29"/>
      <c r="H470" s="36"/>
      <c r="I470" s="37"/>
      <c r="J470" s="38"/>
      <c r="K470" s="30"/>
      <c r="L470" s="38"/>
      <c r="M470" s="34"/>
      <c r="N470" s="35"/>
    </row>
    <row r="471" spans="1:14" ht="12.75" x14ac:dyDescent="0.2">
      <c r="A471" s="27"/>
      <c r="B471" s="37"/>
      <c r="C471" s="29"/>
      <c r="D471" s="30"/>
      <c r="E471" s="29"/>
      <c r="F471" s="29"/>
      <c r="G471" s="29"/>
      <c r="H471" s="36"/>
      <c r="I471" s="37"/>
      <c r="J471" s="38"/>
      <c r="K471" s="30"/>
      <c r="L471" s="38"/>
      <c r="M471" s="34"/>
      <c r="N471" s="35"/>
    </row>
    <row r="472" spans="1:14" ht="12.75" x14ac:dyDescent="0.2">
      <c r="A472" s="27"/>
      <c r="B472" s="37"/>
      <c r="C472" s="29"/>
      <c r="D472" s="30"/>
      <c r="E472" s="29"/>
      <c r="F472" s="29"/>
      <c r="G472" s="29"/>
      <c r="H472" s="36"/>
      <c r="I472" s="37"/>
      <c r="J472" s="38"/>
      <c r="K472" s="30"/>
      <c r="L472" s="38"/>
      <c r="M472" s="34"/>
      <c r="N472" s="35"/>
    </row>
    <row r="473" spans="1:14" ht="12.75" x14ac:dyDescent="0.2">
      <c r="A473" s="27"/>
      <c r="B473" s="37"/>
      <c r="C473" s="29"/>
      <c r="D473" s="30"/>
      <c r="E473" s="29"/>
      <c r="F473" s="29"/>
      <c r="G473" s="29"/>
      <c r="H473" s="36"/>
      <c r="I473" s="37"/>
      <c r="J473" s="38"/>
      <c r="K473" s="30"/>
      <c r="L473" s="38"/>
      <c r="M473" s="34"/>
      <c r="N473" s="35"/>
    </row>
    <row r="474" spans="1:14" ht="12.75" x14ac:dyDescent="0.2">
      <c r="A474" s="27"/>
      <c r="B474" s="37"/>
      <c r="C474" s="29"/>
      <c r="D474" s="30"/>
      <c r="E474" s="29"/>
      <c r="F474" s="29"/>
      <c r="G474" s="29"/>
      <c r="H474" s="36"/>
      <c r="I474" s="37"/>
      <c r="J474" s="38"/>
      <c r="K474" s="30"/>
      <c r="L474" s="38"/>
      <c r="M474" s="34"/>
      <c r="N474" s="35"/>
    </row>
    <row r="475" spans="1:14" ht="12.75" x14ac:dyDescent="0.2">
      <c r="A475" s="27"/>
      <c r="B475" s="37"/>
      <c r="C475" s="29"/>
      <c r="D475" s="30"/>
      <c r="E475" s="29"/>
      <c r="F475" s="29"/>
      <c r="G475" s="29"/>
      <c r="H475" s="36"/>
      <c r="I475" s="37"/>
      <c r="J475" s="38"/>
      <c r="K475" s="30"/>
      <c r="L475" s="38"/>
      <c r="M475" s="34"/>
      <c r="N475" s="35"/>
    </row>
    <row r="476" spans="1:14" ht="12.75" x14ac:dyDescent="0.2">
      <c r="A476" s="27"/>
      <c r="B476" s="37"/>
      <c r="C476" s="29"/>
      <c r="D476" s="30"/>
      <c r="E476" s="29"/>
      <c r="F476" s="29"/>
      <c r="G476" s="29"/>
      <c r="H476" s="36"/>
      <c r="I476" s="37"/>
      <c r="J476" s="38"/>
      <c r="K476" s="30"/>
      <c r="L476" s="38"/>
      <c r="M476" s="34"/>
      <c r="N476" s="35"/>
    </row>
    <row r="477" spans="1:14" ht="12.75" x14ac:dyDescent="0.2">
      <c r="A477" s="27"/>
      <c r="B477" s="37"/>
      <c r="C477" s="29"/>
      <c r="D477" s="30"/>
      <c r="E477" s="29"/>
      <c r="F477" s="29"/>
      <c r="G477" s="29"/>
      <c r="H477" s="36"/>
      <c r="I477" s="37"/>
      <c r="J477" s="38"/>
      <c r="K477" s="30"/>
      <c r="L477" s="38"/>
      <c r="M477" s="34"/>
      <c r="N477" s="35"/>
    </row>
    <row r="478" spans="1:14" ht="12.75" x14ac:dyDescent="0.2">
      <c r="A478" s="27"/>
      <c r="B478" s="37"/>
      <c r="C478" s="29"/>
      <c r="D478" s="30"/>
      <c r="E478" s="29"/>
      <c r="F478" s="29"/>
      <c r="G478" s="29"/>
      <c r="H478" s="36"/>
      <c r="I478" s="37"/>
      <c r="J478" s="38"/>
      <c r="K478" s="30"/>
      <c r="L478" s="38"/>
      <c r="M478" s="34"/>
      <c r="N478" s="35"/>
    </row>
    <row r="479" spans="1:14" ht="12.75" x14ac:dyDescent="0.2">
      <c r="A479" s="27"/>
      <c r="B479" s="37"/>
      <c r="C479" s="29"/>
      <c r="D479" s="30"/>
      <c r="E479" s="29"/>
      <c r="F479" s="29"/>
      <c r="G479" s="29"/>
      <c r="H479" s="36"/>
      <c r="I479" s="37"/>
      <c r="J479" s="38"/>
      <c r="K479" s="30"/>
      <c r="L479" s="38"/>
      <c r="M479" s="34"/>
      <c r="N479" s="35"/>
    </row>
    <row r="480" spans="1:14" ht="12.75" x14ac:dyDescent="0.2">
      <c r="A480" s="27"/>
      <c r="B480" s="37"/>
      <c r="C480" s="29"/>
      <c r="D480" s="30"/>
      <c r="E480" s="29"/>
      <c r="F480" s="29"/>
      <c r="G480" s="29"/>
      <c r="H480" s="36"/>
      <c r="I480" s="37"/>
      <c r="J480" s="38"/>
      <c r="K480" s="30"/>
      <c r="L480" s="38"/>
      <c r="M480" s="34"/>
      <c r="N480" s="35"/>
    </row>
    <row r="481" spans="1:14" ht="12.75" x14ac:dyDescent="0.2">
      <c r="A481" s="27"/>
      <c r="B481" s="37"/>
      <c r="C481" s="29"/>
      <c r="D481" s="30"/>
      <c r="E481" s="29"/>
      <c r="F481" s="29"/>
      <c r="G481" s="29"/>
      <c r="H481" s="36"/>
      <c r="I481" s="37"/>
      <c r="J481" s="38"/>
      <c r="K481" s="30"/>
      <c r="L481" s="38"/>
      <c r="M481" s="34"/>
      <c r="N481" s="35"/>
    </row>
    <row r="482" spans="1:14" ht="12.75" x14ac:dyDescent="0.2">
      <c r="A482" s="27"/>
      <c r="B482" s="37"/>
      <c r="C482" s="29"/>
      <c r="D482" s="30"/>
      <c r="E482" s="29"/>
      <c r="F482" s="29"/>
      <c r="G482" s="29"/>
      <c r="H482" s="36"/>
      <c r="I482" s="37"/>
      <c r="J482" s="38"/>
      <c r="K482" s="30"/>
      <c r="L482" s="38"/>
      <c r="M482" s="34"/>
      <c r="N482" s="35"/>
    </row>
    <row r="483" spans="1:14" ht="12.75" x14ac:dyDescent="0.2">
      <c r="A483" s="27"/>
      <c r="B483" s="37"/>
      <c r="C483" s="29"/>
      <c r="D483" s="30"/>
      <c r="E483" s="29"/>
      <c r="F483" s="29"/>
      <c r="G483" s="29"/>
      <c r="H483" s="36"/>
      <c r="I483" s="37"/>
      <c r="J483" s="38"/>
      <c r="K483" s="30"/>
      <c r="L483" s="38"/>
      <c r="M483" s="34"/>
      <c r="N483" s="35"/>
    </row>
    <row r="484" spans="1:14" ht="12.75" x14ac:dyDescent="0.2">
      <c r="A484" s="27"/>
      <c r="B484" s="37"/>
      <c r="C484" s="29"/>
      <c r="D484" s="30"/>
      <c r="E484" s="29"/>
      <c r="F484" s="29"/>
      <c r="G484" s="29"/>
      <c r="H484" s="36"/>
      <c r="I484" s="37"/>
      <c r="J484" s="38"/>
      <c r="K484" s="30"/>
      <c r="L484" s="38"/>
      <c r="M484" s="34"/>
      <c r="N484" s="35"/>
    </row>
    <row r="485" spans="1:14" ht="12.75" x14ac:dyDescent="0.2">
      <c r="A485" s="27"/>
      <c r="B485" s="37"/>
      <c r="C485" s="29"/>
      <c r="D485" s="30"/>
      <c r="E485" s="29"/>
      <c r="F485" s="29"/>
      <c r="G485" s="29"/>
      <c r="H485" s="36"/>
      <c r="I485" s="37"/>
      <c r="J485" s="38"/>
      <c r="K485" s="30"/>
      <c r="L485" s="38"/>
      <c r="M485" s="34"/>
      <c r="N485" s="35"/>
    </row>
    <row r="486" spans="1:14" ht="12.75" x14ac:dyDescent="0.2">
      <c r="A486" s="27"/>
      <c r="B486" s="37"/>
      <c r="C486" s="29"/>
      <c r="D486" s="30"/>
      <c r="E486" s="29"/>
      <c r="F486" s="29"/>
      <c r="G486" s="29"/>
      <c r="H486" s="36"/>
      <c r="I486" s="37"/>
      <c r="J486" s="38"/>
      <c r="K486" s="30"/>
      <c r="L486" s="38"/>
      <c r="M486" s="34"/>
      <c r="N486" s="35"/>
    </row>
    <row r="487" spans="1:14" ht="12.75" x14ac:dyDescent="0.2">
      <c r="A487" s="27"/>
      <c r="B487" s="37"/>
      <c r="C487" s="29"/>
      <c r="D487" s="30"/>
      <c r="E487" s="29"/>
      <c r="F487" s="29"/>
      <c r="G487" s="29"/>
      <c r="H487" s="36"/>
      <c r="I487" s="37"/>
      <c r="J487" s="38"/>
      <c r="K487" s="30"/>
      <c r="L487" s="38"/>
      <c r="M487" s="34"/>
      <c r="N487" s="35"/>
    </row>
    <row r="488" spans="1:14" ht="12.75" x14ac:dyDescent="0.2">
      <c r="A488" s="27"/>
      <c r="B488" s="37"/>
      <c r="C488" s="29"/>
      <c r="D488" s="30"/>
      <c r="E488" s="29"/>
      <c r="F488" s="29"/>
      <c r="G488" s="29"/>
      <c r="H488" s="36"/>
      <c r="I488" s="37"/>
      <c r="J488" s="38"/>
      <c r="K488" s="30"/>
      <c r="L488" s="38"/>
      <c r="M488" s="34"/>
      <c r="N488" s="35"/>
    </row>
    <row r="489" spans="1:14" ht="12.75" x14ac:dyDescent="0.2">
      <c r="A489" s="27"/>
      <c r="B489" s="37"/>
      <c r="C489" s="29"/>
      <c r="D489" s="30"/>
      <c r="E489" s="29"/>
      <c r="F489" s="29"/>
      <c r="G489" s="29"/>
      <c r="H489" s="36"/>
      <c r="I489" s="37"/>
      <c r="J489" s="38"/>
      <c r="K489" s="30"/>
      <c r="L489" s="38"/>
      <c r="M489" s="34"/>
      <c r="N489" s="35"/>
    </row>
    <row r="490" spans="1:14" ht="12.75" x14ac:dyDescent="0.2">
      <c r="A490" s="27"/>
      <c r="B490" s="37"/>
      <c r="C490" s="29"/>
      <c r="D490" s="30"/>
      <c r="E490" s="29"/>
      <c r="F490" s="29"/>
      <c r="G490" s="29"/>
      <c r="H490" s="36"/>
      <c r="I490" s="37"/>
      <c r="J490" s="38"/>
      <c r="K490" s="30"/>
      <c r="L490" s="38"/>
      <c r="M490" s="34"/>
      <c r="N490" s="35"/>
    </row>
    <row r="491" spans="1:14" ht="12.75" x14ac:dyDescent="0.2">
      <c r="A491" s="27"/>
      <c r="B491" s="37"/>
      <c r="C491" s="29"/>
      <c r="D491" s="30"/>
      <c r="E491" s="29"/>
      <c r="F491" s="29"/>
      <c r="G491" s="29"/>
      <c r="H491" s="36"/>
      <c r="I491" s="37"/>
      <c r="J491" s="38"/>
      <c r="K491" s="30"/>
      <c r="L491" s="38"/>
      <c r="M491" s="34"/>
      <c r="N491" s="35"/>
    </row>
    <row r="492" spans="1:14" ht="12.75" x14ac:dyDescent="0.2">
      <c r="A492" s="27"/>
      <c r="B492" s="37"/>
      <c r="C492" s="29"/>
      <c r="D492" s="30"/>
      <c r="E492" s="29"/>
      <c r="F492" s="29"/>
      <c r="G492" s="29"/>
      <c r="H492" s="36"/>
      <c r="I492" s="37"/>
      <c r="J492" s="38"/>
      <c r="K492" s="30"/>
      <c r="L492" s="38"/>
      <c r="M492" s="34"/>
      <c r="N492" s="35"/>
    </row>
    <row r="493" spans="1:14" ht="12.75" x14ac:dyDescent="0.2">
      <c r="A493" s="27"/>
      <c r="B493" s="37"/>
      <c r="C493" s="29"/>
      <c r="D493" s="30"/>
      <c r="E493" s="29"/>
      <c r="F493" s="29"/>
      <c r="G493" s="29"/>
      <c r="H493" s="36"/>
      <c r="I493" s="37"/>
      <c r="J493" s="38"/>
      <c r="K493" s="30"/>
      <c r="L493" s="38"/>
      <c r="M493" s="34"/>
      <c r="N493" s="35"/>
    </row>
    <row r="494" spans="1:14" ht="12.75" x14ac:dyDescent="0.2">
      <c r="A494" s="27"/>
      <c r="B494" s="37"/>
      <c r="C494" s="29"/>
      <c r="D494" s="30"/>
      <c r="E494" s="29"/>
      <c r="F494" s="29"/>
      <c r="G494" s="29"/>
      <c r="H494" s="36"/>
      <c r="I494" s="37"/>
      <c r="J494" s="38"/>
      <c r="K494" s="30"/>
      <c r="L494" s="38"/>
      <c r="M494" s="34"/>
      <c r="N494" s="35"/>
    </row>
    <row r="495" spans="1:14" ht="12.75" x14ac:dyDescent="0.2">
      <c r="A495" s="27"/>
      <c r="B495" s="37"/>
      <c r="C495" s="29"/>
      <c r="D495" s="30"/>
      <c r="E495" s="29"/>
      <c r="F495" s="29"/>
      <c r="G495" s="29"/>
      <c r="H495" s="36"/>
      <c r="I495" s="37"/>
      <c r="J495" s="38"/>
      <c r="K495" s="30"/>
      <c r="L495" s="38"/>
      <c r="M495" s="34"/>
      <c r="N495" s="35"/>
    </row>
    <row r="496" spans="1:14" ht="12.75" x14ac:dyDescent="0.2">
      <c r="A496" s="27"/>
      <c r="B496" s="37"/>
      <c r="C496" s="29"/>
      <c r="D496" s="30"/>
      <c r="E496" s="29"/>
      <c r="F496" s="29"/>
      <c r="G496" s="29"/>
      <c r="H496" s="36"/>
      <c r="I496" s="37"/>
      <c r="J496" s="38"/>
      <c r="K496" s="30"/>
      <c r="L496" s="38"/>
      <c r="M496" s="34"/>
      <c r="N496" s="35"/>
    </row>
    <row r="497" spans="1:14" ht="12.75" x14ac:dyDescent="0.2">
      <c r="A497" s="27"/>
      <c r="B497" s="37"/>
      <c r="C497" s="29"/>
      <c r="D497" s="30"/>
      <c r="E497" s="29"/>
      <c r="F497" s="29"/>
      <c r="G497" s="29"/>
      <c r="H497" s="36"/>
      <c r="I497" s="37"/>
      <c r="J497" s="38"/>
      <c r="K497" s="30"/>
      <c r="L497" s="38"/>
      <c r="M497" s="34"/>
      <c r="N497" s="35"/>
    </row>
    <row r="498" spans="1:14" ht="12.75" x14ac:dyDescent="0.2">
      <c r="A498" s="27"/>
      <c r="B498" s="37"/>
      <c r="C498" s="29"/>
      <c r="D498" s="30"/>
      <c r="E498" s="29"/>
      <c r="F498" s="29"/>
      <c r="G498" s="29"/>
      <c r="H498" s="36"/>
      <c r="I498" s="37"/>
      <c r="J498" s="38"/>
      <c r="K498" s="30"/>
      <c r="L498" s="38"/>
      <c r="M498" s="34"/>
      <c r="N498" s="35"/>
    </row>
    <row r="499" spans="1:14" ht="12.75" x14ac:dyDescent="0.2">
      <c r="A499" s="27"/>
      <c r="B499" s="37"/>
      <c r="C499" s="29"/>
      <c r="D499" s="30"/>
      <c r="E499" s="29"/>
      <c r="F499" s="29"/>
      <c r="G499" s="29"/>
      <c r="H499" s="36"/>
      <c r="I499" s="37"/>
      <c r="J499" s="38"/>
      <c r="K499" s="30"/>
      <c r="L499" s="38"/>
      <c r="M499" s="34"/>
      <c r="N499" s="35"/>
    </row>
    <row r="500" spans="1:14" ht="12.75" x14ac:dyDescent="0.2">
      <c r="A500" s="27"/>
      <c r="B500" s="37"/>
      <c r="C500" s="29"/>
      <c r="D500" s="30"/>
      <c r="E500" s="29"/>
      <c r="F500" s="29"/>
      <c r="G500" s="29"/>
      <c r="H500" s="36"/>
      <c r="I500" s="37"/>
      <c r="J500" s="38"/>
      <c r="K500" s="30"/>
      <c r="L500" s="38"/>
      <c r="M500" s="34"/>
      <c r="N500" s="35"/>
    </row>
    <row r="501" spans="1:14" ht="12.75" x14ac:dyDescent="0.2">
      <c r="A501" s="27"/>
      <c r="B501" s="37"/>
      <c r="C501" s="29"/>
      <c r="D501" s="30"/>
      <c r="E501" s="29"/>
      <c r="F501" s="29"/>
      <c r="G501" s="29"/>
      <c r="H501" s="36"/>
      <c r="I501" s="37"/>
      <c r="J501" s="38"/>
      <c r="K501" s="30"/>
      <c r="L501" s="38"/>
      <c r="M501" s="34"/>
      <c r="N501" s="35"/>
    </row>
    <row r="502" spans="1:14" ht="12.75" x14ac:dyDescent="0.2">
      <c r="A502" s="27"/>
      <c r="B502" s="37"/>
      <c r="C502" s="29"/>
      <c r="D502" s="30"/>
      <c r="E502" s="29"/>
      <c r="F502" s="29"/>
      <c r="G502" s="29"/>
      <c r="H502" s="36"/>
      <c r="I502" s="37"/>
      <c r="J502" s="38"/>
      <c r="K502" s="30"/>
      <c r="L502" s="38"/>
      <c r="M502" s="34"/>
      <c r="N502" s="35"/>
    </row>
    <row r="503" spans="1:14" ht="12.75" x14ac:dyDescent="0.2">
      <c r="A503" s="27"/>
      <c r="B503" s="37"/>
      <c r="C503" s="29"/>
      <c r="D503" s="30"/>
      <c r="E503" s="29"/>
      <c r="F503" s="29"/>
      <c r="G503" s="29"/>
      <c r="H503" s="36"/>
      <c r="I503" s="37"/>
      <c r="J503" s="38"/>
      <c r="K503" s="30"/>
      <c r="L503" s="38"/>
      <c r="M503" s="34"/>
      <c r="N503" s="35"/>
    </row>
    <row r="504" spans="1:14" ht="12.75" x14ac:dyDescent="0.2">
      <c r="A504" s="27"/>
      <c r="B504" s="37"/>
      <c r="C504" s="29"/>
      <c r="D504" s="30"/>
      <c r="E504" s="29"/>
      <c r="F504" s="29"/>
      <c r="G504" s="29"/>
      <c r="H504" s="36"/>
      <c r="I504" s="37"/>
      <c r="J504" s="38"/>
      <c r="K504" s="30"/>
      <c r="L504" s="38"/>
      <c r="M504" s="34"/>
      <c r="N504" s="35"/>
    </row>
    <row r="505" spans="1:14" ht="12.75" x14ac:dyDescent="0.2">
      <c r="A505" s="27"/>
      <c r="B505" s="37"/>
      <c r="C505" s="29"/>
      <c r="D505" s="30"/>
      <c r="E505" s="29"/>
      <c r="F505" s="29"/>
      <c r="G505" s="29"/>
      <c r="H505" s="36"/>
      <c r="I505" s="37"/>
      <c r="J505" s="38"/>
      <c r="K505" s="30"/>
      <c r="L505" s="38"/>
      <c r="M505" s="34"/>
      <c r="N505" s="35"/>
    </row>
    <row r="506" spans="1:14" ht="12.75" x14ac:dyDescent="0.2">
      <c r="A506" s="27"/>
      <c r="B506" s="37"/>
      <c r="C506" s="29"/>
      <c r="D506" s="30"/>
      <c r="E506" s="29"/>
      <c r="F506" s="29"/>
      <c r="G506" s="29"/>
      <c r="H506" s="36"/>
      <c r="I506" s="37"/>
      <c r="J506" s="38"/>
      <c r="K506" s="30"/>
      <c r="L506" s="38"/>
      <c r="M506" s="34"/>
      <c r="N506" s="35"/>
    </row>
    <row r="507" spans="1:14" ht="12.75" x14ac:dyDescent="0.2">
      <c r="A507" s="27"/>
      <c r="B507" s="37"/>
      <c r="C507" s="29"/>
      <c r="D507" s="30"/>
      <c r="E507" s="29"/>
      <c r="F507" s="29"/>
      <c r="G507" s="29"/>
      <c r="H507" s="36"/>
      <c r="I507" s="37"/>
      <c r="J507" s="38"/>
      <c r="K507" s="30"/>
      <c r="L507" s="38"/>
      <c r="M507" s="34"/>
      <c r="N507" s="35"/>
    </row>
    <row r="508" spans="1:14" ht="12.75" x14ac:dyDescent="0.2">
      <c r="A508" s="27"/>
      <c r="B508" s="37"/>
      <c r="C508" s="29"/>
      <c r="D508" s="30"/>
      <c r="E508" s="29"/>
      <c r="F508" s="29"/>
      <c r="G508" s="29"/>
      <c r="H508" s="36"/>
      <c r="I508" s="37"/>
      <c r="J508" s="38"/>
      <c r="K508" s="30"/>
      <c r="L508" s="38"/>
      <c r="M508" s="34"/>
      <c r="N508" s="35"/>
    </row>
    <row r="509" spans="1:14" ht="12.75" x14ac:dyDescent="0.2">
      <c r="A509" s="27"/>
      <c r="B509" s="37"/>
      <c r="C509" s="29"/>
      <c r="D509" s="30"/>
      <c r="E509" s="29"/>
      <c r="F509" s="29"/>
      <c r="G509" s="29"/>
      <c r="H509" s="36"/>
      <c r="I509" s="37"/>
      <c r="J509" s="38"/>
      <c r="K509" s="30"/>
      <c r="L509" s="38"/>
      <c r="M509" s="34"/>
      <c r="N509" s="35"/>
    </row>
    <row r="510" spans="1:14" ht="12.75" x14ac:dyDescent="0.2">
      <c r="A510" s="27"/>
      <c r="B510" s="37"/>
      <c r="C510" s="29"/>
      <c r="D510" s="30"/>
      <c r="E510" s="29"/>
      <c r="F510" s="29"/>
      <c r="G510" s="29"/>
      <c r="H510" s="36"/>
      <c r="I510" s="37"/>
      <c r="J510" s="38"/>
      <c r="K510" s="30"/>
      <c r="L510" s="38"/>
      <c r="M510" s="34"/>
      <c r="N510" s="35"/>
    </row>
    <row r="511" spans="1:14" ht="12.75" x14ac:dyDescent="0.2">
      <c r="A511" s="27"/>
      <c r="B511" s="37"/>
      <c r="C511" s="29"/>
      <c r="D511" s="30"/>
      <c r="E511" s="29"/>
      <c r="F511" s="29"/>
      <c r="G511" s="29"/>
      <c r="H511" s="36"/>
      <c r="I511" s="37"/>
      <c r="J511" s="38"/>
      <c r="K511" s="30"/>
      <c r="L511" s="38"/>
      <c r="M511" s="34"/>
      <c r="N511" s="35"/>
    </row>
    <row r="512" spans="1:14" ht="12.75" x14ac:dyDescent="0.2">
      <c r="A512" s="27"/>
      <c r="B512" s="37"/>
      <c r="C512" s="29"/>
      <c r="D512" s="30"/>
      <c r="E512" s="29"/>
      <c r="F512" s="29"/>
      <c r="G512" s="29"/>
      <c r="H512" s="36"/>
      <c r="I512" s="37"/>
      <c r="J512" s="38"/>
      <c r="K512" s="30"/>
      <c r="L512" s="38"/>
      <c r="M512" s="34"/>
      <c r="N512" s="35"/>
    </row>
    <row r="513" spans="1:14" ht="12.75" x14ac:dyDescent="0.2">
      <c r="A513" s="27"/>
      <c r="B513" s="37"/>
      <c r="C513" s="29"/>
      <c r="D513" s="30"/>
      <c r="E513" s="29"/>
      <c r="F513" s="29"/>
      <c r="G513" s="29"/>
      <c r="H513" s="36"/>
      <c r="I513" s="37"/>
      <c r="J513" s="38"/>
      <c r="K513" s="30"/>
      <c r="L513" s="38"/>
      <c r="M513" s="34"/>
      <c r="N513" s="35"/>
    </row>
    <row r="514" spans="1:14" ht="12.75" x14ac:dyDescent="0.2">
      <c r="A514" s="27"/>
      <c r="B514" s="37"/>
      <c r="C514" s="29"/>
      <c r="D514" s="30"/>
      <c r="E514" s="29"/>
      <c r="F514" s="29"/>
      <c r="G514" s="29"/>
      <c r="H514" s="36"/>
      <c r="I514" s="37"/>
      <c r="J514" s="38"/>
      <c r="K514" s="30"/>
      <c r="L514" s="38"/>
      <c r="M514" s="34"/>
      <c r="N514" s="35"/>
    </row>
    <row r="515" spans="1:14" ht="12.75" x14ac:dyDescent="0.2">
      <c r="A515" s="27"/>
      <c r="B515" s="37"/>
      <c r="C515" s="29"/>
      <c r="D515" s="30"/>
      <c r="E515" s="29"/>
      <c r="F515" s="29"/>
      <c r="G515" s="29"/>
      <c r="H515" s="36"/>
      <c r="I515" s="37"/>
      <c r="J515" s="38"/>
      <c r="K515" s="30"/>
      <c r="L515" s="38"/>
      <c r="M515" s="34"/>
      <c r="N515" s="35"/>
    </row>
    <row r="516" spans="1:14" ht="12.75" x14ac:dyDescent="0.2">
      <c r="A516" s="27"/>
      <c r="B516" s="37"/>
      <c r="C516" s="29"/>
      <c r="D516" s="30"/>
      <c r="E516" s="29"/>
      <c r="F516" s="29"/>
      <c r="G516" s="29"/>
      <c r="H516" s="36"/>
      <c r="I516" s="37"/>
      <c r="J516" s="38"/>
      <c r="K516" s="30"/>
      <c r="L516" s="38"/>
      <c r="M516" s="34"/>
      <c r="N516" s="35"/>
    </row>
    <row r="517" spans="1:14" ht="12.75" x14ac:dyDescent="0.2">
      <c r="A517" s="27"/>
      <c r="B517" s="37"/>
      <c r="C517" s="29"/>
      <c r="D517" s="30"/>
      <c r="E517" s="29"/>
      <c r="F517" s="29"/>
      <c r="G517" s="29"/>
      <c r="H517" s="36"/>
      <c r="I517" s="37"/>
      <c r="J517" s="38"/>
      <c r="K517" s="30"/>
      <c r="L517" s="38"/>
      <c r="M517" s="34"/>
      <c r="N517" s="35"/>
    </row>
    <row r="518" spans="1:14" ht="12.75" x14ac:dyDescent="0.2">
      <c r="A518" s="27"/>
      <c r="B518" s="37"/>
      <c r="C518" s="29"/>
      <c r="D518" s="30"/>
      <c r="E518" s="29"/>
      <c r="F518" s="29"/>
      <c r="G518" s="29"/>
      <c r="H518" s="36"/>
      <c r="I518" s="37"/>
      <c r="J518" s="38"/>
      <c r="K518" s="30"/>
      <c r="L518" s="38"/>
      <c r="M518" s="34"/>
      <c r="N518" s="35"/>
    </row>
    <row r="519" spans="1:14" ht="12.75" x14ac:dyDescent="0.2">
      <c r="A519" s="27"/>
      <c r="B519" s="37"/>
      <c r="C519" s="29"/>
      <c r="D519" s="30"/>
      <c r="E519" s="29"/>
      <c r="F519" s="29"/>
      <c r="G519" s="29"/>
      <c r="H519" s="36"/>
      <c r="I519" s="37"/>
      <c r="J519" s="38"/>
      <c r="K519" s="30"/>
      <c r="L519" s="38"/>
      <c r="M519" s="34"/>
      <c r="N519" s="35"/>
    </row>
    <row r="520" spans="1:14" ht="12.75" x14ac:dyDescent="0.2">
      <c r="A520" s="27"/>
      <c r="B520" s="37"/>
      <c r="C520" s="29"/>
      <c r="D520" s="30"/>
      <c r="E520" s="29"/>
      <c r="F520" s="29"/>
      <c r="G520" s="29"/>
      <c r="H520" s="36"/>
      <c r="I520" s="37"/>
      <c r="J520" s="38"/>
      <c r="K520" s="30"/>
      <c r="L520" s="38"/>
      <c r="M520" s="34"/>
      <c r="N520" s="35"/>
    </row>
    <row r="521" spans="1:14" ht="12.75" x14ac:dyDescent="0.2">
      <c r="A521" s="27"/>
      <c r="B521" s="37"/>
      <c r="C521" s="29"/>
      <c r="D521" s="30"/>
      <c r="E521" s="29"/>
      <c r="F521" s="29"/>
      <c r="G521" s="29"/>
      <c r="H521" s="36"/>
      <c r="I521" s="37"/>
      <c r="J521" s="38"/>
      <c r="K521" s="30"/>
      <c r="L521" s="38"/>
      <c r="M521" s="34"/>
      <c r="N521" s="35"/>
    </row>
    <row r="522" spans="1:14" ht="12.75" x14ac:dyDescent="0.2">
      <c r="A522" s="27"/>
      <c r="B522" s="37"/>
      <c r="C522" s="29"/>
      <c r="D522" s="30"/>
      <c r="E522" s="29"/>
      <c r="F522" s="29"/>
      <c r="G522" s="29"/>
      <c r="H522" s="36"/>
      <c r="I522" s="37"/>
      <c r="J522" s="38"/>
      <c r="K522" s="30"/>
      <c r="L522" s="38"/>
      <c r="M522" s="34"/>
      <c r="N522" s="35"/>
    </row>
    <row r="523" spans="1:14" ht="12.75" x14ac:dyDescent="0.2">
      <c r="A523" s="27"/>
      <c r="B523" s="37"/>
      <c r="C523" s="29"/>
      <c r="D523" s="30"/>
      <c r="E523" s="29"/>
      <c r="F523" s="29"/>
      <c r="G523" s="29"/>
      <c r="H523" s="36"/>
      <c r="I523" s="37"/>
      <c r="J523" s="38"/>
      <c r="K523" s="30"/>
      <c r="L523" s="38"/>
      <c r="M523" s="34"/>
      <c r="N523" s="35"/>
    </row>
    <row r="524" spans="1:14" ht="12.75" x14ac:dyDescent="0.2">
      <c r="A524" s="27"/>
      <c r="B524" s="37"/>
      <c r="C524" s="29"/>
      <c r="D524" s="30"/>
      <c r="E524" s="29"/>
      <c r="F524" s="29"/>
      <c r="G524" s="29"/>
      <c r="H524" s="36"/>
      <c r="I524" s="37"/>
      <c r="J524" s="38"/>
      <c r="K524" s="30"/>
      <c r="L524" s="38"/>
      <c r="M524" s="34"/>
      <c r="N524" s="35"/>
    </row>
    <row r="525" spans="1:14" ht="12.75" x14ac:dyDescent="0.2">
      <c r="A525" s="27"/>
      <c r="B525" s="37"/>
      <c r="C525" s="29"/>
      <c r="D525" s="30"/>
      <c r="E525" s="29"/>
      <c r="F525" s="29"/>
      <c r="G525" s="29"/>
      <c r="H525" s="36"/>
      <c r="I525" s="37"/>
      <c r="J525" s="38"/>
      <c r="K525" s="30"/>
      <c r="L525" s="38"/>
      <c r="M525" s="34"/>
      <c r="N525" s="35"/>
    </row>
    <row r="526" spans="1:14" ht="12.75" x14ac:dyDescent="0.2">
      <c r="A526" s="27"/>
      <c r="B526" s="37"/>
      <c r="C526" s="29"/>
      <c r="D526" s="30"/>
      <c r="E526" s="29"/>
      <c r="F526" s="29"/>
      <c r="G526" s="29"/>
      <c r="H526" s="36"/>
      <c r="I526" s="37"/>
      <c r="J526" s="38"/>
      <c r="K526" s="30"/>
      <c r="L526" s="38"/>
      <c r="M526" s="34"/>
      <c r="N526" s="35"/>
    </row>
    <row r="527" spans="1:14" ht="12.75" x14ac:dyDescent="0.2">
      <c r="A527" s="27"/>
      <c r="B527" s="37"/>
      <c r="C527" s="29"/>
      <c r="D527" s="30"/>
      <c r="E527" s="29"/>
      <c r="F527" s="29"/>
      <c r="G527" s="29"/>
      <c r="H527" s="36"/>
      <c r="I527" s="37"/>
      <c r="J527" s="38"/>
      <c r="K527" s="30"/>
      <c r="L527" s="38"/>
      <c r="M527" s="34"/>
      <c r="N527" s="35"/>
    </row>
    <row r="528" spans="1:14" ht="12.75" x14ac:dyDescent="0.2">
      <c r="A528" s="27"/>
      <c r="B528" s="37"/>
      <c r="C528" s="29"/>
      <c r="D528" s="30"/>
      <c r="E528" s="29"/>
      <c r="F528" s="29"/>
      <c r="G528" s="29"/>
      <c r="H528" s="36"/>
      <c r="I528" s="37"/>
      <c r="J528" s="38"/>
      <c r="K528" s="30"/>
      <c r="L528" s="38"/>
      <c r="M528" s="34"/>
      <c r="N528" s="35"/>
    </row>
    <row r="529" spans="1:14" ht="12.75" x14ac:dyDescent="0.2">
      <c r="A529" s="27"/>
      <c r="B529" s="37"/>
      <c r="C529" s="29"/>
      <c r="D529" s="30"/>
      <c r="E529" s="29"/>
      <c r="F529" s="29"/>
      <c r="G529" s="29"/>
      <c r="H529" s="36"/>
      <c r="I529" s="37"/>
      <c r="J529" s="38"/>
      <c r="K529" s="30"/>
      <c r="L529" s="38"/>
      <c r="M529" s="34"/>
      <c r="N529" s="35"/>
    </row>
    <row r="530" spans="1:14" ht="12.75" x14ac:dyDescent="0.2">
      <c r="A530" s="27"/>
      <c r="B530" s="37"/>
      <c r="C530" s="29"/>
      <c r="D530" s="30"/>
      <c r="E530" s="29"/>
      <c r="F530" s="29"/>
      <c r="G530" s="29"/>
      <c r="H530" s="36"/>
      <c r="I530" s="37"/>
      <c r="J530" s="38"/>
      <c r="K530" s="30"/>
      <c r="L530" s="38"/>
      <c r="M530" s="34"/>
      <c r="N530" s="35"/>
    </row>
    <row r="531" spans="1:14" ht="12.75" x14ac:dyDescent="0.2">
      <c r="A531" s="27"/>
      <c r="B531" s="37"/>
      <c r="C531" s="29"/>
      <c r="D531" s="30"/>
      <c r="E531" s="29"/>
      <c r="F531" s="29"/>
      <c r="G531" s="29"/>
      <c r="H531" s="36"/>
      <c r="I531" s="37"/>
      <c r="J531" s="38"/>
      <c r="K531" s="30"/>
      <c r="L531" s="38"/>
      <c r="M531" s="34"/>
      <c r="N531" s="35"/>
    </row>
    <row r="532" spans="1:14" ht="12.75" x14ac:dyDescent="0.2">
      <c r="A532" s="27"/>
      <c r="B532" s="37"/>
      <c r="C532" s="29"/>
      <c r="D532" s="30"/>
      <c r="E532" s="29"/>
      <c r="F532" s="29"/>
      <c r="G532" s="29"/>
      <c r="H532" s="36"/>
      <c r="I532" s="37"/>
      <c r="J532" s="38"/>
      <c r="K532" s="30"/>
      <c r="L532" s="38"/>
      <c r="M532" s="34"/>
      <c r="N532" s="35"/>
    </row>
    <row r="533" spans="1:14" ht="12.75" x14ac:dyDescent="0.2">
      <c r="A533" s="27"/>
      <c r="B533" s="37"/>
      <c r="C533" s="29"/>
      <c r="D533" s="30"/>
      <c r="E533" s="29"/>
      <c r="F533" s="29"/>
      <c r="G533" s="29"/>
      <c r="H533" s="36"/>
      <c r="I533" s="37"/>
      <c r="J533" s="38"/>
      <c r="K533" s="30"/>
      <c r="L533" s="38"/>
      <c r="M533" s="34"/>
      <c r="N533" s="35"/>
    </row>
    <row r="534" spans="1:14" ht="12.75" x14ac:dyDescent="0.2">
      <c r="A534" s="27"/>
      <c r="B534" s="37"/>
      <c r="C534" s="29"/>
      <c r="D534" s="30"/>
      <c r="E534" s="29"/>
      <c r="F534" s="29"/>
      <c r="G534" s="29"/>
      <c r="H534" s="36"/>
      <c r="I534" s="37"/>
      <c r="J534" s="38"/>
      <c r="K534" s="30"/>
      <c r="L534" s="38"/>
      <c r="M534" s="34"/>
      <c r="N534" s="35"/>
    </row>
    <row r="535" spans="1:14" ht="12.75" x14ac:dyDescent="0.2">
      <c r="A535" s="27"/>
      <c r="B535" s="37"/>
      <c r="C535" s="29"/>
      <c r="D535" s="30"/>
      <c r="E535" s="29"/>
      <c r="F535" s="29"/>
      <c r="G535" s="29"/>
      <c r="H535" s="36"/>
      <c r="I535" s="37"/>
      <c r="J535" s="38"/>
      <c r="K535" s="30"/>
      <c r="L535" s="38"/>
      <c r="M535" s="34"/>
      <c r="N535" s="35"/>
    </row>
    <row r="536" spans="1:14" ht="12.75" x14ac:dyDescent="0.2">
      <c r="A536" s="27"/>
      <c r="B536" s="37"/>
      <c r="C536" s="29"/>
      <c r="D536" s="30"/>
      <c r="E536" s="29"/>
      <c r="F536" s="29"/>
      <c r="G536" s="29"/>
      <c r="H536" s="36"/>
      <c r="I536" s="37"/>
      <c r="J536" s="38"/>
      <c r="K536" s="30"/>
      <c r="L536" s="38"/>
      <c r="M536" s="34"/>
      <c r="N536" s="35"/>
    </row>
    <row r="537" spans="1:14" ht="12.75" x14ac:dyDescent="0.2">
      <c r="A537" s="27"/>
      <c r="B537" s="37"/>
      <c r="C537" s="29"/>
      <c r="D537" s="30"/>
      <c r="E537" s="29"/>
      <c r="F537" s="29"/>
      <c r="G537" s="29"/>
      <c r="H537" s="36"/>
      <c r="I537" s="37"/>
      <c r="J537" s="38"/>
      <c r="K537" s="30"/>
      <c r="L537" s="38"/>
      <c r="M537" s="34"/>
      <c r="N537" s="35"/>
    </row>
    <row r="538" spans="1:14" ht="12.75" x14ac:dyDescent="0.2">
      <c r="A538" s="27"/>
      <c r="B538" s="37"/>
      <c r="C538" s="29"/>
      <c r="D538" s="30"/>
      <c r="E538" s="29"/>
      <c r="F538" s="29"/>
      <c r="G538" s="29"/>
      <c r="H538" s="36"/>
      <c r="I538" s="37"/>
      <c r="J538" s="38"/>
      <c r="K538" s="30"/>
      <c r="L538" s="38"/>
      <c r="M538" s="34"/>
      <c r="N538" s="35"/>
    </row>
    <row r="539" spans="1:14" ht="12.75" x14ac:dyDescent="0.2">
      <c r="A539" s="27"/>
      <c r="B539" s="37"/>
      <c r="C539" s="29"/>
      <c r="D539" s="30"/>
      <c r="E539" s="29"/>
      <c r="F539" s="29"/>
      <c r="G539" s="29"/>
      <c r="H539" s="36"/>
      <c r="I539" s="37"/>
      <c r="J539" s="38"/>
      <c r="K539" s="30"/>
      <c r="L539" s="38"/>
      <c r="M539" s="34"/>
      <c r="N539" s="35"/>
    </row>
    <row r="540" spans="1:14" ht="12.75" x14ac:dyDescent="0.2">
      <c r="A540" s="27"/>
      <c r="B540" s="37"/>
      <c r="C540" s="29"/>
      <c r="D540" s="30"/>
      <c r="E540" s="29"/>
      <c r="F540" s="29"/>
      <c r="G540" s="29"/>
      <c r="H540" s="36"/>
      <c r="I540" s="37"/>
      <c r="J540" s="38"/>
      <c r="K540" s="30"/>
      <c r="L540" s="38"/>
      <c r="M540" s="34"/>
      <c r="N540" s="35"/>
    </row>
    <row r="541" spans="1:14" ht="12.75" x14ac:dyDescent="0.2">
      <c r="A541" s="27"/>
      <c r="B541" s="37"/>
      <c r="C541" s="29"/>
      <c r="D541" s="30"/>
      <c r="E541" s="29"/>
      <c r="F541" s="29"/>
      <c r="G541" s="29"/>
      <c r="H541" s="36"/>
      <c r="I541" s="37"/>
      <c r="J541" s="38"/>
      <c r="K541" s="30"/>
      <c r="L541" s="38"/>
      <c r="M541" s="34"/>
      <c r="N541" s="35"/>
    </row>
    <row r="542" spans="1:14" ht="12.75" x14ac:dyDescent="0.2">
      <c r="A542" s="27"/>
      <c r="B542" s="37"/>
      <c r="C542" s="29"/>
      <c r="D542" s="30"/>
      <c r="E542" s="29"/>
      <c r="F542" s="29"/>
      <c r="G542" s="29"/>
      <c r="H542" s="36"/>
      <c r="I542" s="37"/>
      <c r="J542" s="38"/>
      <c r="K542" s="30"/>
      <c r="L542" s="38"/>
      <c r="M542" s="34"/>
      <c r="N542" s="35"/>
    </row>
    <row r="543" spans="1:14" ht="12.75" x14ac:dyDescent="0.2">
      <c r="A543" s="27"/>
      <c r="B543" s="37"/>
      <c r="C543" s="29"/>
      <c r="D543" s="30"/>
      <c r="E543" s="29"/>
      <c r="F543" s="29"/>
      <c r="G543" s="29"/>
      <c r="H543" s="36"/>
      <c r="I543" s="37"/>
      <c r="J543" s="38"/>
      <c r="K543" s="30"/>
      <c r="L543" s="38"/>
      <c r="M543" s="34"/>
      <c r="N543" s="35"/>
    </row>
    <row r="544" spans="1:14" ht="12.75" x14ac:dyDescent="0.2">
      <c r="A544" s="27"/>
      <c r="B544" s="37"/>
      <c r="C544" s="29"/>
      <c r="D544" s="30"/>
      <c r="E544" s="29"/>
      <c r="F544" s="29"/>
      <c r="G544" s="29"/>
      <c r="H544" s="36"/>
      <c r="I544" s="37"/>
      <c r="J544" s="38"/>
      <c r="K544" s="30"/>
      <c r="L544" s="38"/>
      <c r="M544" s="34"/>
      <c r="N544" s="35"/>
    </row>
    <row r="545" spans="1:14" ht="12.75" x14ac:dyDescent="0.2">
      <c r="A545" s="27"/>
      <c r="B545" s="37"/>
      <c r="C545" s="29"/>
      <c r="D545" s="30"/>
      <c r="E545" s="29"/>
      <c r="F545" s="29"/>
      <c r="G545" s="29"/>
      <c r="H545" s="36"/>
      <c r="I545" s="37"/>
      <c r="J545" s="38"/>
      <c r="K545" s="30"/>
      <c r="L545" s="38"/>
      <c r="M545" s="34"/>
      <c r="N545" s="35"/>
    </row>
    <row r="546" spans="1:14" ht="12.75" x14ac:dyDescent="0.2">
      <c r="A546" s="27"/>
      <c r="B546" s="37"/>
      <c r="C546" s="29"/>
      <c r="D546" s="30"/>
      <c r="E546" s="29"/>
      <c r="F546" s="29"/>
      <c r="G546" s="29"/>
      <c r="H546" s="36"/>
      <c r="I546" s="37"/>
      <c r="J546" s="38"/>
      <c r="K546" s="30"/>
      <c r="L546" s="38"/>
      <c r="M546" s="34"/>
      <c r="N546" s="35"/>
    </row>
    <row r="547" spans="1:14" ht="12.75" x14ac:dyDescent="0.2">
      <c r="A547" s="27"/>
      <c r="B547" s="37"/>
      <c r="C547" s="29"/>
      <c r="D547" s="30"/>
      <c r="E547" s="29"/>
      <c r="F547" s="29"/>
      <c r="G547" s="29"/>
      <c r="H547" s="36"/>
      <c r="I547" s="37"/>
      <c r="J547" s="38"/>
      <c r="K547" s="30"/>
      <c r="L547" s="38"/>
      <c r="M547" s="34"/>
      <c r="N547" s="35"/>
    </row>
    <row r="548" spans="1:14" ht="12.75" x14ac:dyDescent="0.2">
      <c r="A548" s="27"/>
      <c r="B548" s="37"/>
      <c r="C548" s="29"/>
      <c r="D548" s="30"/>
      <c r="E548" s="29"/>
      <c r="F548" s="29"/>
      <c r="G548" s="29"/>
      <c r="H548" s="36"/>
      <c r="I548" s="37"/>
      <c r="J548" s="38"/>
      <c r="K548" s="30"/>
      <c r="L548" s="38"/>
      <c r="M548" s="34"/>
      <c r="N548" s="35"/>
    </row>
    <row r="549" spans="1:14" ht="12.75" x14ac:dyDescent="0.2">
      <c r="A549" s="27"/>
      <c r="B549" s="37"/>
      <c r="C549" s="29"/>
      <c r="D549" s="30"/>
      <c r="E549" s="29"/>
      <c r="F549" s="29"/>
      <c r="G549" s="29"/>
      <c r="H549" s="36"/>
      <c r="I549" s="37"/>
      <c r="J549" s="38"/>
      <c r="K549" s="30"/>
      <c r="L549" s="38"/>
      <c r="M549" s="34"/>
      <c r="N549" s="35"/>
    </row>
    <row r="550" spans="1:14" ht="12.75" x14ac:dyDescent="0.2">
      <c r="A550" s="27"/>
      <c r="B550" s="37"/>
      <c r="C550" s="29"/>
      <c r="D550" s="30"/>
      <c r="E550" s="29"/>
      <c r="F550" s="29"/>
      <c r="G550" s="29"/>
      <c r="H550" s="36"/>
      <c r="I550" s="37"/>
      <c r="J550" s="38"/>
      <c r="K550" s="30"/>
      <c r="L550" s="38"/>
      <c r="M550" s="34"/>
      <c r="N550" s="35"/>
    </row>
    <row r="551" spans="1:14" ht="12.75" x14ac:dyDescent="0.2">
      <c r="A551" s="27"/>
      <c r="B551" s="37"/>
      <c r="C551" s="29"/>
      <c r="D551" s="30"/>
      <c r="E551" s="29"/>
      <c r="F551" s="29"/>
      <c r="G551" s="29"/>
      <c r="H551" s="36"/>
      <c r="I551" s="37"/>
      <c r="J551" s="38"/>
      <c r="K551" s="30"/>
      <c r="L551" s="38"/>
      <c r="M551" s="34"/>
      <c r="N551" s="35"/>
    </row>
    <row r="552" spans="1:14" ht="12.75" x14ac:dyDescent="0.2">
      <c r="A552" s="27"/>
      <c r="B552" s="37"/>
      <c r="C552" s="29"/>
      <c r="D552" s="30"/>
      <c r="E552" s="29"/>
      <c r="F552" s="29"/>
      <c r="G552" s="29"/>
      <c r="H552" s="36"/>
      <c r="I552" s="37"/>
      <c r="J552" s="38"/>
      <c r="K552" s="30"/>
      <c r="L552" s="38"/>
      <c r="M552" s="34"/>
      <c r="N552" s="35"/>
    </row>
    <row r="553" spans="1:14" ht="12.75" x14ac:dyDescent="0.2">
      <c r="A553" s="27"/>
      <c r="B553" s="37"/>
      <c r="C553" s="29"/>
      <c r="D553" s="30"/>
      <c r="E553" s="29"/>
      <c r="F553" s="29"/>
      <c r="G553" s="29"/>
      <c r="H553" s="36"/>
      <c r="I553" s="37"/>
      <c r="J553" s="38"/>
      <c r="K553" s="30"/>
      <c r="L553" s="38"/>
      <c r="M553" s="34"/>
      <c r="N553" s="35"/>
    </row>
    <row r="554" spans="1:14" ht="12.75" x14ac:dyDescent="0.2">
      <c r="A554" s="27"/>
      <c r="B554" s="37"/>
      <c r="C554" s="29"/>
      <c r="D554" s="30"/>
      <c r="E554" s="29"/>
      <c r="F554" s="29"/>
      <c r="G554" s="29"/>
      <c r="H554" s="36"/>
      <c r="I554" s="37"/>
      <c r="J554" s="38"/>
      <c r="K554" s="30"/>
      <c r="L554" s="38"/>
      <c r="M554" s="34"/>
      <c r="N554" s="35"/>
    </row>
    <row r="555" spans="1:14" ht="12.75" x14ac:dyDescent="0.2">
      <c r="A555" s="27"/>
      <c r="B555" s="37"/>
      <c r="C555" s="29"/>
      <c r="D555" s="30"/>
      <c r="E555" s="29"/>
      <c r="F555" s="29"/>
      <c r="G555" s="29"/>
      <c r="H555" s="36"/>
      <c r="I555" s="37"/>
      <c r="J555" s="38"/>
      <c r="K555" s="30"/>
      <c r="L555" s="38"/>
      <c r="M555" s="34"/>
      <c r="N555" s="35"/>
    </row>
    <row r="556" spans="1:14" ht="12.75" x14ac:dyDescent="0.2">
      <c r="A556" s="27"/>
      <c r="B556" s="37"/>
      <c r="C556" s="29"/>
      <c r="D556" s="30"/>
      <c r="E556" s="29"/>
      <c r="F556" s="29"/>
      <c r="G556" s="29"/>
      <c r="H556" s="36"/>
      <c r="I556" s="37"/>
      <c r="J556" s="38"/>
      <c r="K556" s="30"/>
      <c r="L556" s="38"/>
      <c r="M556" s="34"/>
      <c r="N556" s="35"/>
    </row>
    <row r="557" spans="1:14" ht="12.75" x14ac:dyDescent="0.2">
      <c r="A557" s="27"/>
      <c r="B557" s="37"/>
      <c r="C557" s="29"/>
      <c r="D557" s="30"/>
      <c r="E557" s="29"/>
      <c r="F557" s="29"/>
      <c r="G557" s="29"/>
      <c r="H557" s="36"/>
      <c r="I557" s="37"/>
      <c r="J557" s="38"/>
      <c r="K557" s="30"/>
      <c r="L557" s="38"/>
      <c r="M557" s="34"/>
      <c r="N557" s="35"/>
    </row>
    <row r="558" spans="1:14" ht="12.75" x14ac:dyDescent="0.2">
      <c r="A558" s="27"/>
      <c r="B558" s="37"/>
      <c r="C558" s="29"/>
      <c r="D558" s="30"/>
      <c r="E558" s="29"/>
      <c r="F558" s="29"/>
      <c r="G558" s="29"/>
      <c r="H558" s="36"/>
      <c r="I558" s="37"/>
      <c r="J558" s="38"/>
      <c r="K558" s="30"/>
      <c r="L558" s="38"/>
      <c r="M558" s="34"/>
      <c r="N558" s="35"/>
    </row>
    <row r="559" spans="1:14" ht="12.75" x14ac:dyDescent="0.2">
      <c r="A559" s="27"/>
      <c r="B559" s="37"/>
      <c r="C559" s="29"/>
      <c r="D559" s="30"/>
      <c r="E559" s="29"/>
      <c r="F559" s="29"/>
      <c r="G559" s="29"/>
      <c r="H559" s="36"/>
      <c r="I559" s="37"/>
      <c r="J559" s="38"/>
      <c r="K559" s="30"/>
      <c r="L559" s="38"/>
      <c r="M559" s="34"/>
      <c r="N559" s="35"/>
    </row>
    <row r="560" spans="1:14" ht="12.75" x14ac:dyDescent="0.2">
      <c r="A560" s="27"/>
      <c r="B560" s="37"/>
      <c r="C560" s="29"/>
      <c r="D560" s="30"/>
      <c r="E560" s="29"/>
      <c r="F560" s="29"/>
      <c r="G560" s="29"/>
      <c r="H560" s="36"/>
      <c r="I560" s="37"/>
      <c r="J560" s="38"/>
      <c r="K560" s="30"/>
      <c r="L560" s="38"/>
      <c r="M560" s="34"/>
      <c r="N560" s="35"/>
    </row>
    <row r="561" spans="1:14" ht="12.75" x14ac:dyDescent="0.2">
      <c r="A561" s="27"/>
      <c r="B561" s="37"/>
      <c r="C561" s="29"/>
      <c r="D561" s="30"/>
      <c r="E561" s="29"/>
      <c r="F561" s="29"/>
      <c r="G561" s="29"/>
      <c r="H561" s="36"/>
      <c r="I561" s="37"/>
      <c r="J561" s="38"/>
      <c r="K561" s="30"/>
      <c r="L561" s="38"/>
      <c r="M561" s="34"/>
      <c r="N561" s="35"/>
    </row>
    <row r="562" spans="1:14" ht="12.75" x14ac:dyDescent="0.2">
      <c r="A562" s="27"/>
      <c r="B562" s="37"/>
      <c r="C562" s="29"/>
      <c r="D562" s="30"/>
      <c r="E562" s="29"/>
      <c r="F562" s="29"/>
      <c r="G562" s="29"/>
      <c r="H562" s="36"/>
      <c r="I562" s="37"/>
      <c r="J562" s="38"/>
      <c r="K562" s="30"/>
      <c r="L562" s="38"/>
      <c r="M562" s="34"/>
      <c r="N562" s="35"/>
    </row>
    <row r="563" spans="1:14" ht="12.75" x14ac:dyDescent="0.2">
      <c r="A563" s="27"/>
      <c r="B563" s="37"/>
      <c r="C563" s="29"/>
      <c r="D563" s="30"/>
      <c r="E563" s="29"/>
      <c r="F563" s="29"/>
      <c r="G563" s="29"/>
      <c r="H563" s="36"/>
      <c r="I563" s="37"/>
      <c r="J563" s="38"/>
      <c r="K563" s="30"/>
      <c r="L563" s="38"/>
      <c r="M563" s="34"/>
      <c r="N563" s="35"/>
    </row>
    <row r="564" spans="1:14" ht="12.75" x14ac:dyDescent="0.2">
      <c r="A564" s="27"/>
      <c r="B564" s="37"/>
      <c r="C564" s="29"/>
      <c r="D564" s="30"/>
      <c r="E564" s="29"/>
      <c r="F564" s="29"/>
      <c r="G564" s="29"/>
      <c r="H564" s="36"/>
      <c r="I564" s="37"/>
      <c r="J564" s="38"/>
      <c r="K564" s="30"/>
      <c r="L564" s="38"/>
      <c r="M564" s="34"/>
      <c r="N564" s="35"/>
    </row>
    <row r="565" spans="1:14" ht="12.75" x14ac:dyDescent="0.2">
      <c r="A565" s="27"/>
      <c r="B565" s="37"/>
      <c r="C565" s="29"/>
      <c r="D565" s="30"/>
      <c r="E565" s="29"/>
      <c r="F565" s="29"/>
      <c r="G565" s="29"/>
      <c r="H565" s="36"/>
      <c r="I565" s="37"/>
      <c r="J565" s="38"/>
      <c r="K565" s="30"/>
      <c r="L565" s="38"/>
      <c r="M565" s="34"/>
      <c r="N565" s="35"/>
    </row>
    <row r="566" spans="1:14" ht="12.75" x14ac:dyDescent="0.2">
      <c r="A566" s="27"/>
      <c r="B566" s="37"/>
      <c r="C566" s="29"/>
      <c r="D566" s="30"/>
      <c r="E566" s="29"/>
      <c r="F566" s="29"/>
      <c r="G566" s="29"/>
      <c r="H566" s="36"/>
      <c r="I566" s="37"/>
      <c r="J566" s="38"/>
      <c r="K566" s="30"/>
      <c r="L566" s="38"/>
      <c r="M566" s="34"/>
      <c r="N566" s="35"/>
    </row>
    <row r="567" spans="1:14" ht="12.75" x14ac:dyDescent="0.2">
      <c r="A567" s="27"/>
      <c r="B567" s="37"/>
      <c r="C567" s="29"/>
      <c r="D567" s="30"/>
      <c r="E567" s="29"/>
      <c r="F567" s="29"/>
      <c r="G567" s="29"/>
      <c r="H567" s="36"/>
      <c r="I567" s="37"/>
      <c r="J567" s="38"/>
      <c r="K567" s="30"/>
      <c r="L567" s="38"/>
      <c r="M567" s="34"/>
      <c r="N567" s="35"/>
    </row>
    <row r="568" spans="1:14" ht="12.75" x14ac:dyDescent="0.2">
      <c r="A568" s="27"/>
      <c r="B568" s="37"/>
      <c r="C568" s="29"/>
      <c r="D568" s="30"/>
      <c r="E568" s="29"/>
      <c r="F568" s="29"/>
      <c r="G568" s="29"/>
      <c r="H568" s="36"/>
      <c r="I568" s="37"/>
      <c r="J568" s="38"/>
      <c r="K568" s="30"/>
      <c r="L568" s="38"/>
      <c r="M568" s="34"/>
      <c r="N568" s="35"/>
    </row>
    <row r="569" spans="1:14" ht="12.75" x14ac:dyDescent="0.2">
      <c r="A569" s="27"/>
      <c r="B569" s="37"/>
      <c r="C569" s="29"/>
      <c r="D569" s="30"/>
      <c r="E569" s="29"/>
      <c r="F569" s="29"/>
      <c r="G569" s="29"/>
      <c r="H569" s="36"/>
      <c r="I569" s="37"/>
      <c r="J569" s="38"/>
      <c r="K569" s="30"/>
      <c r="L569" s="38"/>
      <c r="M569" s="34"/>
      <c r="N569" s="35"/>
    </row>
    <row r="570" spans="1:14" ht="12.75" x14ac:dyDescent="0.2">
      <c r="A570" s="27"/>
      <c r="B570" s="37"/>
      <c r="C570" s="29"/>
      <c r="D570" s="30"/>
      <c r="E570" s="29"/>
      <c r="F570" s="29"/>
      <c r="G570" s="29"/>
      <c r="H570" s="36"/>
      <c r="I570" s="37"/>
      <c r="J570" s="38"/>
      <c r="K570" s="30"/>
      <c r="L570" s="38"/>
      <c r="M570" s="34"/>
      <c r="N570" s="35"/>
    </row>
    <row r="571" spans="1:14" ht="12.75" x14ac:dyDescent="0.2">
      <c r="A571" s="27"/>
      <c r="B571" s="37"/>
      <c r="C571" s="29"/>
      <c r="D571" s="30"/>
      <c r="E571" s="29"/>
      <c r="F571" s="29"/>
      <c r="G571" s="29"/>
      <c r="H571" s="36"/>
      <c r="I571" s="37"/>
      <c r="J571" s="38"/>
      <c r="K571" s="30"/>
      <c r="L571" s="38"/>
      <c r="M571" s="34"/>
      <c r="N571" s="35"/>
    </row>
    <row r="572" spans="1:14" ht="12.75" x14ac:dyDescent="0.2">
      <c r="A572" s="27"/>
      <c r="B572" s="37"/>
      <c r="C572" s="29"/>
      <c r="D572" s="30"/>
      <c r="E572" s="29"/>
      <c r="F572" s="29"/>
      <c r="G572" s="29"/>
      <c r="H572" s="36"/>
      <c r="I572" s="37"/>
      <c r="J572" s="38"/>
      <c r="K572" s="30"/>
      <c r="L572" s="38"/>
      <c r="M572" s="34"/>
      <c r="N572" s="35"/>
    </row>
    <row r="573" spans="1:14" ht="12.75" x14ac:dyDescent="0.2">
      <c r="A573" s="27"/>
      <c r="B573" s="37"/>
      <c r="C573" s="29"/>
      <c r="D573" s="30"/>
      <c r="E573" s="29"/>
      <c r="F573" s="29"/>
      <c r="G573" s="29"/>
      <c r="H573" s="36"/>
      <c r="I573" s="37"/>
      <c r="J573" s="38"/>
      <c r="K573" s="30"/>
      <c r="L573" s="38"/>
      <c r="M573" s="34"/>
      <c r="N573" s="35"/>
    </row>
    <row r="574" spans="1:14" ht="12.75" x14ac:dyDescent="0.2">
      <c r="A574" s="27"/>
      <c r="B574" s="37"/>
      <c r="C574" s="29"/>
      <c r="D574" s="30"/>
      <c r="E574" s="29"/>
      <c r="F574" s="29"/>
      <c r="G574" s="29"/>
      <c r="H574" s="36"/>
      <c r="I574" s="37"/>
      <c r="J574" s="38"/>
      <c r="K574" s="30"/>
      <c r="L574" s="38"/>
      <c r="M574" s="34"/>
      <c r="N574" s="35"/>
    </row>
    <row r="575" spans="1:14" ht="12.75" x14ac:dyDescent="0.2">
      <c r="A575" s="27"/>
      <c r="B575" s="37"/>
      <c r="C575" s="29"/>
      <c r="D575" s="30"/>
      <c r="E575" s="29"/>
      <c r="F575" s="29"/>
      <c r="G575" s="29"/>
      <c r="H575" s="36"/>
      <c r="I575" s="37"/>
      <c r="J575" s="38"/>
      <c r="K575" s="30"/>
      <c r="L575" s="38"/>
      <c r="M575" s="34"/>
      <c r="N575" s="35"/>
    </row>
    <row r="576" spans="1:14" ht="12.75" x14ac:dyDescent="0.2">
      <c r="A576" s="27"/>
      <c r="B576" s="37"/>
      <c r="C576" s="29"/>
      <c r="D576" s="30"/>
      <c r="E576" s="29"/>
      <c r="F576" s="29"/>
      <c r="G576" s="29"/>
      <c r="H576" s="36"/>
      <c r="I576" s="37"/>
      <c r="J576" s="38"/>
      <c r="K576" s="30"/>
      <c r="L576" s="38"/>
      <c r="M576" s="34"/>
      <c r="N576" s="35"/>
    </row>
    <row r="577" spans="1:14" ht="12.75" x14ac:dyDescent="0.2">
      <c r="A577" s="27"/>
      <c r="B577" s="37"/>
      <c r="C577" s="29"/>
      <c r="D577" s="30"/>
      <c r="E577" s="29"/>
      <c r="F577" s="29"/>
      <c r="G577" s="29"/>
      <c r="H577" s="36"/>
      <c r="I577" s="37"/>
      <c r="J577" s="38"/>
      <c r="K577" s="30"/>
      <c r="L577" s="38"/>
      <c r="M577" s="34"/>
      <c r="N577" s="35"/>
    </row>
    <row r="578" spans="1:14" ht="12.75" x14ac:dyDescent="0.2">
      <c r="A578" s="27"/>
      <c r="B578" s="37"/>
      <c r="C578" s="29"/>
      <c r="D578" s="30"/>
      <c r="E578" s="29"/>
      <c r="F578" s="29"/>
      <c r="G578" s="29"/>
      <c r="H578" s="36"/>
      <c r="I578" s="37"/>
      <c r="J578" s="38"/>
      <c r="K578" s="30"/>
      <c r="L578" s="38"/>
      <c r="M578" s="34"/>
      <c r="N578" s="35"/>
    </row>
    <row r="579" spans="1:14" ht="12.75" x14ac:dyDescent="0.2">
      <c r="A579" s="27"/>
      <c r="B579" s="37"/>
      <c r="C579" s="29"/>
      <c r="D579" s="30"/>
      <c r="E579" s="29"/>
      <c r="F579" s="29"/>
      <c r="G579" s="29"/>
      <c r="H579" s="36"/>
      <c r="I579" s="37"/>
      <c r="J579" s="38"/>
      <c r="K579" s="30"/>
      <c r="L579" s="38"/>
      <c r="M579" s="34"/>
      <c r="N579" s="35"/>
    </row>
    <row r="580" spans="1:14" ht="12.75" x14ac:dyDescent="0.2">
      <c r="A580" s="27"/>
      <c r="B580" s="37"/>
      <c r="C580" s="29"/>
      <c r="D580" s="30"/>
      <c r="E580" s="29"/>
      <c r="F580" s="29"/>
      <c r="G580" s="29"/>
      <c r="H580" s="36"/>
      <c r="I580" s="37"/>
      <c r="J580" s="38"/>
      <c r="K580" s="30"/>
      <c r="L580" s="38"/>
      <c r="M580" s="34"/>
      <c r="N580" s="35"/>
    </row>
    <row r="581" spans="1:14" ht="12.75" x14ac:dyDescent="0.2">
      <c r="A581" s="27"/>
      <c r="B581" s="37"/>
      <c r="C581" s="29"/>
      <c r="D581" s="30"/>
      <c r="E581" s="29"/>
      <c r="F581" s="29"/>
      <c r="G581" s="29"/>
      <c r="H581" s="36"/>
      <c r="I581" s="37"/>
      <c r="J581" s="38"/>
      <c r="K581" s="30"/>
      <c r="L581" s="38"/>
      <c r="M581" s="34"/>
      <c r="N581" s="35"/>
    </row>
    <row r="582" spans="1:14" ht="12.75" x14ac:dyDescent="0.2">
      <c r="A582" s="27"/>
      <c r="B582" s="37"/>
      <c r="C582" s="29"/>
      <c r="D582" s="30"/>
      <c r="E582" s="29"/>
      <c r="F582" s="29"/>
      <c r="G582" s="29"/>
      <c r="H582" s="36"/>
      <c r="I582" s="37"/>
      <c r="J582" s="38"/>
      <c r="K582" s="30"/>
      <c r="L582" s="38"/>
      <c r="M582" s="34"/>
      <c r="N582" s="35"/>
    </row>
    <row r="583" spans="1:14" ht="12.75" x14ac:dyDescent="0.2">
      <c r="A583" s="27"/>
      <c r="B583" s="37"/>
      <c r="C583" s="29"/>
      <c r="D583" s="30"/>
      <c r="E583" s="29"/>
      <c r="F583" s="29"/>
      <c r="G583" s="29"/>
      <c r="H583" s="36"/>
      <c r="I583" s="37"/>
      <c r="J583" s="38"/>
      <c r="K583" s="30"/>
      <c r="L583" s="38"/>
      <c r="M583" s="34"/>
      <c r="N583" s="35"/>
    </row>
    <row r="584" spans="1:14" ht="12.75" x14ac:dyDescent="0.2">
      <c r="A584" s="27"/>
      <c r="B584" s="37"/>
      <c r="C584" s="29"/>
      <c r="D584" s="30"/>
      <c r="E584" s="29"/>
      <c r="F584" s="29"/>
      <c r="G584" s="29"/>
      <c r="H584" s="36"/>
      <c r="I584" s="37"/>
      <c r="J584" s="38"/>
      <c r="K584" s="30"/>
      <c r="L584" s="38"/>
      <c r="M584" s="34"/>
      <c r="N584" s="35"/>
    </row>
    <row r="585" spans="1:14" ht="12.75" x14ac:dyDescent="0.2">
      <c r="A585" s="27"/>
      <c r="B585" s="37"/>
      <c r="C585" s="29"/>
      <c r="D585" s="30"/>
      <c r="E585" s="29"/>
      <c r="F585" s="29"/>
      <c r="G585" s="29"/>
      <c r="H585" s="36"/>
      <c r="I585" s="37"/>
      <c r="J585" s="38"/>
      <c r="K585" s="30"/>
      <c r="L585" s="38"/>
      <c r="M585" s="34"/>
      <c r="N585" s="35"/>
    </row>
    <row r="586" spans="1:14" ht="12.75" x14ac:dyDescent="0.2">
      <c r="A586" s="27"/>
      <c r="B586" s="37"/>
      <c r="C586" s="29"/>
      <c r="D586" s="30"/>
      <c r="E586" s="29"/>
      <c r="F586" s="29"/>
      <c r="G586" s="29"/>
      <c r="H586" s="36"/>
      <c r="I586" s="37"/>
      <c r="J586" s="38"/>
      <c r="K586" s="30"/>
      <c r="L586" s="38"/>
      <c r="M586" s="34"/>
      <c r="N586" s="35"/>
    </row>
    <row r="587" spans="1:14" ht="12.75" x14ac:dyDescent="0.2">
      <c r="A587" s="27"/>
      <c r="B587" s="37"/>
      <c r="C587" s="29"/>
      <c r="D587" s="30"/>
      <c r="E587" s="29"/>
      <c r="F587" s="29"/>
      <c r="G587" s="29"/>
      <c r="H587" s="36"/>
      <c r="I587" s="37"/>
      <c r="J587" s="38"/>
      <c r="K587" s="30"/>
      <c r="L587" s="38"/>
      <c r="M587" s="34"/>
      <c r="N587" s="35"/>
    </row>
    <row r="588" spans="1:14" ht="12.75" x14ac:dyDescent="0.2">
      <c r="A588" s="27"/>
      <c r="B588" s="37"/>
      <c r="C588" s="29"/>
      <c r="D588" s="30"/>
      <c r="E588" s="29"/>
      <c r="F588" s="29"/>
      <c r="G588" s="29"/>
      <c r="H588" s="36"/>
      <c r="I588" s="37"/>
      <c r="J588" s="38"/>
      <c r="K588" s="30"/>
      <c r="L588" s="38"/>
      <c r="M588" s="34"/>
      <c r="N588" s="35"/>
    </row>
    <row r="589" spans="1:14" ht="12.75" x14ac:dyDescent="0.2">
      <c r="A589" s="27"/>
      <c r="B589" s="37"/>
      <c r="C589" s="29"/>
      <c r="D589" s="30"/>
      <c r="E589" s="29"/>
      <c r="F589" s="29"/>
      <c r="G589" s="29"/>
      <c r="H589" s="36"/>
      <c r="I589" s="37"/>
      <c r="J589" s="38"/>
      <c r="K589" s="30"/>
      <c r="L589" s="38"/>
      <c r="M589" s="34"/>
      <c r="N589" s="35"/>
    </row>
    <row r="590" spans="1:14" ht="12.75" x14ac:dyDescent="0.2">
      <c r="A590" s="27"/>
      <c r="B590" s="37"/>
      <c r="C590" s="29"/>
      <c r="D590" s="30"/>
      <c r="E590" s="29"/>
      <c r="F590" s="29"/>
      <c r="G590" s="29"/>
      <c r="H590" s="36"/>
      <c r="I590" s="37"/>
      <c r="J590" s="38"/>
      <c r="K590" s="30"/>
      <c r="L590" s="38"/>
      <c r="M590" s="34"/>
      <c r="N590" s="35"/>
    </row>
    <row r="591" spans="1:14" ht="12.75" x14ac:dyDescent="0.2">
      <c r="A591" s="27"/>
      <c r="B591" s="37"/>
      <c r="C591" s="29"/>
      <c r="D591" s="30"/>
      <c r="E591" s="29"/>
      <c r="F591" s="29"/>
      <c r="G591" s="29"/>
      <c r="H591" s="36"/>
      <c r="I591" s="37"/>
      <c r="J591" s="38"/>
      <c r="K591" s="30"/>
      <c r="L591" s="38"/>
      <c r="M591" s="34"/>
      <c r="N591" s="35"/>
    </row>
    <row r="592" spans="1:14" ht="12.75" x14ac:dyDescent="0.2">
      <c r="A592" s="27"/>
      <c r="B592" s="37"/>
      <c r="C592" s="29"/>
      <c r="D592" s="30"/>
      <c r="E592" s="29"/>
      <c r="F592" s="29"/>
      <c r="G592" s="29"/>
      <c r="H592" s="36"/>
      <c r="I592" s="37"/>
      <c r="J592" s="38"/>
      <c r="K592" s="30"/>
      <c r="L592" s="38"/>
      <c r="M592" s="34"/>
      <c r="N592" s="35"/>
    </row>
    <row r="593" spans="1:14" ht="12.75" x14ac:dyDescent="0.2">
      <c r="A593" s="27"/>
      <c r="B593" s="37"/>
      <c r="C593" s="29"/>
      <c r="D593" s="30"/>
      <c r="E593" s="29"/>
      <c r="F593" s="29"/>
      <c r="G593" s="29"/>
      <c r="H593" s="36"/>
      <c r="I593" s="37"/>
      <c r="J593" s="38"/>
      <c r="K593" s="30"/>
      <c r="L593" s="38"/>
      <c r="M593" s="34"/>
      <c r="N593" s="35"/>
    </row>
    <row r="594" spans="1:14" ht="12.75" x14ac:dyDescent="0.2">
      <c r="A594" s="27"/>
      <c r="B594" s="37"/>
      <c r="C594" s="29"/>
      <c r="D594" s="30"/>
      <c r="E594" s="29"/>
      <c r="F594" s="29"/>
      <c r="G594" s="29"/>
      <c r="H594" s="36"/>
      <c r="I594" s="37"/>
      <c r="J594" s="38"/>
      <c r="K594" s="30"/>
      <c r="L594" s="38"/>
      <c r="M594" s="34"/>
      <c r="N594" s="35"/>
    </row>
    <row r="595" spans="1:14" ht="12.75" x14ac:dyDescent="0.2">
      <c r="A595" s="27"/>
      <c r="B595" s="37"/>
      <c r="C595" s="29"/>
      <c r="D595" s="30"/>
      <c r="E595" s="29"/>
      <c r="F595" s="29"/>
      <c r="G595" s="29"/>
      <c r="H595" s="36"/>
      <c r="I595" s="37"/>
      <c r="J595" s="38"/>
      <c r="K595" s="30"/>
      <c r="L595" s="38"/>
      <c r="M595" s="34"/>
      <c r="N595" s="35"/>
    </row>
    <row r="596" spans="1:14" ht="12.75" x14ac:dyDescent="0.2">
      <c r="A596" s="27"/>
      <c r="B596" s="37"/>
      <c r="C596" s="29"/>
      <c r="D596" s="30"/>
      <c r="E596" s="29"/>
      <c r="F596" s="29"/>
      <c r="G596" s="29"/>
      <c r="H596" s="36"/>
      <c r="I596" s="37"/>
      <c r="J596" s="38"/>
      <c r="K596" s="30"/>
      <c r="L596" s="38"/>
      <c r="M596" s="34"/>
      <c r="N596" s="35"/>
    </row>
    <row r="597" spans="1:14" ht="12.75" x14ac:dyDescent="0.2">
      <c r="A597" s="27"/>
      <c r="B597" s="37"/>
      <c r="C597" s="29"/>
      <c r="D597" s="30"/>
      <c r="E597" s="29"/>
      <c r="F597" s="29"/>
      <c r="G597" s="29"/>
      <c r="H597" s="36"/>
      <c r="I597" s="37"/>
      <c r="J597" s="38"/>
      <c r="K597" s="30"/>
      <c r="L597" s="38"/>
      <c r="M597" s="34"/>
      <c r="N597" s="35"/>
    </row>
    <row r="598" spans="1:14" ht="12.75" x14ac:dyDescent="0.2">
      <c r="A598" s="27"/>
      <c r="B598" s="37"/>
      <c r="C598" s="29"/>
      <c r="D598" s="30"/>
      <c r="E598" s="29"/>
      <c r="F598" s="29"/>
      <c r="G598" s="29"/>
      <c r="H598" s="36"/>
      <c r="I598" s="37"/>
      <c r="J598" s="38"/>
      <c r="K598" s="30"/>
      <c r="L598" s="38"/>
      <c r="M598" s="34"/>
      <c r="N598" s="35"/>
    </row>
    <row r="599" spans="1:14" ht="12.75" x14ac:dyDescent="0.2">
      <c r="A599" s="27"/>
      <c r="B599" s="37"/>
      <c r="C599" s="29"/>
      <c r="D599" s="30"/>
      <c r="E599" s="29"/>
      <c r="F599" s="29"/>
      <c r="G599" s="29"/>
      <c r="H599" s="36"/>
      <c r="I599" s="37"/>
      <c r="J599" s="38"/>
      <c r="K599" s="30"/>
      <c r="L599" s="38"/>
      <c r="M599" s="34"/>
      <c r="N599" s="35"/>
    </row>
    <row r="600" spans="1:14" ht="12.75" x14ac:dyDescent="0.2">
      <c r="A600" s="27"/>
      <c r="B600" s="37"/>
      <c r="C600" s="29"/>
      <c r="D600" s="30"/>
      <c r="E600" s="29"/>
      <c r="F600" s="29"/>
      <c r="G600" s="29"/>
      <c r="H600" s="36"/>
      <c r="I600" s="37"/>
      <c r="J600" s="38"/>
      <c r="K600" s="30"/>
      <c r="L600" s="38"/>
      <c r="M600" s="34"/>
      <c r="N600" s="35"/>
    </row>
    <row r="601" spans="1:14" ht="12.75" x14ac:dyDescent="0.2">
      <c r="A601" s="27"/>
      <c r="B601" s="37"/>
      <c r="C601" s="29"/>
      <c r="D601" s="30"/>
      <c r="E601" s="29"/>
      <c r="F601" s="29"/>
      <c r="G601" s="29"/>
      <c r="H601" s="36"/>
      <c r="I601" s="37"/>
      <c r="J601" s="38"/>
      <c r="K601" s="30"/>
      <c r="L601" s="38"/>
      <c r="M601" s="34"/>
      <c r="N601" s="35"/>
    </row>
    <row r="602" spans="1:14" ht="12.75" x14ac:dyDescent="0.2">
      <c r="A602" s="27"/>
      <c r="B602" s="37"/>
      <c r="C602" s="29"/>
      <c r="D602" s="30"/>
      <c r="E602" s="29"/>
      <c r="F602" s="29"/>
      <c r="G602" s="29"/>
      <c r="H602" s="36"/>
      <c r="I602" s="37"/>
      <c r="J602" s="38"/>
      <c r="K602" s="30"/>
      <c r="L602" s="38"/>
      <c r="M602" s="34"/>
      <c r="N602" s="35"/>
    </row>
    <row r="603" spans="1:14" ht="12.75" x14ac:dyDescent="0.2">
      <c r="A603" s="27"/>
      <c r="B603" s="37"/>
      <c r="C603" s="29"/>
      <c r="D603" s="30"/>
      <c r="E603" s="29"/>
      <c r="F603" s="29"/>
      <c r="G603" s="29"/>
      <c r="H603" s="36"/>
      <c r="I603" s="37"/>
      <c r="J603" s="38"/>
      <c r="K603" s="30"/>
      <c r="L603" s="38"/>
      <c r="M603" s="34"/>
      <c r="N603" s="35"/>
    </row>
    <row r="604" spans="1:14" ht="12.75" x14ac:dyDescent="0.2">
      <c r="A604" s="27"/>
      <c r="B604" s="37"/>
      <c r="C604" s="29"/>
      <c r="D604" s="30"/>
      <c r="E604" s="29"/>
      <c r="F604" s="29"/>
      <c r="G604" s="29"/>
      <c r="H604" s="36"/>
      <c r="I604" s="37"/>
      <c r="J604" s="38"/>
      <c r="K604" s="30"/>
      <c r="L604" s="38"/>
      <c r="M604" s="34"/>
      <c r="N604" s="35"/>
    </row>
    <row r="605" spans="1:14" ht="12.75" x14ac:dyDescent="0.2">
      <c r="A605" s="27"/>
      <c r="B605" s="37"/>
      <c r="C605" s="29"/>
      <c r="D605" s="30"/>
      <c r="E605" s="29"/>
      <c r="F605" s="29"/>
      <c r="G605" s="29"/>
      <c r="H605" s="36"/>
      <c r="I605" s="37"/>
      <c r="J605" s="38"/>
      <c r="K605" s="30"/>
      <c r="L605" s="38"/>
      <c r="M605" s="34"/>
      <c r="N605" s="35"/>
    </row>
    <row r="606" spans="1:14" ht="12.75" x14ac:dyDescent="0.2">
      <c r="A606" s="27"/>
      <c r="B606" s="37"/>
      <c r="C606" s="29"/>
      <c r="D606" s="30"/>
      <c r="E606" s="29"/>
      <c r="F606" s="29"/>
      <c r="G606" s="29"/>
      <c r="H606" s="36"/>
      <c r="I606" s="37"/>
      <c r="J606" s="38"/>
      <c r="K606" s="30"/>
      <c r="L606" s="38"/>
      <c r="M606" s="34"/>
      <c r="N606" s="35"/>
    </row>
    <row r="607" spans="1:14" ht="12.75" x14ac:dyDescent="0.2">
      <c r="A607" s="27"/>
      <c r="B607" s="37"/>
      <c r="C607" s="29"/>
      <c r="D607" s="30"/>
      <c r="E607" s="29"/>
      <c r="F607" s="29"/>
      <c r="G607" s="29"/>
      <c r="H607" s="36"/>
      <c r="I607" s="37"/>
      <c r="J607" s="38"/>
      <c r="K607" s="30"/>
      <c r="L607" s="38"/>
      <c r="M607" s="34"/>
      <c r="N607" s="35"/>
    </row>
    <row r="608" spans="1:14" ht="12.75" x14ac:dyDescent="0.2">
      <c r="A608" s="27"/>
      <c r="B608" s="37"/>
      <c r="C608" s="29"/>
      <c r="D608" s="30"/>
      <c r="E608" s="29"/>
      <c r="F608" s="29"/>
      <c r="G608" s="29"/>
      <c r="H608" s="36"/>
      <c r="I608" s="37"/>
      <c r="J608" s="38"/>
      <c r="K608" s="30"/>
      <c r="L608" s="38"/>
      <c r="M608" s="34"/>
      <c r="N608" s="35"/>
    </row>
    <row r="609" spans="1:14" ht="12.75" x14ac:dyDescent="0.2">
      <c r="A609" s="27"/>
      <c r="B609" s="37"/>
      <c r="C609" s="29"/>
      <c r="D609" s="30"/>
      <c r="E609" s="29"/>
      <c r="F609" s="29"/>
      <c r="G609" s="29"/>
      <c r="H609" s="36"/>
      <c r="I609" s="37"/>
      <c r="J609" s="38"/>
      <c r="K609" s="30"/>
      <c r="L609" s="38"/>
      <c r="M609" s="34"/>
      <c r="N609" s="35"/>
    </row>
    <row r="610" spans="1:14" ht="12.75" x14ac:dyDescent="0.2">
      <c r="A610" s="27"/>
      <c r="B610" s="37"/>
      <c r="C610" s="29"/>
      <c r="D610" s="30"/>
      <c r="E610" s="29"/>
      <c r="F610" s="29"/>
      <c r="G610" s="29"/>
      <c r="H610" s="36"/>
      <c r="I610" s="37"/>
      <c r="J610" s="38"/>
      <c r="K610" s="30"/>
      <c r="L610" s="38"/>
      <c r="M610" s="34"/>
      <c r="N610" s="35"/>
    </row>
    <row r="611" spans="1:14" ht="12.75" x14ac:dyDescent="0.2">
      <c r="A611" s="27"/>
      <c r="B611" s="37"/>
      <c r="C611" s="29"/>
      <c r="D611" s="30"/>
      <c r="E611" s="29"/>
      <c r="F611" s="29"/>
      <c r="G611" s="29"/>
      <c r="H611" s="36"/>
      <c r="I611" s="37"/>
      <c r="J611" s="38"/>
      <c r="K611" s="30"/>
      <c r="L611" s="38"/>
      <c r="M611" s="34"/>
      <c r="N611" s="35"/>
    </row>
    <row r="612" spans="1:14" ht="12.75" x14ac:dyDescent="0.2">
      <c r="A612" s="27"/>
      <c r="B612" s="37"/>
      <c r="C612" s="29"/>
      <c r="D612" s="30"/>
      <c r="E612" s="29"/>
      <c r="F612" s="29"/>
      <c r="G612" s="29"/>
      <c r="H612" s="36"/>
      <c r="I612" s="37"/>
      <c r="J612" s="38"/>
      <c r="K612" s="30"/>
      <c r="L612" s="38"/>
      <c r="M612" s="34"/>
      <c r="N612" s="35"/>
    </row>
    <row r="613" spans="1:14" ht="12.75" x14ac:dyDescent="0.2">
      <c r="A613" s="27"/>
      <c r="B613" s="37"/>
      <c r="C613" s="29"/>
      <c r="D613" s="30"/>
      <c r="E613" s="29"/>
      <c r="F613" s="29"/>
      <c r="G613" s="29"/>
      <c r="H613" s="36"/>
      <c r="I613" s="37"/>
      <c r="J613" s="38"/>
      <c r="K613" s="30"/>
      <c r="L613" s="38"/>
      <c r="M613" s="34"/>
      <c r="N613" s="35"/>
    </row>
    <row r="614" spans="1:14" ht="12.75" x14ac:dyDescent="0.2">
      <c r="A614" s="27"/>
      <c r="B614" s="37"/>
      <c r="C614" s="29"/>
      <c r="D614" s="30"/>
      <c r="E614" s="29"/>
      <c r="F614" s="29"/>
      <c r="G614" s="29"/>
      <c r="H614" s="36"/>
      <c r="I614" s="37"/>
      <c r="J614" s="38"/>
      <c r="K614" s="30"/>
      <c r="L614" s="38"/>
      <c r="M614" s="34"/>
      <c r="N614" s="35"/>
    </row>
    <row r="615" spans="1:14" ht="12.75" x14ac:dyDescent="0.2">
      <c r="A615" s="27"/>
      <c r="B615" s="37"/>
      <c r="C615" s="29"/>
      <c r="D615" s="30"/>
      <c r="E615" s="29"/>
      <c r="F615" s="29"/>
      <c r="G615" s="29"/>
      <c r="H615" s="36"/>
      <c r="I615" s="37"/>
      <c r="J615" s="38"/>
      <c r="K615" s="30"/>
      <c r="L615" s="38"/>
      <c r="M615" s="34"/>
      <c r="N615" s="35"/>
    </row>
    <row r="616" spans="1:14" ht="12.75" x14ac:dyDescent="0.2">
      <c r="A616" s="27"/>
      <c r="B616" s="37"/>
      <c r="C616" s="29"/>
      <c r="D616" s="30"/>
      <c r="E616" s="29"/>
      <c r="F616" s="29"/>
      <c r="G616" s="29"/>
      <c r="H616" s="36"/>
      <c r="I616" s="37"/>
      <c r="J616" s="38"/>
      <c r="K616" s="30"/>
      <c r="L616" s="38"/>
      <c r="M616" s="34"/>
      <c r="N616" s="35"/>
    </row>
    <row r="617" spans="1:14" ht="12.75" x14ac:dyDescent="0.2">
      <c r="A617" s="27"/>
      <c r="B617" s="37"/>
      <c r="C617" s="29"/>
      <c r="D617" s="30"/>
      <c r="E617" s="29"/>
      <c r="F617" s="29"/>
      <c r="G617" s="29"/>
      <c r="H617" s="36"/>
      <c r="I617" s="37"/>
      <c r="J617" s="38"/>
      <c r="K617" s="30"/>
      <c r="L617" s="38"/>
      <c r="M617" s="34"/>
      <c r="N617" s="35"/>
    </row>
    <row r="618" spans="1:14" ht="12.75" x14ac:dyDescent="0.2">
      <c r="A618" s="27"/>
      <c r="B618" s="37"/>
      <c r="C618" s="29"/>
      <c r="D618" s="30"/>
      <c r="E618" s="29"/>
      <c r="F618" s="29"/>
      <c r="G618" s="29"/>
      <c r="H618" s="36"/>
      <c r="I618" s="37"/>
      <c r="J618" s="38"/>
      <c r="K618" s="30"/>
      <c r="L618" s="38"/>
      <c r="M618" s="34"/>
      <c r="N618" s="35"/>
    </row>
    <row r="619" spans="1:14" ht="12.75" x14ac:dyDescent="0.2">
      <c r="A619" s="27"/>
      <c r="B619" s="37"/>
      <c r="C619" s="29"/>
      <c r="D619" s="30"/>
      <c r="E619" s="29"/>
      <c r="F619" s="29"/>
      <c r="G619" s="29"/>
      <c r="H619" s="36"/>
      <c r="I619" s="37"/>
      <c r="J619" s="38"/>
      <c r="K619" s="30"/>
      <c r="L619" s="38"/>
      <c r="M619" s="34"/>
      <c r="N619" s="35"/>
    </row>
    <row r="620" spans="1:14" ht="12.75" x14ac:dyDescent="0.2">
      <c r="A620" s="27"/>
      <c r="B620" s="37"/>
      <c r="C620" s="29"/>
      <c r="D620" s="30"/>
      <c r="E620" s="29"/>
      <c r="F620" s="29"/>
      <c r="G620" s="29"/>
      <c r="H620" s="36"/>
      <c r="I620" s="37"/>
      <c r="J620" s="38"/>
      <c r="K620" s="30"/>
      <c r="L620" s="38"/>
      <c r="M620" s="34"/>
      <c r="N620" s="35"/>
    </row>
    <row r="621" spans="1:14" ht="12.75" x14ac:dyDescent="0.2">
      <c r="A621" s="27"/>
      <c r="B621" s="37"/>
      <c r="C621" s="29"/>
      <c r="D621" s="30"/>
      <c r="E621" s="29"/>
      <c r="F621" s="29"/>
      <c r="G621" s="29"/>
      <c r="H621" s="36"/>
      <c r="I621" s="37"/>
      <c r="J621" s="38"/>
      <c r="K621" s="30"/>
      <c r="L621" s="38"/>
      <c r="M621" s="34"/>
      <c r="N621" s="35"/>
    </row>
    <row r="622" spans="1:14" ht="12.75" x14ac:dyDescent="0.2">
      <c r="A622" s="27"/>
      <c r="B622" s="37"/>
      <c r="C622" s="29"/>
      <c r="D622" s="30"/>
      <c r="E622" s="29"/>
      <c r="F622" s="29"/>
      <c r="G622" s="29"/>
      <c r="H622" s="36"/>
      <c r="I622" s="37"/>
      <c r="J622" s="38"/>
      <c r="K622" s="30"/>
      <c r="L622" s="38"/>
      <c r="M622" s="34"/>
      <c r="N622" s="35"/>
    </row>
    <row r="623" spans="1:14" ht="12.75" x14ac:dyDescent="0.2">
      <c r="A623" s="27"/>
      <c r="B623" s="37"/>
      <c r="C623" s="29"/>
      <c r="D623" s="30"/>
      <c r="E623" s="29"/>
      <c r="F623" s="29"/>
      <c r="G623" s="29"/>
      <c r="H623" s="36"/>
      <c r="I623" s="37"/>
      <c r="J623" s="38"/>
      <c r="K623" s="30"/>
      <c r="L623" s="38"/>
      <c r="M623" s="34"/>
      <c r="N623" s="35"/>
    </row>
    <row r="624" spans="1:14" ht="12.75" x14ac:dyDescent="0.2">
      <c r="A624" s="27"/>
      <c r="B624" s="37"/>
      <c r="C624" s="29"/>
      <c r="D624" s="30"/>
      <c r="E624" s="29"/>
      <c r="F624" s="29"/>
      <c r="G624" s="29"/>
      <c r="H624" s="36"/>
      <c r="I624" s="37"/>
      <c r="J624" s="38"/>
      <c r="K624" s="30"/>
      <c r="L624" s="38"/>
      <c r="M624" s="34"/>
      <c r="N624" s="35"/>
    </row>
    <row r="625" spans="1:14" ht="12.75" x14ac:dyDescent="0.2">
      <c r="A625" s="27"/>
      <c r="B625" s="37"/>
      <c r="C625" s="29"/>
      <c r="D625" s="30"/>
      <c r="E625" s="29"/>
      <c r="F625" s="29"/>
      <c r="G625" s="29"/>
      <c r="H625" s="36"/>
      <c r="I625" s="37"/>
      <c r="J625" s="38"/>
      <c r="K625" s="30"/>
      <c r="L625" s="38"/>
      <c r="M625" s="34"/>
      <c r="N625" s="35"/>
    </row>
    <row r="626" spans="1:14" ht="12.75" x14ac:dyDescent="0.2">
      <c r="A626" s="27"/>
      <c r="B626" s="37"/>
      <c r="C626" s="29"/>
      <c r="D626" s="30"/>
      <c r="E626" s="29"/>
      <c r="F626" s="29"/>
      <c r="G626" s="29"/>
      <c r="H626" s="36"/>
      <c r="I626" s="37"/>
      <c r="J626" s="38"/>
      <c r="K626" s="30"/>
      <c r="L626" s="38"/>
      <c r="M626" s="34"/>
      <c r="N626" s="35"/>
    </row>
    <row r="627" spans="1:14" ht="12.75" x14ac:dyDescent="0.2">
      <c r="A627" s="27"/>
      <c r="B627" s="37"/>
      <c r="C627" s="29"/>
      <c r="D627" s="30"/>
      <c r="E627" s="29"/>
      <c r="F627" s="29"/>
      <c r="G627" s="29"/>
      <c r="H627" s="36"/>
      <c r="I627" s="37"/>
      <c r="J627" s="38"/>
      <c r="K627" s="30"/>
      <c r="L627" s="38"/>
      <c r="M627" s="34"/>
      <c r="N627" s="35"/>
    </row>
    <row r="628" spans="1:14" ht="12.75" x14ac:dyDescent="0.2">
      <c r="A628" s="27"/>
      <c r="B628" s="37"/>
      <c r="C628" s="29"/>
      <c r="D628" s="30"/>
      <c r="E628" s="29"/>
      <c r="F628" s="29"/>
      <c r="G628" s="29"/>
      <c r="H628" s="36"/>
      <c r="I628" s="37"/>
      <c r="J628" s="38"/>
      <c r="K628" s="30"/>
      <c r="L628" s="38"/>
      <c r="M628" s="34"/>
      <c r="N628" s="35"/>
    </row>
    <row r="629" spans="1:14" ht="12.75" x14ac:dyDescent="0.2">
      <c r="A629" s="27"/>
      <c r="B629" s="37"/>
      <c r="C629" s="29"/>
      <c r="D629" s="30"/>
      <c r="E629" s="29"/>
      <c r="F629" s="29"/>
      <c r="G629" s="29"/>
      <c r="H629" s="36"/>
      <c r="I629" s="37"/>
      <c r="J629" s="38"/>
      <c r="K629" s="30"/>
      <c r="L629" s="38"/>
      <c r="M629" s="34"/>
      <c r="N629" s="35"/>
    </row>
    <row r="630" spans="1:14" ht="12.75" x14ac:dyDescent="0.2">
      <c r="A630" s="27"/>
      <c r="B630" s="37"/>
      <c r="C630" s="29"/>
      <c r="D630" s="30"/>
      <c r="E630" s="29"/>
      <c r="F630" s="29"/>
      <c r="G630" s="29"/>
      <c r="H630" s="36"/>
      <c r="I630" s="37"/>
      <c r="J630" s="38"/>
      <c r="K630" s="30"/>
      <c r="L630" s="38"/>
      <c r="M630" s="34"/>
      <c r="N630" s="35"/>
    </row>
    <row r="631" spans="1:14" ht="12.75" x14ac:dyDescent="0.2">
      <c r="A631" s="27"/>
      <c r="B631" s="37"/>
      <c r="C631" s="29"/>
      <c r="D631" s="30"/>
      <c r="E631" s="29"/>
      <c r="F631" s="29"/>
      <c r="G631" s="29"/>
      <c r="H631" s="36"/>
      <c r="I631" s="37"/>
      <c r="J631" s="38"/>
      <c r="K631" s="30"/>
      <c r="L631" s="38"/>
      <c r="M631" s="34"/>
      <c r="N631" s="35"/>
    </row>
    <row r="632" spans="1:14" ht="12.75" x14ac:dyDescent="0.2">
      <c r="A632" s="27"/>
      <c r="B632" s="37"/>
      <c r="C632" s="29"/>
      <c r="D632" s="30"/>
      <c r="E632" s="29"/>
      <c r="F632" s="29"/>
      <c r="G632" s="29"/>
      <c r="H632" s="36"/>
      <c r="I632" s="37"/>
      <c r="J632" s="38"/>
      <c r="K632" s="30"/>
      <c r="L632" s="38"/>
      <c r="M632" s="34"/>
      <c r="N632" s="35"/>
    </row>
    <row r="633" spans="1:14" ht="12.75" x14ac:dyDescent="0.2">
      <c r="A633" s="27"/>
      <c r="B633" s="37"/>
      <c r="C633" s="29"/>
      <c r="D633" s="30"/>
      <c r="E633" s="29"/>
      <c r="F633" s="29"/>
      <c r="G633" s="29"/>
      <c r="H633" s="36"/>
      <c r="I633" s="37"/>
      <c r="J633" s="38"/>
      <c r="K633" s="30"/>
      <c r="L633" s="38"/>
      <c r="M633" s="34"/>
      <c r="N633" s="35"/>
    </row>
    <row r="634" spans="1:14" ht="12.75" x14ac:dyDescent="0.2">
      <c r="A634" s="27"/>
      <c r="B634" s="37"/>
      <c r="C634" s="29"/>
      <c r="D634" s="30"/>
      <c r="E634" s="29"/>
      <c r="F634" s="29"/>
      <c r="G634" s="29"/>
      <c r="H634" s="36"/>
      <c r="I634" s="37"/>
      <c r="J634" s="38"/>
      <c r="K634" s="30"/>
      <c r="L634" s="38"/>
      <c r="M634" s="34"/>
      <c r="N634" s="35"/>
    </row>
    <row r="635" spans="1:14" ht="12.75" x14ac:dyDescent="0.2">
      <c r="A635" s="27"/>
      <c r="B635" s="37"/>
      <c r="C635" s="29"/>
      <c r="D635" s="30"/>
      <c r="E635" s="29"/>
      <c r="F635" s="29"/>
      <c r="G635" s="29"/>
      <c r="H635" s="36"/>
      <c r="I635" s="37"/>
      <c r="J635" s="38"/>
      <c r="K635" s="30"/>
      <c r="L635" s="38"/>
      <c r="M635" s="34"/>
      <c r="N635" s="35"/>
    </row>
    <row r="636" spans="1:14" ht="12.75" x14ac:dyDescent="0.2">
      <c r="A636" s="27"/>
      <c r="B636" s="37"/>
      <c r="C636" s="29"/>
      <c r="D636" s="30"/>
      <c r="E636" s="29"/>
      <c r="F636" s="29"/>
      <c r="G636" s="29"/>
      <c r="H636" s="36"/>
      <c r="I636" s="37"/>
      <c r="J636" s="38"/>
      <c r="K636" s="30"/>
      <c r="L636" s="38"/>
      <c r="M636" s="34"/>
      <c r="N636" s="35"/>
    </row>
    <row r="637" spans="1:14" ht="12.75" x14ac:dyDescent="0.2">
      <c r="A637" s="27"/>
      <c r="B637" s="37"/>
      <c r="C637" s="29"/>
      <c r="D637" s="30"/>
      <c r="E637" s="29"/>
      <c r="F637" s="29"/>
      <c r="G637" s="29"/>
      <c r="H637" s="36"/>
      <c r="I637" s="37"/>
      <c r="J637" s="38"/>
      <c r="K637" s="30"/>
      <c r="L637" s="38"/>
      <c r="M637" s="34"/>
      <c r="N637" s="35"/>
    </row>
    <row r="638" spans="1:14" ht="12.75" x14ac:dyDescent="0.2">
      <c r="A638" s="27"/>
      <c r="B638" s="37"/>
      <c r="C638" s="29"/>
      <c r="D638" s="30"/>
      <c r="E638" s="29"/>
      <c r="F638" s="29"/>
      <c r="G638" s="29"/>
      <c r="H638" s="36"/>
      <c r="I638" s="37"/>
      <c r="J638" s="38"/>
      <c r="K638" s="30"/>
      <c r="L638" s="38"/>
      <c r="M638" s="34"/>
      <c r="N638" s="35"/>
    </row>
    <row r="639" spans="1:14" ht="12.75" x14ac:dyDescent="0.2">
      <c r="A639" s="27"/>
      <c r="B639" s="37"/>
      <c r="C639" s="29"/>
      <c r="D639" s="30"/>
      <c r="E639" s="29"/>
      <c r="F639" s="29"/>
      <c r="G639" s="29"/>
      <c r="H639" s="36"/>
      <c r="I639" s="37"/>
      <c r="J639" s="38"/>
      <c r="K639" s="30"/>
      <c r="L639" s="38"/>
      <c r="M639" s="34"/>
      <c r="N639" s="35"/>
    </row>
    <row r="640" spans="1:14" ht="12.75" x14ac:dyDescent="0.2">
      <c r="A640" s="27"/>
      <c r="B640" s="37"/>
      <c r="C640" s="29"/>
      <c r="D640" s="30"/>
      <c r="E640" s="29"/>
      <c r="F640" s="29"/>
      <c r="G640" s="29"/>
      <c r="H640" s="36"/>
      <c r="I640" s="37"/>
      <c r="J640" s="38"/>
      <c r="K640" s="30"/>
      <c r="L640" s="38"/>
      <c r="M640" s="34"/>
      <c r="N640" s="35"/>
    </row>
    <row r="641" spans="1:14" ht="12.75" x14ac:dyDescent="0.2">
      <c r="A641" s="27"/>
      <c r="B641" s="37"/>
      <c r="C641" s="29"/>
      <c r="D641" s="30"/>
      <c r="E641" s="29"/>
      <c r="F641" s="29"/>
      <c r="G641" s="29"/>
      <c r="H641" s="36"/>
      <c r="I641" s="37"/>
      <c r="J641" s="38"/>
      <c r="K641" s="30"/>
      <c r="L641" s="38"/>
      <c r="M641" s="34"/>
      <c r="N641" s="35"/>
    </row>
    <row r="642" spans="1:14" ht="12.75" x14ac:dyDescent="0.2">
      <c r="A642" s="27"/>
      <c r="B642" s="37"/>
      <c r="C642" s="29"/>
      <c r="D642" s="30"/>
      <c r="E642" s="29"/>
      <c r="F642" s="29"/>
      <c r="G642" s="29"/>
      <c r="H642" s="36"/>
      <c r="I642" s="37"/>
      <c r="J642" s="38"/>
      <c r="K642" s="30"/>
      <c r="L642" s="38"/>
      <c r="M642" s="34"/>
      <c r="N642" s="35"/>
    </row>
    <row r="643" spans="1:14" ht="12.75" x14ac:dyDescent="0.2">
      <c r="A643" s="27"/>
      <c r="B643" s="37"/>
      <c r="C643" s="29"/>
      <c r="D643" s="30"/>
      <c r="E643" s="29"/>
      <c r="F643" s="29"/>
      <c r="G643" s="29"/>
      <c r="H643" s="36"/>
      <c r="I643" s="37"/>
      <c r="J643" s="38"/>
      <c r="K643" s="30"/>
      <c r="L643" s="38"/>
      <c r="M643" s="34"/>
      <c r="N643" s="35"/>
    </row>
    <row r="644" spans="1:14" ht="12.75" x14ac:dyDescent="0.2">
      <c r="A644" s="27"/>
      <c r="B644" s="37"/>
      <c r="C644" s="29"/>
      <c r="D644" s="30"/>
      <c r="E644" s="29"/>
      <c r="F644" s="29"/>
      <c r="G644" s="29"/>
      <c r="H644" s="36"/>
      <c r="I644" s="37"/>
      <c r="J644" s="38"/>
      <c r="K644" s="30"/>
      <c r="L644" s="38"/>
      <c r="M644" s="34"/>
      <c r="N644" s="35"/>
    </row>
    <row r="645" spans="1:14" ht="12.75" x14ac:dyDescent="0.2">
      <c r="A645" s="27"/>
      <c r="B645" s="37"/>
      <c r="C645" s="29"/>
      <c r="D645" s="30"/>
      <c r="E645" s="29"/>
      <c r="F645" s="29"/>
      <c r="G645" s="29"/>
      <c r="H645" s="36"/>
      <c r="I645" s="37"/>
      <c r="J645" s="38"/>
      <c r="K645" s="30"/>
      <c r="L645" s="38"/>
      <c r="M645" s="34"/>
      <c r="N645" s="35"/>
    </row>
    <row r="646" spans="1:14" ht="12.75" x14ac:dyDescent="0.2">
      <c r="A646" s="27"/>
      <c r="B646" s="37"/>
      <c r="C646" s="29"/>
      <c r="D646" s="30"/>
      <c r="E646" s="29"/>
      <c r="F646" s="29"/>
      <c r="G646" s="29"/>
      <c r="H646" s="36"/>
      <c r="I646" s="37"/>
      <c r="J646" s="38"/>
      <c r="K646" s="30"/>
      <c r="L646" s="38"/>
      <c r="M646" s="34"/>
      <c r="N646" s="35"/>
    </row>
    <row r="647" spans="1:14" ht="12.75" x14ac:dyDescent="0.2">
      <c r="A647" s="27"/>
      <c r="B647" s="37"/>
      <c r="C647" s="29"/>
      <c r="D647" s="30"/>
      <c r="E647" s="29"/>
      <c r="F647" s="29"/>
      <c r="G647" s="29"/>
      <c r="H647" s="36"/>
      <c r="I647" s="37"/>
      <c r="J647" s="38"/>
      <c r="K647" s="30"/>
      <c r="L647" s="38"/>
      <c r="M647" s="34"/>
      <c r="N647" s="35"/>
    </row>
    <row r="648" spans="1:14" ht="12.75" x14ac:dyDescent="0.2">
      <c r="A648" s="27"/>
      <c r="B648" s="37"/>
      <c r="C648" s="29"/>
      <c r="D648" s="30"/>
      <c r="E648" s="29"/>
      <c r="F648" s="29"/>
      <c r="G648" s="29"/>
      <c r="H648" s="36"/>
      <c r="I648" s="37"/>
      <c r="J648" s="38"/>
      <c r="K648" s="30"/>
      <c r="L648" s="38"/>
      <c r="M648" s="34"/>
      <c r="N648" s="35"/>
    </row>
    <row r="649" spans="1:14" ht="12.75" x14ac:dyDescent="0.2">
      <c r="A649" s="27"/>
      <c r="B649" s="37"/>
      <c r="C649" s="29"/>
      <c r="D649" s="30"/>
      <c r="E649" s="29"/>
      <c r="F649" s="29"/>
      <c r="G649" s="29"/>
      <c r="H649" s="36"/>
      <c r="I649" s="37"/>
      <c r="J649" s="38"/>
      <c r="K649" s="30"/>
      <c r="L649" s="38"/>
      <c r="M649" s="34"/>
      <c r="N649" s="35"/>
    </row>
    <row r="650" spans="1:14" ht="12.75" x14ac:dyDescent="0.2">
      <c r="A650" s="27"/>
      <c r="B650" s="37"/>
      <c r="C650" s="29"/>
      <c r="D650" s="30"/>
      <c r="E650" s="29"/>
      <c r="F650" s="29"/>
      <c r="G650" s="29"/>
      <c r="H650" s="36"/>
      <c r="I650" s="37"/>
      <c r="J650" s="38"/>
      <c r="K650" s="30"/>
      <c r="L650" s="38"/>
      <c r="M650" s="34"/>
      <c r="N650" s="35"/>
    </row>
    <row r="651" spans="1:14" ht="12.75" x14ac:dyDescent="0.2">
      <c r="A651" s="27"/>
      <c r="B651" s="37"/>
      <c r="C651" s="29"/>
      <c r="D651" s="30"/>
      <c r="E651" s="29"/>
      <c r="F651" s="29"/>
      <c r="G651" s="29"/>
      <c r="H651" s="36"/>
      <c r="I651" s="37"/>
      <c r="J651" s="38"/>
      <c r="K651" s="30"/>
      <c r="L651" s="38"/>
      <c r="M651" s="34"/>
      <c r="N651" s="35"/>
    </row>
    <row r="652" spans="1:14" ht="12.75" x14ac:dyDescent="0.2">
      <c r="A652" s="27"/>
      <c r="B652" s="37"/>
      <c r="C652" s="29"/>
      <c r="D652" s="30"/>
      <c r="E652" s="29"/>
      <c r="F652" s="29"/>
      <c r="G652" s="29"/>
      <c r="H652" s="36"/>
      <c r="I652" s="37"/>
      <c r="J652" s="38"/>
      <c r="K652" s="30"/>
      <c r="L652" s="38"/>
      <c r="M652" s="34"/>
      <c r="N652" s="35"/>
    </row>
    <row r="653" spans="1:14" ht="12.75" x14ac:dyDescent="0.2">
      <c r="A653" s="27"/>
      <c r="B653" s="37"/>
      <c r="C653" s="29"/>
      <c r="D653" s="30"/>
      <c r="E653" s="29"/>
      <c r="F653" s="29"/>
      <c r="G653" s="29"/>
      <c r="H653" s="36"/>
      <c r="I653" s="37"/>
      <c r="J653" s="38"/>
      <c r="K653" s="30"/>
      <c r="L653" s="38"/>
      <c r="M653" s="34"/>
      <c r="N653" s="35"/>
    </row>
    <row r="654" spans="1:14" ht="12.75" x14ac:dyDescent="0.2">
      <c r="A654" s="27"/>
      <c r="B654" s="37"/>
      <c r="C654" s="29"/>
      <c r="D654" s="30"/>
      <c r="E654" s="29"/>
      <c r="F654" s="29"/>
      <c r="G654" s="29"/>
      <c r="H654" s="36"/>
      <c r="I654" s="37"/>
      <c r="J654" s="38"/>
      <c r="K654" s="30"/>
      <c r="L654" s="38"/>
      <c r="M654" s="34"/>
      <c r="N654" s="35"/>
    </row>
    <row r="655" spans="1:14" ht="12.75" x14ac:dyDescent="0.2">
      <c r="A655" s="27"/>
      <c r="B655" s="37"/>
      <c r="C655" s="29"/>
      <c r="D655" s="30"/>
      <c r="E655" s="29"/>
      <c r="F655" s="29"/>
      <c r="G655" s="29"/>
      <c r="H655" s="36"/>
      <c r="I655" s="37"/>
      <c r="J655" s="38"/>
      <c r="K655" s="30"/>
      <c r="L655" s="38"/>
      <c r="M655" s="34"/>
      <c r="N655" s="35"/>
    </row>
    <row r="656" spans="1:14" ht="12.75" x14ac:dyDescent="0.2">
      <c r="A656" s="27"/>
      <c r="B656" s="37"/>
      <c r="C656" s="29"/>
      <c r="D656" s="30"/>
      <c r="E656" s="29"/>
      <c r="F656" s="29"/>
      <c r="G656" s="29"/>
      <c r="H656" s="36"/>
      <c r="I656" s="37"/>
      <c r="J656" s="38"/>
      <c r="K656" s="30"/>
      <c r="L656" s="38"/>
      <c r="M656" s="34"/>
      <c r="N656" s="35"/>
    </row>
    <row r="657" spans="1:14" ht="12.75" x14ac:dyDescent="0.2">
      <c r="A657" s="27"/>
      <c r="B657" s="37"/>
      <c r="C657" s="29"/>
      <c r="D657" s="30"/>
      <c r="E657" s="29"/>
      <c r="F657" s="29"/>
      <c r="G657" s="29"/>
      <c r="H657" s="36"/>
      <c r="I657" s="37"/>
      <c r="J657" s="38"/>
      <c r="K657" s="30"/>
      <c r="L657" s="38"/>
      <c r="M657" s="34"/>
      <c r="N657" s="35"/>
    </row>
    <row r="658" spans="1:14" ht="12.75" x14ac:dyDescent="0.2">
      <c r="A658" s="27"/>
      <c r="B658" s="37"/>
      <c r="C658" s="29"/>
      <c r="D658" s="30"/>
      <c r="E658" s="29"/>
      <c r="F658" s="29"/>
      <c r="G658" s="29"/>
      <c r="H658" s="36"/>
      <c r="I658" s="37"/>
      <c r="J658" s="38"/>
      <c r="K658" s="30"/>
      <c r="L658" s="38"/>
      <c r="M658" s="34"/>
      <c r="N658" s="35"/>
    </row>
    <row r="659" spans="1:14" ht="12.75" x14ac:dyDescent="0.2">
      <c r="A659" s="27"/>
      <c r="B659" s="37"/>
      <c r="C659" s="29"/>
      <c r="D659" s="30"/>
      <c r="E659" s="29"/>
      <c r="F659" s="29"/>
      <c r="G659" s="29"/>
      <c r="H659" s="36"/>
      <c r="I659" s="37"/>
      <c r="J659" s="38"/>
      <c r="K659" s="30"/>
      <c r="L659" s="38"/>
      <c r="M659" s="34"/>
      <c r="N659" s="35"/>
    </row>
    <row r="660" spans="1:14" ht="12.75" x14ac:dyDescent="0.2">
      <c r="A660" s="27"/>
      <c r="B660" s="37"/>
      <c r="C660" s="29"/>
      <c r="D660" s="30"/>
      <c r="E660" s="29"/>
      <c r="F660" s="29"/>
      <c r="G660" s="29"/>
      <c r="H660" s="36"/>
      <c r="I660" s="37"/>
      <c r="J660" s="38"/>
      <c r="K660" s="30"/>
      <c r="L660" s="38"/>
      <c r="M660" s="34"/>
      <c r="N660" s="35"/>
    </row>
    <row r="661" spans="1:14" ht="12.75" x14ac:dyDescent="0.2">
      <c r="A661" s="27"/>
      <c r="B661" s="37"/>
      <c r="C661" s="29"/>
      <c r="D661" s="30"/>
      <c r="E661" s="29"/>
      <c r="F661" s="29"/>
      <c r="G661" s="29"/>
      <c r="H661" s="36"/>
      <c r="I661" s="37"/>
      <c r="J661" s="38"/>
      <c r="K661" s="30"/>
      <c r="L661" s="38"/>
      <c r="M661" s="34"/>
      <c r="N661" s="35"/>
    </row>
    <row r="662" spans="1:14" ht="12.75" x14ac:dyDescent="0.2">
      <c r="A662" s="27"/>
      <c r="B662" s="37"/>
      <c r="C662" s="29"/>
      <c r="D662" s="30"/>
      <c r="E662" s="29"/>
      <c r="F662" s="29"/>
      <c r="G662" s="29"/>
      <c r="H662" s="36"/>
      <c r="I662" s="37"/>
      <c r="J662" s="38"/>
      <c r="K662" s="30"/>
      <c r="L662" s="38"/>
      <c r="M662" s="34"/>
      <c r="N662" s="35"/>
    </row>
    <row r="663" spans="1:14" ht="12.75" x14ac:dyDescent="0.2">
      <c r="A663" s="27"/>
      <c r="B663" s="37"/>
      <c r="C663" s="29"/>
      <c r="D663" s="30"/>
      <c r="E663" s="29"/>
      <c r="F663" s="29"/>
      <c r="G663" s="29"/>
      <c r="H663" s="36"/>
      <c r="I663" s="37"/>
      <c r="J663" s="38"/>
      <c r="K663" s="30"/>
      <c r="L663" s="38"/>
      <c r="M663" s="34"/>
      <c r="N663" s="35"/>
    </row>
    <row r="664" spans="1:14" ht="12.75" x14ac:dyDescent="0.2">
      <c r="A664" s="27"/>
      <c r="B664" s="37"/>
      <c r="C664" s="29"/>
      <c r="D664" s="30"/>
      <c r="E664" s="29"/>
      <c r="F664" s="29"/>
      <c r="G664" s="29"/>
      <c r="H664" s="36"/>
      <c r="I664" s="37"/>
      <c r="J664" s="38"/>
      <c r="K664" s="30"/>
      <c r="L664" s="38"/>
      <c r="M664" s="34"/>
      <c r="N664" s="35"/>
    </row>
    <row r="665" spans="1:14" ht="12.75" x14ac:dyDescent="0.2">
      <c r="A665" s="27"/>
      <c r="B665" s="37"/>
      <c r="C665" s="29"/>
      <c r="D665" s="30"/>
      <c r="E665" s="29"/>
      <c r="F665" s="29"/>
      <c r="G665" s="29"/>
      <c r="H665" s="36"/>
      <c r="I665" s="37"/>
      <c r="J665" s="38"/>
      <c r="K665" s="30"/>
      <c r="L665" s="38"/>
      <c r="M665" s="34"/>
      <c r="N665" s="35"/>
    </row>
    <row r="666" spans="1:14" ht="12.75" x14ac:dyDescent="0.2">
      <c r="A666" s="27"/>
      <c r="B666" s="37"/>
      <c r="C666" s="29"/>
      <c r="D666" s="30"/>
      <c r="E666" s="29"/>
      <c r="F666" s="29"/>
      <c r="G666" s="29"/>
      <c r="H666" s="36"/>
      <c r="I666" s="37"/>
      <c r="J666" s="38"/>
      <c r="K666" s="30"/>
      <c r="L666" s="38"/>
      <c r="M666" s="34"/>
      <c r="N666" s="35"/>
    </row>
    <row r="667" spans="1:14" ht="12.75" x14ac:dyDescent="0.2">
      <c r="A667" s="27"/>
      <c r="B667" s="37"/>
      <c r="C667" s="29"/>
      <c r="D667" s="30"/>
      <c r="E667" s="29"/>
      <c r="F667" s="29"/>
      <c r="G667" s="29"/>
      <c r="H667" s="36"/>
      <c r="I667" s="37"/>
      <c r="J667" s="38"/>
      <c r="K667" s="30"/>
      <c r="L667" s="38"/>
      <c r="M667" s="34"/>
      <c r="N667" s="35"/>
    </row>
    <row r="668" spans="1:14" ht="12.75" x14ac:dyDescent="0.2">
      <c r="A668" s="27"/>
      <c r="B668" s="37"/>
      <c r="C668" s="29"/>
      <c r="D668" s="30"/>
      <c r="E668" s="29"/>
      <c r="F668" s="29"/>
      <c r="G668" s="29"/>
      <c r="H668" s="36"/>
      <c r="I668" s="37"/>
      <c r="J668" s="38"/>
      <c r="K668" s="30"/>
      <c r="L668" s="38"/>
      <c r="M668" s="34"/>
      <c r="N668" s="35"/>
    </row>
    <row r="669" spans="1:14" ht="12.75" x14ac:dyDescent="0.2">
      <c r="A669" s="27"/>
      <c r="B669" s="37"/>
      <c r="C669" s="29"/>
      <c r="D669" s="30"/>
      <c r="E669" s="29"/>
      <c r="F669" s="29"/>
      <c r="G669" s="29"/>
      <c r="H669" s="36"/>
      <c r="I669" s="37"/>
      <c r="J669" s="38"/>
      <c r="K669" s="30"/>
      <c r="L669" s="38"/>
      <c r="M669" s="34"/>
      <c r="N669" s="35"/>
    </row>
    <row r="670" spans="1:14" ht="12.75" x14ac:dyDescent="0.2">
      <c r="A670" s="27"/>
      <c r="B670" s="37"/>
      <c r="C670" s="29"/>
      <c r="D670" s="30"/>
      <c r="E670" s="29"/>
      <c r="F670" s="29"/>
      <c r="G670" s="29"/>
      <c r="H670" s="36"/>
      <c r="I670" s="37"/>
      <c r="J670" s="38"/>
      <c r="K670" s="30"/>
      <c r="L670" s="38"/>
      <c r="M670" s="34"/>
      <c r="N670" s="35"/>
    </row>
    <row r="671" spans="1:14" ht="12.75" x14ac:dyDescent="0.2">
      <c r="A671" s="27"/>
      <c r="B671" s="37"/>
      <c r="C671" s="29"/>
      <c r="D671" s="30"/>
      <c r="E671" s="29"/>
      <c r="F671" s="29"/>
      <c r="G671" s="29"/>
      <c r="H671" s="36"/>
      <c r="I671" s="37"/>
      <c r="J671" s="38"/>
      <c r="K671" s="30"/>
      <c r="L671" s="38"/>
      <c r="M671" s="34"/>
      <c r="N671" s="35"/>
    </row>
    <row r="672" spans="1:14" ht="12.75" x14ac:dyDescent="0.2">
      <c r="A672" s="27"/>
      <c r="B672" s="37"/>
      <c r="C672" s="29"/>
      <c r="D672" s="30"/>
      <c r="E672" s="29"/>
      <c r="F672" s="29"/>
      <c r="G672" s="29"/>
      <c r="H672" s="36"/>
      <c r="I672" s="37"/>
      <c r="J672" s="38"/>
      <c r="K672" s="30"/>
      <c r="L672" s="38"/>
      <c r="M672" s="34"/>
      <c r="N672" s="35"/>
    </row>
    <row r="673" spans="1:14" ht="12.75" x14ac:dyDescent="0.2">
      <c r="A673" s="27"/>
      <c r="B673" s="37"/>
      <c r="C673" s="29"/>
      <c r="D673" s="30"/>
      <c r="E673" s="29"/>
      <c r="F673" s="29"/>
      <c r="G673" s="29"/>
      <c r="H673" s="36"/>
      <c r="I673" s="37"/>
      <c r="J673" s="38"/>
      <c r="K673" s="30"/>
      <c r="L673" s="38"/>
      <c r="M673" s="34"/>
      <c r="N673" s="35"/>
    </row>
    <row r="674" spans="1:14" ht="12.75" x14ac:dyDescent="0.2">
      <c r="A674" s="27"/>
      <c r="B674" s="37"/>
      <c r="C674" s="29"/>
      <c r="D674" s="30"/>
      <c r="E674" s="29"/>
      <c r="F674" s="29"/>
      <c r="G674" s="29"/>
      <c r="H674" s="36"/>
      <c r="I674" s="37"/>
      <c r="J674" s="38"/>
      <c r="K674" s="30"/>
      <c r="L674" s="38"/>
      <c r="M674" s="34"/>
      <c r="N674" s="35"/>
    </row>
    <row r="675" spans="1:14" ht="12.75" x14ac:dyDescent="0.2">
      <c r="A675" s="27"/>
      <c r="B675" s="37"/>
      <c r="C675" s="29"/>
      <c r="D675" s="30"/>
      <c r="E675" s="29"/>
      <c r="F675" s="29"/>
      <c r="G675" s="29"/>
      <c r="H675" s="36"/>
      <c r="I675" s="37"/>
      <c r="J675" s="38"/>
      <c r="K675" s="30"/>
      <c r="L675" s="38"/>
      <c r="M675" s="34"/>
      <c r="N675" s="35"/>
    </row>
    <row r="676" spans="1:14" ht="12.75" x14ac:dyDescent="0.2">
      <c r="A676" s="27"/>
      <c r="B676" s="37"/>
      <c r="C676" s="29"/>
      <c r="D676" s="30"/>
      <c r="E676" s="29"/>
      <c r="F676" s="29"/>
      <c r="G676" s="29"/>
      <c r="H676" s="36"/>
      <c r="I676" s="37"/>
      <c r="J676" s="38"/>
      <c r="K676" s="30"/>
      <c r="L676" s="38"/>
      <c r="M676" s="34"/>
      <c r="N676" s="35"/>
    </row>
    <row r="677" spans="1:14" ht="12.75" x14ac:dyDescent="0.2">
      <c r="A677" s="27"/>
      <c r="B677" s="37"/>
      <c r="C677" s="29"/>
      <c r="D677" s="30"/>
      <c r="E677" s="29"/>
      <c r="F677" s="29"/>
      <c r="G677" s="29"/>
      <c r="H677" s="36"/>
      <c r="I677" s="37"/>
      <c r="J677" s="38"/>
      <c r="K677" s="30"/>
      <c r="L677" s="38"/>
      <c r="M677" s="34"/>
      <c r="N677" s="35"/>
    </row>
    <row r="678" spans="1:14" ht="12.75" x14ac:dyDescent="0.2">
      <c r="A678" s="27"/>
      <c r="B678" s="37"/>
      <c r="C678" s="29"/>
      <c r="D678" s="30"/>
      <c r="E678" s="29"/>
      <c r="F678" s="29"/>
      <c r="G678" s="29"/>
      <c r="H678" s="36"/>
      <c r="I678" s="37"/>
      <c r="J678" s="38"/>
      <c r="K678" s="30"/>
      <c r="L678" s="38"/>
      <c r="M678" s="34"/>
      <c r="N678" s="35"/>
    </row>
    <row r="679" spans="1:14" ht="12.75" x14ac:dyDescent="0.2">
      <c r="A679" s="27"/>
      <c r="B679" s="37"/>
      <c r="C679" s="29"/>
      <c r="D679" s="30"/>
      <c r="E679" s="29"/>
      <c r="F679" s="29"/>
      <c r="G679" s="29"/>
      <c r="H679" s="36"/>
      <c r="I679" s="37"/>
      <c r="J679" s="38"/>
      <c r="K679" s="30"/>
      <c r="L679" s="38"/>
      <c r="M679" s="34"/>
      <c r="N679" s="35"/>
    </row>
    <row r="680" spans="1:14" ht="12.75" x14ac:dyDescent="0.2">
      <c r="A680" s="27"/>
      <c r="B680" s="37"/>
      <c r="C680" s="29"/>
      <c r="D680" s="30"/>
      <c r="E680" s="29"/>
      <c r="F680" s="29"/>
      <c r="G680" s="29"/>
      <c r="H680" s="36"/>
      <c r="I680" s="37"/>
      <c r="J680" s="38"/>
      <c r="K680" s="30"/>
      <c r="L680" s="38"/>
      <c r="M680" s="34"/>
      <c r="N680" s="35"/>
    </row>
    <row r="681" spans="1:14" ht="12.75" x14ac:dyDescent="0.2">
      <c r="A681" s="27"/>
      <c r="B681" s="37"/>
      <c r="C681" s="29"/>
      <c r="D681" s="30"/>
      <c r="E681" s="29"/>
      <c r="F681" s="29"/>
      <c r="G681" s="29"/>
      <c r="H681" s="36"/>
      <c r="I681" s="37"/>
      <c r="J681" s="38"/>
      <c r="K681" s="30"/>
      <c r="L681" s="38"/>
      <c r="M681" s="34"/>
      <c r="N681" s="35"/>
    </row>
    <row r="682" spans="1:14" ht="12.75" x14ac:dyDescent="0.2">
      <c r="A682" s="27"/>
      <c r="B682" s="37"/>
      <c r="C682" s="29"/>
      <c r="D682" s="30"/>
      <c r="E682" s="29"/>
      <c r="F682" s="29"/>
      <c r="G682" s="29"/>
      <c r="H682" s="36"/>
      <c r="I682" s="37"/>
      <c r="J682" s="38"/>
      <c r="K682" s="30"/>
      <c r="L682" s="38"/>
      <c r="M682" s="34"/>
      <c r="N682" s="35"/>
    </row>
    <row r="683" spans="1:14" ht="12.75" x14ac:dyDescent="0.2">
      <c r="A683" s="27"/>
      <c r="B683" s="37"/>
      <c r="C683" s="29"/>
      <c r="D683" s="30"/>
      <c r="E683" s="29"/>
      <c r="F683" s="29"/>
      <c r="G683" s="29"/>
      <c r="H683" s="36"/>
      <c r="I683" s="37"/>
      <c r="J683" s="38"/>
      <c r="K683" s="30"/>
      <c r="L683" s="38"/>
      <c r="M683" s="34"/>
      <c r="N683" s="35"/>
    </row>
    <row r="684" spans="1:14" ht="12.75" x14ac:dyDescent="0.2">
      <c r="A684" s="27"/>
      <c r="B684" s="37"/>
      <c r="C684" s="29"/>
      <c r="D684" s="30"/>
      <c r="E684" s="29"/>
      <c r="F684" s="29"/>
      <c r="G684" s="29"/>
      <c r="H684" s="36"/>
      <c r="I684" s="37"/>
      <c r="J684" s="38"/>
      <c r="K684" s="30"/>
      <c r="L684" s="38"/>
      <c r="M684" s="34"/>
      <c r="N684" s="35"/>
    </row>
    <row r="685" spans="1:14" ht="12.75" x14ac:dyDescent="0.2">
      <c r="A685" s="27"/>
      <c r="B685" s="37"/>
      <c r="C685" s="29"/>
      <c r="D685" s="30"/>
      <c r="E685" s="29"/>
      <c r="F685" s="29"/>
      <c r="G685" s="29"/>
      <c r="H685" s="36"/>
      <c r="I685" s="37"/>
      <c r="J685" s="38"/>
      <c r="K685" s="30"/>
      <c r="L685" s="38"/>
      <c r="M685" s="34"/>
      <c r="N685" s="35"/>
    </row>
    <row r="686" spans="1:14" ht="12.75" x14ac:dyDescent="0.2">
      <c r="A686" s="27"/>
      <c r="B686" s="37"/>
      <c r="C686" s="29"/>
      <c r="D686" s="30"/>
      <c r="E686" s="29"/>
      <c r="F686" s="29"/>
      <c r="G686" s="29"/>
      <c r="H686" s="36"/>
      <c r="I686" s="37"/>
      <c r="J686" s="38"/>
      <c r="K686" s="30"/>
      <c r="L686" s="38"/>
      <c r="M686" s="34"/>
      <c r="N686" s="35"/>
    </row>
    <row r="687" spans="1:14" ht="12.75" x14ac:dyDescent="0.2">
      <c r="A687" s="27"/>
      <c r="B687" s="37"/>
      <c r="C687" s="29"/>
      <c r="D687" s="30"/>
      <c r="E687" s="29"/>
      <c r="F687" s="29"/>
      <c r="G687" s="29"/>
      <c r="H687" s="36"/>
      <c r="I687" s="37"/>
      <c r="J687" s="38"/>
      <c r="K687" s="30"/>
      <c r="L687" s="38"/>
      <c r="M687" s="34"/>
      <c r="N687" s="35"/>
    </row>
    <row r="688" spans="1:14" ht="12.75" x14ac:dyDescent="0.2">
      <c r="A688" s="27"/>
      <c r="B688" s="37"/>
      <c r="C688" s="29"/>
      <c r="D688" s="30"/>
      <c r="E688" s="29"/>
      <c r="F688" s="29"/>
      <c r="G688" s="29"/>
      <c r="H688" s="36"/>
      <c r="I688" s="37"/>
      <c r="J688" s="38"/>
      <c r="K688" s="30"/>
      <c r="L688" s="38"/>
      <c r="M688" s="34"/>
      <c r="N688" s="35"/>
    </row>
    <row r="689" spans="1:14" ht="12.75" x14ac:dyDescent="0.2">
      <c r="A689" s="27"/>
      <c r="B689" s="37"/>
      <c r="C689" s="29"/>
      <c r="D689" s="30"/>
      <c r="E689" s="29"/>
      <c r="F689" s="29"/>
      <c r="G689" s="29"/>
      <c r="H689" s="36"/>
      <c r="I689" s="37"/>
      <c r="J689" s="38"/>
      <c r="K689" s="30"/>
      <c r="L689" s="38"/>
      <c r="M689" s="34"/>
      <c r="N689" s="35"/>
    </row>
    <row r="690" spans="1:14" ht="12.75" x14ac:dyDescent="0.2">
      <c r="A690" s="27"/>
      <c r="B690" s="37"/>
      <c r="C690" s="29"/>
      <c r="D690" s="30"/>
      <c r="E690" s="29"/>
      <c r="F690" s="29"/>
      <c r="G690" s="29"/>
      <c r="H690" s="36"/>
      <c r="I690" s="37"/>
      <c r="J690" s="38"/>
      <c r="K690" s="30"/>
      <c r="L690" s="38"/>
      <c r="M690" s="34"/>
      <c r="N690" s="35"/>
    </row>
    <row r="691" spans="1:14" ht="12.75" x14ac:dyDescent="0.2">
      <c r="A691" s="27"/>
      <c r="B691" s="37"/>
      <c r="C691" s="29"/>
      <c r="D691" s="30"/>
      <c r="E691" s="29"/>
      <c r="F691" s="29"/>
      <c r="G691" s="29"/>
      <c r="H691" s="36"/>
      <c r="I691" s="37"/>
      <c r="J691" s="38"/>
      <c r="K691" s="30"/>
      <c r="L691" s="38"/>
      <c r="M691" s="34"/>
      <c r="N691" s="35"/>
    </row>
    <row r="692" spans="1:14" ht="12.75" x14ac:dyDescent="0.2">
      <c r="A692" s="27"/>
      <c r="B692" s="37"/>
      <c r="C692" s="29"/>
      <c r="D692" s="30"/>
      <c r="E692" s="29"/>
      <c r="F692" s="29"/>
      <c r="G692" s="29"/>
      <c r="H692" s="36"/>
      <c r="I692" s="37"/>
      <c r="J692" s="38"/>
      <c r="K692" s="30"/>
      <c r="L692" s="38"/>
      <c r="M692" s="34"/>
      <c r="N692" s="35"/>
    </row>
    <row r="693" spans="1:14" ht="12.75" x14ac:dyDescent="0.2">
      <c r="A693" s="27"/>
      <c r="B693" s="37"/>
      <c r="C693" s="29"/>
      <c r="D693" s="30"/>
      <c r="E693" s="29"/>
      <c r="F693" s="29"/>
      <c r="G693" s="29"/>
      <c r="H693" s="36"/>
      <c r="I693" s="37"/>
      <c r="J693" s="38"/>
      <c r="K693" s="30"/>
      <c r="L693" s="38"/>
      <c r="M693" s="34"/>
      <c r="N693" s="35"/>
    </row>
    <row r="694" spans="1:14" ht="12.75" x14ac:dyDescent="0.2">
      <c r="A694" s="27"/>
      <c r="B694" s="37"/>
      <c r="C694" s="29"/>
      <c r="D694" s="30"/>
      <c r="E694" s="29"/>
      <c r="F694" s="29"/>
      <c r="G694" s="29"/>
      <c r="H694" s="36"/>
      <c r="I694" s="37"/>
      <c r="J694" s="38"/>
      <c r="K694" s="30"/>
      <c r="L694" s="38"/>
      <c r="M694" s="34"/>
      <c r="N694" s="35"/>
    </row>
    <row r="695" spans="1:14" ht="12.75" x14ac:dyDescent="0.2">
      <c r="A695" s="27"/>
      <c r="B695" s="37"/>
      <c r="C695" s="29"/>
      <c r="D695" s="30"/>
      <c r="E695" s="29"/>
      <c r="F695" s="29"/>
      <c r="G695" s="29"/>
      <c r="H695" s="36"/>
      <c r="I695" s="37"/>
      <c r="J695" s="38"/>
      <c r="K695" s="30"/>
      <c r="L695" s="38"/>
      <c r="M695" s="34"/>
      <c r="N695" s="35"/>
    </row>
    <row r="696" spans="1:14" ht="12.75" x14ac:dyDescent="0.2">
      <c r="A696" s="27"/>
      <c r="B696" s="37"/>
      <c r="C696" s="29"/>
      <c r="D696" s="30"/>
      <c r="E696" s="29"/>
      <c r="F696" s="29"/>
      <c r="G696" s="29"/>
      <c r="H696" s="36"/>
      <c r="I696" s="37"/>
      <c r="J696" s="38"/>
      <c r="K696" s="30"/>
      <c r="L696" s="38"/>
      <c r="M696" s="34"/>
      <c r="N696" s="35"/>
    </row>
    <row r="697" spans="1:14" ht="12.75" x14ac:dyDescent="0.2">
      <c r="A697" s="27"/>
      <c r="B697" s="37"/>
      <c r="C697" s="29"/>
      <c r="D697" s="30"/>
      <c r="E697" s="29"/>
      <c r="F697" s="29"/>
      <c r="G697" s="29"/>
      <c r="H697" s="36"/>
      <c r="I697" s="37"/>
      <c r="J697" s="38"/>
      <c r="K697" s="30"/>
      <c r="L697" s="38"/>
      <c r="M697" s="34"/>
      <c r="N697" s="35"/>
    </row>
    <row r="698" spans="1:14" ht="12.75" x14ac:dyDescent="0.2">
      <c r="A698" s="27"/>
      <c r="B698" s="37"/>
      <c r="C698" s="29"/>
      <c r="D698" s="30"/>
      <c r="E698" s="29"/>
      <c r="F698" s="29"/>
      <c r="G698" s="29"/>
      <c r="H698" s="36"/>
      <c r="I698" s="37"/>
      <c r="J698" s="38"/>
      <c r="K698" s="30"/>
      <c r="L698" s="38"/>
      <c r="M698" s="34"/>
      <c r="N698" s="35"/>
    </row>
    <row r="699" spans="1:14" ht="12.75" x14ac:dyDescent="0.2">
      <c r="A699" s="27"/>
      <c r="B699" s="37"/>
      <c r="C699" s="29"/>
      <c r="D699" s="30"/>
      <c r="E699" s="29"/>
      <c r="F699" s="29"/>
      <c r="G699" s="29"/>
      <c r="H699" s="36"/>
      <c r="I699" s="37"/>
      <c r="J699" s="38"/>
      <c r="K699" s="30"/>
      <c r="L699" s="38"/>
      <c r="M699" s="34"/>
      <c r="N699" s="35"/>
    </row>
    <row r="700" spans="1:14" ht="12.75" x14ac:dyDescent="0.2">
      <c r="A700" s="27"/>
      <c r="B700" s="37"/>
      <c r="C700" s="29"/>
      <c r="D700" s="30"/>
      <c r="E700" s="29"/>
      <c r="F700" s="29"/>
      <c r="G700" s="29"/>
      <c r="H700" s="36"/>
      <c r="I700" s="37"/>
      <c r="J700" s="38"/>
      <c r="K700" s="30"/>
      <c r="L700" s="38"/>
      <c r="M700" s="34"/>
      <c r="N700" s="35"/>
    </row>
    <row r="701" spans="1:14" ht="12.75" x14ac:dyDescent="0.2">
      <c r="A701" s="27"/>
      <c r="B701" s="37"/>
      <c r="C701" s="29"/>
      <c r="D701" s="30"/>
      <c r="E701" s="29"/>
      <c r="F701" s="29"/>
      <c r="G701" s="29"/>
      <c r="H701" s="36"/>
      <c r="I701" s="37"/>
      <c r="J701" s="38"/>
      <c r="K701" s="30"/>
      <c r="L701" s="38"/>
      <c r="M701" s="34"/>
      <c r="N701" s="35"/>
    </row>
    <row r="702" spans="1:14" ht="12.75" x14ac:dyDescent="0.2">
      <c r="A702" s="27"/>
      <c r="B702" s="37"/>
      <c r="C702" s="29"/>
      <c r="D702" s="30"/>
      <c r="E702" s="29"/>
      <c r="F702" s="29"/>
      <c r="G702" s="29"/>
      <c r="H702" s="36"/>
      <c r="I702" s="37"/>
      <c r="J702" s="38"/>
      <c r="K702" s="30"/>
      <c r="L702" s="38"/>
      <c r="M702" s="34"/>
      <c r="N702" s="35"/>
    </row>
    <row r="703" spans="1:14" ht="12.75" x14ac:dyDescent="0.2">
      <c r="A703" s="27"/>
      <c r="B703" s="37"/>
      <c r="C703" s="29"/>
      <c r="D703" s="30"/>
      <c r="E703" s="29"/>
      <c r="F703" s="29"/>
      <c r="G703" s="29"/>
      <c r="H703" s="36"/>
      <c r="I703" s="37"/>
      <c r="J703" s="38"/>
      <c r="K703" s="30"/>
      <c r="L703" s="38"/>
      <c r="M703" s="34"/>
      <c r="N703" s="35"/>
    </row>
    <row r="704" spans="1:14" ht="12.75" x14ac:dyDescent="0.2">
      <c r="A704" s="27"/>
      <c r="B704" s="37"/>
      <c r="C704" s="29"/>
      <c r="D704" s="30"/>
      <c r="E704" s="29"/>
      <c r="F704" s="29"/>
      <c r="G704" s="29"/>
      <c r="H704" s="36"/>
      <c r="I704" s="37"/>
      <c r="J704" s="38"/>
      <c r="K704" s="30"/>
      <c r="L704" s="38"/>
      <c r="M704" s="34"/>
      <c r="N704" s="35"/>
    </row>
    <row r="705" spans="1:14" ht="12.75" x14ac:dyDescent="0.2">
      <c r="A705" s="27"/>
      <c r="B705" s="37"/>
      <c r="C705" s="29"/>
      <c r="D705" s="30"/>
      <c r="E705" s="29"/>
      <c r="F705" s="29"/>
      <c r="G705" s="29"/>
      <c r="H705" s="36"/>
      <c r="I705" s="37"/>
      <c r="J705" s="38"/>
      <c r="K705" s="30"/>
      <c r="L705" s="38"/>
      <c r="M705" s="34"/>
      <c r="N705" s="35"/>
    </row>
    <row r="706" spans="1:14" ht="12.75" x14ac:dyDescent="0.2">
      <c r="A706" s="27"/>
      <c r="B706" s="37"/>
      <c r="C706" s="29"/>
      <c r="D706" s="30"/>
      <c r="E706" s="29"/>
      <c r="F706" s="29"/>
      <c r="G706" s="29"/>
      <c r="H706" s="36"/>
      <c r="I706" s="37"/>
      <c r="J706" s="38"/>
      <c r="K706" s="30"/>
      <c r="L706" s="38"/>
      <c r="M706" s="34"/>
      <c r="N706" s="35"/>
    </row>
    <row r="707" spans="1:14" ht="12.75" x14ac:dyDescent="0.2">
      <c r="A707" s="27"/>
      <c r="B707" s="37"/>
      <c r="C707" s="29"/>
      <c r="D707" s="30"/>
      <c r="E707" s="29"/>
      <c r="F707" s="29"/>
      <c r="G707" s="29"/>
      <c r="H707" s="36"/>
      <c r="I707" s="37"/>
      <c r="J707" s="38"/>
      <c r="K707" s="30"/>
      <c r="L707" s="38"/>
      <c r="M707" s="34"/>
      <c r="N707" s="35"/>
    </row>
    <row r="708" spans="1:14" ht="12.75" x14ac:dyDescent="0.2">
      <c r="A708" s="27"/>
      <c r="B708" s="37"/>
      <c r="C708" s="29"/>
      <c r="D708" s="30"/>
      <c r="E708" s="29"/>
      <c r="F708" s="29"/>
      <c r="G708" s="29"/>
      <c r="H708" s="36"/>
      <c r="I708" s="37"/>
      <c r="J708" s="38"/>
      <c r="K708" s="30"/>
      <c r="L708" s="38"/>
      <c r="M708" s="34"/>
      <c r="N708" s="35"/>
    </row>
    <row r="709" spans="1:14" ht="12.75" x14ac:dyDescent="0.2">
      <c r="A709" s="27"/>
      <c r="B709" s="37"/>
      <c r="C709" s="29"/>
      <c r="D709" s="30"/>
      <c r="E709" s="29"/>
      <c r="F709" s="29"/>
      <c r="G709" s="29"/>
      <c r="H709" s="36"/>
      <c r="I709" s="37"/>
      <c r="J709" s="38"/>
      <c r="K709" s="30"/>
      <c r="L709" s="38"/>
      <c r="M709" s="34"/>
      <c r="N709" s="35"/>
    </row>
    <row r="710" spans="1:14" ht="12.75" x14ac:dyDescent="0.2">
      <c r="A710" s="27"/>
      <c r="B710" s="37"/>
      <c r="C710" s="29"/>
      <c r="D710" s="30"/>
      <c r="E710" s="29"/>
      <c r="F710" s="29"/>
      <c r="G710" s="29"/>
      <c r="H710" s="36"/>
      <c r="I710" s="37"/>
      <c r="J710" s="38"/>
      <c r="K710" s="30"/>
      <c r="L710" s="38"/>
      <c r="M710" s="34"/>
      <c r="N710" s="35"/>
    </row>
    <row r="711" spans="1:14" ht="12.75" x14ac:dyDescent="0.2">
      <c r="A711" s="27"/>
      <c r="B711" s="37"/>
      <c r="C711" s="29"/>
      <c r="D711" s="30"/>
      <c r="E711" s="29"/>
      <c r="F711" s="29"/>
      <c r="G711" s="29"/>
      <c r="H711" s="36"/>
      <c r="I711" s="37"/>
      <c r="J711" s="38"/>
      <c r="K711" s="30"/>
      <c r="L711" s="38"/>
      <c r="M711" s="34"/>
      <c r="N711" s="35"/>
    </row>
    <row r="712" spans="1:14" ht="12.75" x14ac:dyDescent="0.2">
      <c r="A712" s="27"/>
      <c r="B712" s="37"/>
      <c r="C712" s="29"/>
      <c r="D712" s="30"/>
      <c r="E712" s="29"/>
      <c r="F712" s="29"/>
      <c r="G712" s="29"/>
      <c r="H712" s="36"/>
      <c r="I712" s="37"/>
      <c r="J712" s="38"/>
      <c r="K712" s="30"/>
      <c r="L712" s="38"/>
      <c r="M712" s="34"/>
      <c r="N712" s="35"/>
    </row>
    <row r="713" spans="1:14" ht="12.75" x14ac:dyDescent="0.2">
      <c r="A713" s="27"/>
      <c r="B713" s="37"/>
      <c r="C713" s="29"/>
      <c r="D713" s="30"/>
      <c r="E713" s="29"/>
      <c r="F713" s="29"/>
      <c r="G713" s="29"/>
      <c r="H713" s="36"/>
      <c r="I713" s="37"/>
      <c r="J713" s="38"/>
      <c r="K713" s="30"/>
      <c r="L713" s="38"/>
      <c r="M713" s="34"/>
      <c r="N713" s="35"/>
    </row>
    <row r="714" spans="1:14" ht="12.75" x14ac:dyDescent="0.2">
      <c r="A714" s="27"/>
      <c r="B714" s="37"/>
      <c r="C714" s="29"/>
      <c r="D714" s="30"/>
      <c r="E714" s="29"/>
      <c r="F714" s="29"/>
      <c r="G714" s="29"/>
      <c r="H714" s="36"/>
      <c r="I714" s="37"/>
      <c r="J714" s="38"/>
      <c r="K714" s="30"/>
      <c r="L714" s="38"/>
      <c r="M714" s="34"/>
      <c r="N714" s="35"/>
    </row>
    <row r="715" spans="1:14" ht="12.75" x14ac:dyDescent="0.2">
      <c r="A715" s="27"/>
      <c r="B715" s="37"/>
      <c r="C715" s="29"/>
      <c r="D715" s="30"/>
      <c r="E715" s="29"/>
      <c r="F715" s="29"/>
      <c r="G715" s="29"/>
      <c r="H715" s="36"/>
      <c r="I715" s="37"/>
      <c r="J715" s="38"/>
      <c r="K715" s="30"/>
      <c r="L715" s="38"/>
      <c r="M715" s="34"/>
      <c r="N715" s="35"/>
    </row>
    <row r="716" spans="1:14" ht="12.75" x14ac:dyDescent="0.2">
      <c r="A716" s="27"/>
      <c r="B716" s="37"/>
      <c r="C716" s="29"/>
      <c r="D716" s="30"/>
      <c r="E716" s="29"/>
      <c r="F716" s="29"/>
      <c r="G716" s="29"/>
      <c r="H716" s="36"/>
      <c r="I716" s="37"/>
      <c r="J716" s="38"/>
      <c r="K716" s="30"/>
      <c r="L716" s="38"/>
      <c r="M716" s="34"/>
      <c r="N716" s="35"/>
    </row>
    <row r="717" spans="1:14" ht="12.75" x14ac:dyDescent="0.2">
      <c r="A717" s="27"/>
      <c r="B717" s="37"/>
      <c r="C717" s="29"/>
      <c r="D717" s="30"/>
      <c r="E717" s="29"/>
      <c r="F717" s="29"/>
      <c r="G717" s="29"/>
      <c r="H717" s="36"/>
      <c r="I717" s="37"/>
      <c r="J717" s="38"/>
      <c r="K717" s="30"/>
      <c r="L717" s="38"/>
      <c r="M717" s="34"/>
      <c r="N717" s="35"/>
    </row>
    <row r="718" spans="1:14" ht="12.75" x14ac:dyDescent="0.2">
      <c r="A718" s="27"/>
      <c r="B718" s="37"/>
      <c r="C718" s="29"/>
      <c r="D718" s="30"/>
      <c r="E718" s="29"/>
      <c r="F718" s="29"/>
      <c r="G718" s="29"/>
      <c r="H718" s="36"/>
      <c r="I718" s="37"/>
      <c r="J718" s="38"/>
      <c r="K718" s="30"/>
      <c r="L718" s="38"/>
      <c r="M718" s="34"/>
      <c r="N718" s="35"/>
    </row>
    <row r="719" spans="1:14" ht="12.75" x14ac:dyDescent="0.2">
      <c r="A719" s="27"/>
      <c r="B719" s="37"/>
      <c r="C719" s="29"/>
      <c r="D719" s="30"/>
      <c r="E719" s="29"/>
      <c r="F719" s="29"/>
      <c r="G719" s="29"/>
      <c r="H719" s="36"/>
      <c r="I719" s="37"/>
      <c r="J719" s="38"/>
      <c r="K719" s="30"/>
      <c r="L719" s="38"/>
      <c r="M719" s="34"/>
      <c r="N719" s="35"/>
    </row>
    <row r="720" spans="1:14" ht="12.75" x14ac:dyDescent="0.2">
      <c r="A720" s="27"/>
      <c r="B720" s="37"/>
      <c r="C720" s="29"/>
      <c r="D720" s="30"/>
      <c r="E720" s="29"/>
      <c r="F720" s="29"/>
      <c r="G720" s="29"/>
      <c r="H720" s="36"/>
      <c r="I720" s="37"/>
      <c r="J720" s="38"/>
      <c r="K720" s="30"/>
      <c r="L720" s="38"/>
      <c r="M720" s="34"/>
      <c r="N720" s="35"/>
    </row>
    <row r="721" spans="1:14" ht="12.75" x14ac:dyDescent="0.2">
      <c r="A721" s="27"/>
      <c r="B721" s="37"/>
      <c r="C721" s="29"/>
      <c r="D721" s="30"/>
      <c r="E721" s="29"/>
      <c r="F721" s="29"/>
      <c r="G721" s="29"/>
      <c r="H721" s="36"/>
      <c r="I721" s="37"/>
      <c r="J721" s="38"/>
      <c r="K721" s="30"/>
      <c r="L721" s="38"/>
      <c r="M721" s="34"/>
      <c r="N721" s="35"/>
    </row>
    <row r="722" spans="1:14" ht="12.75" x14ac:dyDescent="0.2">
      <c r="A722" s="27"/>
      <c r="B722" s="37"/>
      <c r="C722" s="29"/>
      <c r="D722" s="30"/>
      <c r="E722" s="29"/>
      <c r="F722" s="29"/>
      <c r="G722" s="29"/>
      <c r="H722" s="36"/>
      <c r="I722" s="37"/>
      <c r="J722" s="38"/>
      <c r="K722" s="30"/>
      <c r="L722" s="38"/>
      <c r="M722" s="34"/>
      <c r="N722" s="35"/>
    </row>
    <row r="723" spans="1:14" ht="12.75" x14ac:dyDescent="0.2">
      <c r="A723" s="27"/>
      <c r="B723" s="37"/>
      <c r="C723" s="29"/>
      <c r="D723" s="30"/>
      <c r="E723" s="29"/>
      <c r="F723" s="29"/>
      <c r="G723" s="29"/>
      <c r="H723" s="36"/>
      <c r="I723" s="37"/>
      <c r="J723" s="38"/>
      <c r="K723" s="30"/>
      <c r="L723" s="38"/>
      <c r="M723" s="34"/>
      <c r="N723" s="35"/>
    </row>
    <row r="724" spans="1:14" ht="12.75" x14ac:dyDescent="0.2">
      <c r="A724" s="27"/>
      <c r="B724" s="37"/>
      <c r="C724" s="29"/>
      <c r="D724" s="30"/>
      <c r="E724" s="29"/>
      <c r="F724" s="29"/>
      <c r="G724" s="29"/>
      <c r="H724" s="36"/>
      <c r="I724" s="37"/>
      <c r="J724" s="38"/>
      <c r="K724" s="30"/>
      <c r="L724" s="38"/>
      <c r="M724" s="34"/>
      <c r="N724" s="35"/>
    </row>
    <row r="725" spans="1:14" ht="12.75" x14ac:dyDescent="0.2">
      <c r="A725" s="27"/>
      <c r="B725" s="37"/>
      <c r="C725" s="29"/>
      <c r="D725" s="30"/>
      <c r="E725" s="29"/>
      <c r="F725" s="29"/>
      <c r="G725" s="29"/>
      <c r="H725" s="36"/>
      <c r="I725" s="37"/>
      <c r="J725" s="38"/>
      <c r="K725" s="30"/>
      <c r="L725" s="38"/>
      <c r="M725" s="34"/>
      <c r="N725" s="35"/>
    </row>
    <row r="726" spans="1:14" ht="12.75" x14ac:dyDescent="0.2">
      <c r="A726" s="27"/>
      <c r="B726" s="37"/>
      <c r="C726" s="29"/>
      <c r="D726" s="30"/>
      <c r="E726" s="29"/>
      <c r="F726" s="29"/>
      <c r="G726" s="29"/>
      <c r="H726" s="36"/>
      <c r="I726" s="37"/>
      <c r="J726" s="38"/>
      <c r="K726" s="30"/>
      <c r="L726" s="38"/>
      <c r="M726" s="34"/>
      <c r="N726" s="35"/>
    </row>
    <row r="727" spans="1:14" ht="12.75" x14ac:dyDescent="0.2">
      <c r="A727" s="27"/>
      <c r="B727" s="37"/>
      <c r="C727" s="29"/>
      <c r="D727" s="30"/>
      <c r="E727" s="29"/>
      <c r="F727" s="29"/>
      <c r="G727" s="29"/>
      <c r="H727" s="36"/>
      <c r="I727" s="37"/>
      <c r="J727" s="38"/>
      <c r="K727" s="30"/>
      <c r="L727" s="38"/>
      <c r="M727" s="34"/>
      <c r="N727" s="35"/>
    </row>
    <row r="728" spans="1:14" ht="12.75" x14ac:dyDescent="0.2">
      <c r="A728" s="27"/>
      <c r="B728" s="37"/>
      <c r="C728" s="29"/>
      <c r="D728" s="30"/>
      <c r="E728" s="29"/>
      <c r="F728" s="29"/>
      <c r="G728" s="29"/>
      <c r="H728" s="36"/>
      <c r="I728" s="37"/>
      <c r="J728" s="38"/>
      <c r="K728" s="30"/>
      <c r="L728" s="38"/>
      <c r="M728" s="34"/>
      <c r="N728" s="35"/>
    </row>
    <row r="729" spans="1:14" ht="12.75" x14ac:dyDescent="0.2">
      <c r="A729" s="27"/>
      <c r="B729" s="37"/>
      <c r="C729" s="29"/>
      <c r="D729" s="30"/>
      <c r="E729" s="29"/>
      <c r="F729" s="29"/>
      <c r="G729" s="29"/>
      <c r="H729" s="36"/>
      <c r="I729" s="37"/>
      <c r="J729" s="38"/>
      <c r="K729" s="30"/>
      <c r="L729" s="38"/>
      <c r="M729" s="34"/>
      <c r="N729" s="35"/>
    </row>
    <row r="730" spans="1:14" ht="12.75" x14ac:dyDescent="0.2">
      <c r="A730" s="27"/>
      <c r="B730" s="37"/>
      <c r="C730" s="29"/>
      <c r="D730" s="30"/>
      <c r="E730" s="29"/>
      <c r="F730" s="29"/>
      <c r="G730" s="29"/>
      <c r="H730" s="36"/>
      <c r="I730" s="37"/>
      <c r="J730" s="38"/>
      <c r="K730" s="30"/>
      <c r="L730" s="38"/>
      <c r="M730" s="34"/>
      <c r="N730" s="35"/>
    </row>
    <row r="731" spans="1:14" ht="12.75" x14ac:dyDescent="0.2">
      <c r="A731" s="27"/>
      <c r="B731" s="37"/>
      <c r="C731" s="29"/>
      <c r="D731" s="30"/>
      <c r="E731" s="29"/>
      <c r="F731" s="29"/>
      <c r="G731" s="29"/>
      <c r="H731" s="36"/>
      <c r="I731" s="37"/>
      <c r="J731" s="38"/>
      <c r="K731" s="30"/>
      <c r="L731" s="38"/>
      <c r="M731" s="34"/>
      <c r="N731" s="35"/>
    </row>
    <row r="732" spans="1:14" ht="12.75" x14ac:dyDescent="0.2">
      <c r="A732" s="27"/>
      <c r="B732" s="37"/>
      <c r="C732" s="29"/>
      <c r="D732" s="30"/>
      <c r="E732" s="29"/>
      <c r="F732" s="29"/>
      <c r="G732" s="29"/>
      <c r="H732" s="36"/>
      <c r="I732" s="37"/>
      <c r="J732" s="38"/>
      <c r="K732" s="30"/>
      <c r="L732" s="38"/>
      <c r="M732" s="34"/>
      <c r="N732" s="35"/>
    </row>
    <row r="733" spans="1:14" ht="12.75" x14ac:dyDescent="0.2">
      <c r="A733" s="27"/>
      <c r="B733" s="37"/>
      <c r="C733" s="29"/>
      <c r="D733" s="30"/>
      <c r="E733" s="29"/>
      <c r="F733" s="29"/>
      <c r="G733" s="29"/>
      <c r="H733" s="36"/>
      <c r="I733" s="37"/>
      <c r="J733" s="38"/>
      <c r="K733" s="30"/>
      <c r="L733" s="38"/>
      <c r="M733" s="34"/>
      <c r="N733" s="35"/>
    </row>
    <row r="734" spans="1:14" ht="12.75" x14ac:dyDescent="0.2">
      <c r="A734" s="27"/>
      <c r="B734" s="37"/>
      <c r="C734" s="29"/>
      <c r="D734" s="30"/>
      <c r="E734" s="29"/>
      <c r="F734" s="29"/>
      <c r="G734" s="29"/>
      <c r="H734" s="36"/>
      <c r="I734" s="37"/>
      <c r="J734" s="38"/>
      <c r="K734" s="30"/>
      <c r="L734" s="38"/>
      <c r="M734" s="34"/>
      <c r="N734" s="35"/>
    </row>
    <row r="735" spans="1:14" ht="12.75" x14ac:dyDescent="0.2">
      <c r="A735" s="27"/>
      <c r="B735" s="37"/>
      <c r="C735" s="29"/>
      <c r="D735" s="30"/>
      <c r="E735" s="29"/>
      <c r="F735" s="29"/>
      <c r="G735" s="29"/>
      <c r="H735" s="36"/>
      <c r="I735" s="37"/>
      <c r="J735" s="38"/>
      <c r="K735" s="30"/>
      <c r="L735" s="38"/>
      <c r="M735" s="34"/>
      <c r="N735" s="35"/>
    </row>
    <row r="736" spans="1:14" ht="12.75" x14ac:dyDescent="0.2">
      <c r="A736" s="27"/>
      <c r="B736" s="37"/>
      <c r="C736" s="29"/>
      <c r="D736" s="30"/>
      <c r="E736" s="29"/>
      <c r="F736" s="29"/>
      <c r="G736" s="29"/>
      <c r="H736" s="36"/>
      <c r="I736" s="37"/>
      <c r="J736" s="38"/>
      <c r="K736" s="30"/>
      <c r="L736" s="38"/>
      <c r="M736" s="34"/>
      <c r="N736" s="35"/>
    </row>
    <row r="737" spans="1:14" ht="12.75" x14ac:dyDescent="0.2">
      <c r="A737" s="27"/>
      <c r="B737" s="37"/>
      <c r="C737" s="29"/>
      <c r="D737" s="30"/>
      <c r="E737" s="29"/>
      <c r="F737" s="29"/>
      <c r="G737" s="29"/>
      <c r="H737" s="36"/>
      <c r="I737" s="37"/>
      <c r="J737" s="38"/>
      <c r="K737" s="30"/>
      <c r="L737" s="38"/>
      <c r="M737" s="34"/>
      <c r="N737" s="35"/>
    </row>
    <row r="738" spans="1:14" ht="12.75" x14ac:dyDescent="0.2">
      <c r="A738" s="27"/>
      <c r="B738" s="37"/>
      <c r="C738" s="29"/>
      <c r="D738" s="30"/>
      <c r="E738" s="29"/>
      <c r="F738" s="29"/>
      <c r="G738" s="29"/>
      <c r="H738" s="36"/>
      <c r="I738" s="37"/>
      <c r="J738" s="38"/>
      <c r="K738" s="30"/>
      <c r="L738" s="38"/>
      <c r="M738" s="34"/>
      <c r="N738" s="35"/>
    </row>
    <row r="739" spans="1:14" ht="12.75" x14ac:dyDescent="0.2">
      <c r="A739" s="27"/>
      <c r="B739" s="37"/>
      <c r="C739" s="29"/>
      <c r="D739" s="30"/>
      <c r="E739" s="29"/>
      <c r="F739" s="29"/>
      <c r="G739" s="29"/>
      <c r="H739" s="36"/>
      <c r="I739" s="37"/>
      <c r="J739" s="38"/>
      <c r="K739" s="30"/>
      <c r="L739" s="38"/>
      <c r="M739" s="34"/>
      <c r="N739" s="35"/>
    </row>
    <row r="740" spans="1:14" ht="12.75" x14ac:dyDescent="0.2">
      <c r="A740" s="27"/>
      <c r="B740" s="37"/>
      <c r="C740" s="29"/>
      <c r="D740" s="30"/>
      <c r="E740" s="29"/>
      <c r="F740" s="29"/>
      <c r="G740" s="29"/>
      <c r="H740" s="36"/>
      <c r="I740" s="37"/>
      <c r="J740" s="38"/>
      <c r="K740" s="30"/>
      <c r="L740" s="38"/>
      <c r="M740" s="34"/>
      <c r="N740" s="35"/>
    </row>
    <row r="741" spans="1:14" ht="12.75" x14ac:dyDescent="0.2">
      <c r="A741" s="27"/>
      <c r="B741" s="37"/>
      <c r="C741" s="29"/>
      <c r="D741" s="30"/>
      <c r="E741" s="29"/>
      <c r="F741" s="29"/>
      <c r="G741" s="29"/>
      <c r="H741" s="36"/>
      <c r="I741" s="37"/>
      <c r="J741" s="38"/>
      <c r="K741" s="30"/>
      <c r="L741" s="38"/>
      <c r="M741" s="34"/>
      <c r="N741" s="35"/>
    </row>
    <row r="742" spans="1:14" ht="12.75" x14ac:dyDescent="0.2">
      <c r="A742" s="27"/>
      <c r="B742" s="37"/>
      <c r="C742" s="29"/>
      <c r="D742" s="30"/>
      <c r="E742" s="29"/>
      <c r="F742" s="29"/>
      <c r="G742" s="29"/>
      <c r="H742" s="36"/>
      <c r="I742" s="37"/>
      <c r="J742" s="38"/>
      <c r="K742" s="30"/>
      <c r="L742" s="38"/>
      <c r="M742" s="34"/>
      <c r="N742" s="35"/>
    </row>
    <row r="743" spans="1:14" ht="12.75" x14ac:dyDescent="0.2">
      <c r="A743" s="27"/>
      <c r="B743" s="37"/>
      <c r="C743" s="29"/>
      <c r="D743" s="30"/>
      <c r="E743" s="29"/>
      <c r="F743" s="29"/>
      <c r="G743" s="29"/>
      <c r="H743" s="36"/>
      <c r="I743" s="37"/>
      <c r="J743" s="38"/>
      <c r="K743" s="30"/>
      <c r="L743" s="38"/>
      <c r="M743" s="34"/>
      <c r="N743" s="35"/>
    </row>
    <row r="744" spans="1:14" ht="12.75" x14ac:dyDescent="0.2">
      <c r="A744" s="27"/>
      <c r="B744" s="37"/>
      <c r="C744" s="29"/>
      <c r="D744" s="30"/>
      <c r="E744" s="29"/>
      <c r="F744" s="29"/>
      <c r="G744" s="29"/>
      <c r="H744" s="36"/>
      <c r="I744" s="37"/>
      <c r="J744" s="38"/>
      <c r="K744" s="30"/>
      <c r="L744" s="38"/>
      <c r="M744" s="34"/>
      <c r="N744" s="35"/>
    </row>
    <row r="745" spans="1:14" ht="12.75" x14ac:dyDescent="0.2">
      <c r="A745" s="27"/>
      <c r="B745" s="37"/>
      <c r="C745" s="29"/>
      <c r="D745" s="30"/>
      <c r="E745" s="29"/>
      <c r="F745" s="29"/>
      <c r="G745" s="29"/>
      <c r="H745" s="36"/>
      <c r="I745" s="37"/>
      <c r="J745" s="38"/>
      <c r="K745" s="30"/>
      <c r="L745" s="38"/>
      <c r="M745" s="34"/>
      <c r="N745" s="35"/>
    </row>
    <row r="746" spans="1:14" ht="12.75" x14ac:dyDescent="0.2">
      <c r="A746" s="27"/>
      <c r="B746" s="37"/>
      <c r="C746" s="29"/>
      <c r="D746" s="30"/>
      <c r="E746" s="29"/>
      <c r="F746" s="29"/>
      <c r="G746" s="29"/>
      <c r="H746" s="36"/>
      <c r="I746" s="37"/>
      <c r="J746" s="38"/>
      <c r="K746" s="30"/>
      <c r="L746" s="38"/>
      <c r="M746" s="34"/>
      <c r="N746" s="35"/>
    </row>
    <row r="747" spans="1:14" ht="12.75" x14ac:dyDescent="0.2">
      <c r="A747" s="27"/>
      <c r="B747" s="37"/>
      <c r="C747" s="29"/>
      <c r="D747" s="30"/>
      <c r="E747" s="29"/>
      <c r="F747" s="29"/>
      <c r="G747" s="29"/>
      <c r="H747" s="36"/>
      <c r="I747" s="37"/>
      <c r="J747" s="38"/>
      <c r="K747" s="30"/>
      <c r="L747" s="38"/>
      <c r="M747" s="34"/>
      <c r="N747" s="35"/>
    </row>
    <row r="748" spans="1:14" ht="12.75" x14ac:dyDescent="0.2">
      <c r="A748" s="27"/>
      <c r="B748" s="37"/>
      <c r="C748" s="29"/>
      <c r="D748" s="30"/>
      <c r="E748" s="29"/>
      <c r="F748" s="29"/>
      <c r="G748" s="29"/>
      <c r="H748" s="36"/>
      <c r="I748" s="37"/>
      <c r="J748" s="38"/>
      <c r="K748" s="30"/>
      <c r="L748" s="38"/>
      <c r="M748" s="34"/>
      <c r="N748" s="35"/>
    </row>
    <row r="749" spans="1:14" ht="12.75" x14ac:dyDescent="0.2">
      <c r="A749" s="27"/>
      <c r="B749" s="37"/>
      <c r="C749" s="29"/>
      <c r="D749" s="30"/>
      <c r="E749" s="29"/>
      <c r="F749" s="29"/>
      <c r="G749" s="29"/>
      <c r="H749" s="36"/>
      <c r="I749" s="37"/>
      <c r="J749" s="38"/>
      <c r="K749" s="30"/>
      <c r="L749" s="38"/>
      <c r="M749" s="34"/>
      <c r="N749" s="35"/>
    </row>
    <row r="750" spans="1:14" ht="12.75" x14ac:dyDescent="0.2">
      <c r="A750" s="27"/>
      <c r="B750" s="37"/>
      <c r="C750" s="29"/>
      <c r="D750" s="30"/>
      <c r="E750" s="29"/>
      <c r="F750" s="29"/>
      <c r="G750" s="29"/>
      <c r="H750" s="36"/>
      <c r="I750" s="37"/>
      <c r="J750" s="38"/>
      <c r="K750" s="30"/>
      <c r="L750" s="38"/>
      <c r="M750" s="34"/>
      <c r="N750" s="35"/>
    </row>
    <row r="751" spans="1:14" ht="12.75" x14ac:dyDescent="0.2">
      <c r="A751" s="27"/>
      <c r="B751" s="37"/>
      <c r="C751" s="29"/>
      <c r="D751" s="30"/>
      <c r="E751" s="29"/>
      <c r="F751" s="29"/>
      <c r="G751" s="29"/>
      <c r="H751" s="36"/>
      <c r="I751" s="37"/>
      <c r="J751" s="38"/>
      <c r="K751" s="30"/>
      <c r="L751" s="38"/>
      <c r="M751" s="34"/>
      <c r="N751" s="35"/>
    </row>
    <row r="752" spans="1:14" ht="12.75" x14ac:dyDescent="0.2">
      <c r="A752" s="27"/>
      <c r="B752" s="37"/>
      <c r="C752" s="29"/>
      <c r="D752" s="30"/>
      <c r="E752" s="29"/>
      <c r="F752" s="29"/>
      <c r="G752" s="29"/>
      <c r="H752" s="36"/>
      <c r="I752" s="37"/>
      <c r="J752" s="38"/>
      <c r="K752" s="30"/>
      <c r="L752" s="38"/>
      <c r="M752" s="34"/>
      <c r="N752" s="35"/>
    </row>
    <row r="753" spans="1:14" ht="12.75" x14ac:dyDescent="0.2">
      <c r="A753" s="27"/>
      <c r="B753" s="37"/>
      <c r="C753" s="29"/>
      <c r="D753" s="30"/>
      <c r="E753" s="29"/>
      <c r="F753" s="29"/>
      <c r="G753" s="29"/>
      <c r="H753" s="36"/>
      <c r="I753" s="37"/>
      <c r="J753" s="38"/>
      <c r="K753" s="30"/>
      <c r="L753" s="38"/>
      <c r="M753" s="34"/>
      <c r="N753" s="35"/>
    </row>
    <row r="754" spans="1:14" ht="12.75" x14ac:dyDescent="0.2">
      <c r="A754" s="27"/>
      <c r="B754" s="37"/>
      <c r="C754" s="29"/>
      <c r="D754" s="30"/>
      <c r="E754" s="29"/>
      <c r="F754" s="29"/>
      <c r="G754" s="29"/>
      <c r="H754" s="36"/>
      <c r="I754" s="37"/>
      <c r="J754" s="38"/>
      <c r="K754" s="30"/>
      <c r="L754" s="38"/>
      <c r="M754" s="34"/>
      <c r="N754" s="35"/>
    </row>
    <row r="755" spans="1:14" ht="12.75" x14ac:dyDescent="0.2">
      <c r="A755" s="27"/>
      <c r="B755" s="37"/>
      <c r="C755" s="29"/>
      <c r="D755" s="30"/>
      <c r="E755" s="29"/>
      <c r="F755" s="29"/>
      <c r="G755" s="29"/>
      <c r="H755" s="36"/>
      <c r="I755" s="37"/>
      <c r="J755" s="38"/>
      <c r="K755" s="30"/>
      <c r="L755" s="38"/>
      <c r="M755" s="34"/>
      <c r="N755" s="35"/>
    </row>
    <row r="756" spans="1:14" ht="12.75" x14ac:dyDescent="0.2">
      <c r="A756" s="27"/>
      <c r="B756" s="37"/>
      <c r="C756" s="29"/>
      <c r="D756" s="30"/>
      <c r="E756" s="29"/>
      <c r="F756" s="29"/>
      <c r="G756" s="29"/>
      <c r="H756" s="36"/>
      <c r="I756" s="37"/>
      <c r="J756" s="38"/>
      <c r="K756" s="30"/>
      <c r="L756" s="38"/>
      <c r="M756" s="34"/>
      <c r="N756" s="35"/>
    </row>
    <row r="757" spans="1:14" ht="12.75" x14ac:dyDescent="0.2">
      <c r="A757" s="27"/>
      <c r="B757" s="37"/>
      <c r="C757" s="29"/>
      <c r="D757" s="30"/>
      <c r="E757" s="29"/>
      <c r="F757" s="29"/>
      <c r="G757" s="29"/>
      <c r="H757" s="36"/>
      <c r="I757" s="37"/>
      <c r="J757" s="38"/>
      <c r="K757" s="30"/>
      <c r="L757" s="38"/>
      <c r="M757" s="34"/>
      <c r="N757" s="35"/>
    </row>
    <row r="758" spans="1:14" ht="12.75" x14ac:dyDescent="0.2">
      <c r="A758" s="27"/>
      <c r="B758" s="37"/>
      <c r="C758" s="29"/>
      <c r="D758" s="30"/>
      <c r="E758" s="29"/>
      <c r="F758" s="29"/>
      <c r="G758" s="29"/>
      <c r="H758" s="36"/>
      <c r="I758" s="37"/>
      <c r="J758" s="38"/>
      <c r="K758" s="30"/>
      <c r="L758" s="38"/>
      <c r="M758" s="34"/>
      <c r="N758" s="35"/>
    </row>
    <row r="759" spans="1:14" ht="12.75" x14ac:dyDescent="0.2">
      <c r="A759" s="27"/>
      <c r="B759" s="37"/>
      <c r="C759" s="29"/>
      <c r="D759" s="30"/>
      <c r="E759" s="29"/>
      <c r="F759" s="29"/>
      <c r="G759" s="29"/>
      <c r="H759" s="36"/>
      <c r="I759" s="37"/>
      <c r="J759" s="38"/>
      <c r="K759" s="30"/>
      <c r="L759" s="38"/>
      <c r="M759" s="34"/>
      <c r="N759" s="35"/>
    </row>
    <row r="760" spans="1:14" ht="12.75" x14ac:dyDescent="0.2">
      <c r="A760" s="27"/>
      <c r="B760" s="37"/>
      <c r="C760" s="29"/>
      <c r="D760" s="30"/>
      <c r="E760" s="29"/>
      <c r="F760" s="29"/>
      <c r="G760" s="29"/>
      <c r="H760" s="36"/>
      <c r="I760" s="37"/>
      <c r="J760" s="38"/>
      <c r="K760" s="30"/>
      <c r="L760" s="38"/>
      <c r="M760" s="34"/>
      <c r="N760" s="35"/>
    </row>
    <row r="761" spans="1:14" ht="12.75" x14ac:dyDescent="0.2">
      <c r="A761" s="27"/>
      <c r="B761" s="37"/>
      <c r="C761" s="29"/>
      <c r="D761" s="30"/>
      <c r="E761" s="29"/>
      <c r="F761" s="29"/>
      <c r="G761" s="29"/>
      <c r="H761" s="36"/>
      <c r="I761" s="37"/>
      <c r="J761" s="38"/>
      <c r="K761" s="30"/>
      <c r="L761" s="38"/>
      <c r="M761" s="34"/>
      <c r="N761" s="35"/>
    </row>
    <row r="762" spans="1:14" ht="12.75" x14ac:dyDescent="0.2">
      <c r="A762" s="27"/>
      <c r="B762" s="37"/>
      <c r="C762" s="29"/>
      <c r="D762" s="30"/>
      <c r="E762" s="29"/>
      <c r="F762" s="29"/>
      <c r="G762" s="29"/>
      <c r="H762" s="36"/>
      <c r="I762" s="37"/>
      <c r="J762" s="38"/>
      <c r="K762" s="30"/>
      <c r="L762" s="38"/>
      <c r="M762" s="34"/>
      <c r="N762" s="35"/>
    </row>
    <row r="763" spans="1:14" ht="12.75" x14ac:dyDescent="0.2">
      <c r="A763" s="27"/>
      <c r="B763" s="37"/>
      <c r="C763" s="29"/>
      <c r="D763" s="30"/>
      <c r="E763" s="29"/>
      <c r="F763" s="29"/>
      <c r="G763" s="29"/>
      <c r="H763" s="36"/>
      <c r="I763" s="37"/>
      <c r="J763" s="38"/>
      <c r="K763" s="30"/>
      <c r="L763" s="38"/>
      <c r="M763" s="34"/>
      <c r="N763" s="35"/>
    </row>
    <row r="764" spans="1:14" ht="12.75" x14ac:dyDescent="0.2">
      <c r="A764" s="27"/>
      <c r="B764" s="37"/>
      <c r="C764" s="29"/>
      <c r="D764" s="30"/>
      <c r="E764" s="29"/>
      <c r="F764" s="29"/>
      <c r="G764" s="29"/>
      <c r="H764" s="36"/>
      <c r="I764" s="37"/>
      <c r="J764" s="38"/>
      <c r="K764" s="30"/>
      <c r="L764" s="38"/>
      <c r="M764" s="34"/>
      <c r="N764" s="35"/>
    </row>
    <row r="765" spans="1:14" ht="12.75" x14ac:dyDescent="0.2">
      <c r="A765" s="27"/>
      <c r="B765" s="37"/>
      <c r="C765" s="29"/>
      <c r="D765" s="30"/>
      <c r="E765" s="29"/>
      <c r="F765" s="29"/>
      <c r="G765" s="29"/>
      <c r="H765" s="36"/>
      <c r="I765" s="37"/>
      <c r="J765" s="38"/>
      <c r="K765" s="30"/>
      <c r="L765" s="38"/>
      <c r="M765" s="34"/>
      <c r="N765" s="35"/>
    </row>
    <row r="766" spans="1:14" ht="12.75" x14ac:dyDescent="0.2">
      <c r="A766" s="27"/>
      <c r="B766" s="37"/>
      <c r="C766" s="29"/>
      <c r="D766" s="30"/>
      <c r="E766" s="29"/>
      <c r="F766" s="29"/>
      <c r="G766" s="29"/>
      <c r="H766" s="36"/>
      <c r="I766" s="37"/>
      <c r="J766" s="38"/>
      <c r="K766" s="30"/>
      <c r="L766" s="38"/>
      <c r="M766" s="34"/>
      <c r="N766" s="35"/>
    </row>
    <row r="767" spans="1:14" ht="12.75" x14ac:dyDescent="0.2">
      <c r="A767" s="27"/>
      <c r="B767" s="37"/>
      <c r="C767" s="29"/>
      <c r="D767" s="30"/>
      <c r="E767" s="29"/>
      <c r="F767" s="29"/>
      <c r="G767" s="29"/>
      <c r="H767" s="36"/>
      <c r="I767" s="37"/>
      <c r="J767" s="38"/>
      <c r="K767" s="30"/>
      <c r="L767" s="38"/>
      <c r="M767" s="34"/>
      <c r="N767" s="35"/>
    </row>
    <row r="768" spans="1:14" ht="12.75" x14ac:dyDescent="0.2">
      <c r="A768" s="27"/>
      <c r="B768" s="37"/>
      <c r="C768" s="29"/>
      <c r="D768" s="30"/>
      <c r="E768" s="29"/>
      <c r="F768" s="29"/>
      <c r="G768" s="29"/>
      <c r="H768" s="36"/>
      <c r="I768" s="37"/>
      <c r="J768" s="38"/>
      <c r="K768" s="30"/>
      <c r="L768" s="38"/>
      <c r="M768" s="34"/>
      <c r="N768" s="35"/>
    </row>
    <row r="769" spans="1:14" ht="12.75" x14ac:dyDescent="0.2">
      <c r="A769" s="27"/>
      <c r="B769" s="37"/>
      <c r="C769" s="29"/>
      <c r="D769" s="30"/>
      <c r="E769" s="29"/>
      <c r="F769" s="29"/>
      <c r="G769" s="29"/>
      <c r="H769" s="36"/>
      <c r="I769" s="37"/>
      <c r="J769" s="38"/>
      <c r="K769" s="30"/>
      <c r="L769" s="38"/>
      <c r="M769" s="34"/>
      <c r="N769" s="35"/>
    </row>
    <row r="770" spans="1:14" ht="12.75" x14ac:dyDescent="0.2">
      <c r="A770" s="27"/>
      <c r="B770" s="37"/>
      <c r="C770" s="29"/>
      <c r="D770" s="30"/>
      <c r="E770" s="29"/>
      <c r="F770" s="29"/>
      <c r="G770" s="29"/>
      <c r="H770" s="36"/>
      <c r="I770" s="37"/>
      <c r="J770" s="38"/>
      <c r="K770" s="30"/>
      <c r="L770" s="38"/>
      <c r="M770" s="34"/>
      <c r="N770" s="35"/>
    </row>
    <row r="771" spans="1:14" ht="12.75" x14ac:dyDescent="0.2">
      <c r="A771" s="27"/>
      <c r="B771" s="37"/>
      <c r="C771" s="29"/>
      <c r="D771" s="30"/>
      <c r="E771" s="29"/>
      <c r="F771" s="29"/>
      <c r="G771" s="29"/>
      <c r="H771" s="36"/>
      <c r="I771" s="37"/>
      <c r="J771" s="38"/>
      <c r="K771" s="30"/>
      <c r="L771" s="38"/>
      <c r="M771" s="34"/>
      <c r="N771" s="35"/>
    </row>
    <row r="772" spans="1:14" ht="12.75" x14ac:dyDescent="0.2">
      <c r="A772" s="27"/>
      <c r="B772" s="37"/>
      <c r="C772" s="29"/>
      <c r="D772" s="30"/>
      <c r="E772" s="29"/>
      <c r="F772" s="29"/>
      <c r="G772" s="29"/>
      <c r="H772" s="36"/>
      <c r="I772" s="37"/>
      <c r="J772" s="38"/>
      <c r="K772" s="30"/>
      <c r="L772" s="38"/>
      <c r="M772" s="34"/>
      <c r="N772" s="35"/>
    </row>
    <row r="773" spans="1:14" ht="12.75" x14ac:dyDescent="0.2">
      <c r="A773" s="27"/>
      <c r="B773" s="37"/>
      <c r="C773" s="29"/>
      <c r="D773" s="30"/>
      <c r="E773" s="29"/>
      <c r="F773" s="29"/>
      <c r="G773" s="29"/>
      <c r="H773" s="36"/>
      <c r="I773" s="37"/>
      <c r="J773" s="38"/>
      <c r="K773" s="30"/>
      <c r="L773" s="38"/>
      <c r="M773" s="34"/>
      <c r="N773" s="35"/>
    </row>
    <row r="774" spans="1:14" ht="12.75" x14ac:dyDescent="0.2">
      <c r="A774" s="27"/>
      <c r="B774" s="37"/>
      <c r="C774" s="29"/>
      <c r="D774" s="30"/>
      <c r="E774" s="29"/>
      <c r="F774" s="29"/>
      <c r="G774" s="29"/>
      <c r="H774" s="36"/>
      <c r="I774" s="37"/>
      <c r="J774" s="38"/>
      <c r="K774" s="30"/>
      <c r="L774" s="38"/>
      <c r="M774" s="34"/>
      <c r="N774" s="35"/>
    </row>
    <row r="775" spans="1:14" ht="12.75" x14ac:dyDescent="0.2">
      <c r="A775" s="27"/>
      <c r="B775" s="37"/>
      <c r="C775" s="29"/>
      <c r="D775" s="30"/>
      <c r="E775" s="29"/>
      <c r="F775" s="29"/>
      <c r="G775" s="29"/>
      <c r="H775" s="36"/>
      <c r="I775" s="37"/>
      <c r="J775" s="38"/>
      <c r="K775" s="30"/>
      <c r="L775" s="38"/>
      <c r="M775" s="34"/>
      <c r="N775" s="35"/>
    </row>
    <row r="776" spans="1:14" ht="12.75" x14ac:dyDescent="0.2">
      <c r="A776" s="27"/>
      <c r="B776" s="37"/>
      <c r="C776" s="29"/>
      <c r="D776" s="30"/>
      <c r="E776" s="29"/>
      <c r="F776" s="29"/>
      <c r="G776" s="29"/>
      <c r="H776" s="36"/>
      <c r="I776" s="37"/>
      <c r="J776" s="38"/>
      <c r="K776" s="30"/>
      <c r="L776" s="38"/>
      <c r="M776" s="34"/>
      <c r="N776" s="35"/>
    </row>
    <row r="777" spans="1:14" ht="12.75" x14ac:dyDescent="0.2">
      <c r="A777" s="27"/>
      <c r="B777" s="37"/>
      <c r="C777" s="29"/>
      <c r="D777" s="30"/>
      <c r="E777" s="29"/>
      <c r="F777" s="29"/>
      <c r="G777" s="29"/>
      <c r="H777" s="36"/>
      <c r="I777" s="37"/>
      <c r="J777" s="38"/>
      <c r="K777" s="30"/>
      <c r="L777" s="38"/>
      <c r="M777" s="34"/>
      <c r="N777" s="35"/>
    </row>
    <row r="778" spans="1:14" ht="12.75" x14ac:dyDescent="0.2">
      <c r="A778" s="27"/>
      <c r="B778" s="37"/>
      <c r="C778" s="29"/>
      <c r="D778" s="30"/>
      <c r="E778" s="29"/>
      <c r="F778" s="29"/>
      <c r="G778" s="29"/>
      <c r="H778" s="36"/>
      <c r="I778" s="37"/>
      <c r="J778" s="38"/>
      <c r="K778" s="30"/>
      <c r="L778" s="38"/>
      <c r="M778" s="34"/>
      <c r="N778" s="35"/>
    </row>
    <row r="779" spans="1:14" ht="12.75" x14ac:dyDescent="0.2">
      <c r="A779" s="27"/>
      <c r="B779" s="37"/>
      <c r="C779" s="29"/>
      <c r="D779" s="30"/>
      <c r="E779" s="29"/>
      <c r="F779" s="29"/>
      <c r="G779" s="29"/>
      <c r="H779" s="36"/>
      <c r="I779" s="37"/>
      <c r="J779" s="38"/>
      <c r="K779" s="30"/>
      <c r="L779" s="38"/>
      <c r="M779" s="34"/>
      <c r="N779" s="35"/>
    </row>
    <row r="780" spans="1:14" ht="12.75" x14ac:dyDescent="0.2">
      <c r="A780" s="27"/>
      <c r="B780" s="37"/>
      <c r="C780" s="29"/>
      <c r="D780" s="30"/>
      <c r="E780" s="29"/>
      <c r="F780" s="29"/>
      <c r="G780" s="29"/>
      <c r="H780" s="36"/>
      <c r="I780" s="37"/>
      <c r="J780" s="38"/>
      <c r="K780" s="30"/>
      <c r="L780" s="38"/>
      <c r="M780" s="34"/>
      <c r="N780" s="35"/>
    </row>
    <row r="781" spans="1:14" ht="12.75" x14ac:dyDescent="0.2">
      <c r="A781" s="27"/>
      <c r="B781" s="37"/>
      <c r="C781" s="29"/>
      <c r="D781" s="30"/>
      <c r="E781" s="29"/>
      <c r="F781" s="29"/>
      <c r="G781" s="29"/>
      <c r="H781" s="36"/>
      <c r="I781" s="37"/>
      <c r="J781" s="38"/>
      <c r="K781" s="30"/>
      <c r="L781" s="38"/>
      <c r="M781" s="34"/>
      <c r="N781" s="35"/>
    </row>
    <row r="782" spans="1:14" ht="12.75" x14ac:dyDescent="0.2">
      <c r="A782" s="27"/>
      <c r="B782" s="37"/>
      <c r="C782" s="29"/>
      <c r="D782" s="30"/>
      <c r="E782" s="29"/>
      <c r="F782" s="29"/>
      <c r="G782" s="29"/>
      <c r="H782" s="36"/>
      <c r="I782" s="37"/>
      <c r="J782" s="38"/>
      <c r="K782" s="30"/>
      <c r="L782" s="38"/>
      <c r="M782" s="34"/>
      <c r="N782" s="35"/>
    </row>
    <row r="783" spans="1:14" ht="12.75" x14ac:dyDescent="0.2">
      <c r="A783" s="27"/>
      <c r="B783" s="37"/>
      <c r="C783" s="29"/>
      <c r="D783" s="30"/>
      <c r="E783" s="29"/>
      <c r="F783" s="29"/>
      <c r="G783" s="29"/>
      <c r="H783" s="36"/>
      <c r="I783" s="37"/>
      <c r="J783" s="38"/>
      <c r="K783" s="30"/>
      <c r="L783" s="38"/>
      <c r="M783" s="34"/>
      <c r="N783" s="35"/>
    </row>
    <row r="784" spans="1:14" ht="12.75" x14ac:dyDescent="0.2">
      <c r="A784" s="27"/>
      <c r="B784" s="37"/>
      <c r="C784" s="29"/>
      <c r="D784" s="30"/>
      <c r="E784" s="29"/>
      <c r="F784" s="29"/>
      <c r="G784" s="29"/>
      <c r="H784" s="36"/>
      <c r="I784" s="37"/>
      <c r="J784" s="38"/>
      <c r="K784" s="30"/>
      <c r="L784" s="38"/>
      <c r="M784" s="34"/>
      <c r="N784" s="35"/>
    </row>
    <row r="785" spans="1:14" ht="12.75" x14ac:dyDescent="0.2">
      <c r="A785" s="27"/>
      <c r="B785" s="37"/>
      <c r="C785" s="29"/>
      <c r="D785" s="30"/>
      <c r="E785" s="29"/>
      <c r="F785" s="29"/>
      <c r="G785" s="29"/>
      <c r="H785" s="36"/>
      <c r="I785" s="37"/>
      <c r="J785" s="38"/>
      <c r="K785" s="30"/>
      <c r="L785" s="38"/>
      <c r="M785" s="34"/>
      <c r="N785" s="35"/>
    </row>
    <row r="786" spans="1:14" ht="12.75" x14ac:dyDescent="0.2">
      <c r="A786" s="27"/>
      <c r="B786" s="37"/>
      <c r="C786" s="29"/>
      <c r="D786" s="30"/>
      <c r="E786" s="29"/>
      <c r="F786" s="29"/>
      <c r="G786" s="29"/>
      <c r="H786" s="36"/>
      <c r="I786" s="37"/>
      <c r="J786" s="38"/>
      <c r="K786" s="30"/>
      <c r="L786" s="38"/>
      <c r="M786" s="34"/>
      <c r="N786" s="35"/>
    </row>
    <row r="787" spans="1:14" ht="12.75" x14ac:dyDescent="0.2">
      <c r="A787" s="27"/>
      <c r="B787" s="37"/>
      <c r="C787" s="29"/>
      <c r="D787" s="30"/>
      <c r="E787" s="29"/>
      <c r="F787" s="29"/>
      <c r="G787" s="29"/>
      <c r="H787" s="36"/>
      <c r="I787" s="37"/>
      <c r="J787" s="38"/>
      <c r="K787" s="30"/>
      <c r="L787" s="38"/>
      <c r="M787" s="34"/>
      <c r="N787" s="35"/>
    </row>
    <row r="788" spans="1:14" ht="12.75" x14ac:dyDescent="0.2">
      <c r="A788" s="27"/>
      <c r="B788" s="37"/>
      <c r="C788" s="29"/>
      <c r="D788" s="30"/>
      <c r="E788" s="29"/>
      <c r="F788" s="29"/>
      <c r="G788" s="29"/>
      <c r="H788" s="36"/>
      <c r="I788" s="37"/>
      <c r="J788" s="38"/>
      <c r="K788" s="30"/>
      <c r="L788" s="38"/>
      <c r="M788" s="34"/>
      <c r="N788" s="35"/>
    </row>
    <row r="789" spans="1:14" ht="12.75" x14ac:dyDescent="0.2">
      <c r="A789" s="27"/>
      <c r="B789" s="37"/>
      <c r="C789" s="29"/>
      <c r="D789" s="30"/>
      <c r="E789" s="29"/>
      <c r="F789" s="29"/>
      <c r="G789" s="29"/>
      <c r="H789" s="36"/>
      <c r="I789" s="37"/>
      <c r="J789" s="38"/>
      <c r="K789" s="30"/>
      <c r="L789" s="38"/>
      <c r="M789" s="34"/>
      <c r="N789" s="35"/>
    </row>
    <row r="790" spans="1:14" ht="12.75" x14ac:dyDescent="0.2">
      <c r="A790" s="27"/>
      <c r="B790" s="37"/>
      <c r="C790" s="29"/>
      <c r="D790" s="30"/>
      <c r="E790" s="29"/>
      <c r="F790" s="29"/>
      <c r="G790" s="29"/>
      <c r="H790" s="36"/>
      <c r="I790" s="37"/>
      <c r="J790" s="38"/>
      <c r="K790" s="30"/>
      <c r="L790" s="38"/>
      <c r="M790" s="34"/>
      <c r="N790" s="35"/>
    </row>
    <row r="791" spans="1:14" ht="12.75" x14ac:dyDescent="0.2">
      <c r="A791" s="27"/>
      <c r="B791" s="37"/>
      <c r="C791" s="29"/>
      <c r="D791" s="30"/>
      <c r="E791" s="29"/>
      <c r="F791" s="29"/>
      <c r="G791" s="29"/>
      <c r="H791" s="36"/>
      <c r="I791" s="37"/>
      <c r="J791" s="38"/>
      <c r="K791" s="30"/>
      <c r="L791" s="38"/>
      <c r="M791" s="34"/>
      <c r="N791" s="35"/>
    </row>
    <row r="792" spans="1:14" ht="12.75" x14ac:dyDescent="0.2">
      <c r="A792" s="27"/>
      <c r="B792" s="37"/>
      <c r="C792" s="29"/>
      <c r="D792" s="30"/>
      <c r="E792" s="29"/>
      <c r="F792" s="29"/>
      <c r="G792" s="29"/>
      <c r="H792" s="36"/>
      <c r="I792" s="37"/>
      <c r="J792" s="38"/>
      <c r="K792" s="30"/>
      <c r="L792" s="38"/>
      <c r="M792" s="34"/>
      <c r="N792" s="35"/>
    </row>
    <row r="793" spans="1:14" ht="12.75" x14ac:dyDescent="0.2">
      <c r="A793" s="27"/>
      <c r="B793" s="37"/>
      <c r="C793" s="29"/>
      <c r="D793" s="30"/>
      <c r="E793" s="29"/>
      <c r="F793" s="29"/>
      <c r="G793" s="29"/>
      <c r="H793" s="36"/>
      <c r="I793" s="37"/>
      <c r="J793" s="38"/>
      <c r="K793" s="30"/>
      <c r="L793" s="38"/>
      <c r="M793" s="34"/>
      <c r="N793" s="35"/>
    </row>
    <row r="794" spans="1:14" ht="12.75" x14ac:dyDescent="0.2">
      <c r="A794" s="27"/>
      <c r="B794" s="37"/>
      <c r="C794" s="29"/>
      <c r="D794" s="30"/>
      <c r="E794" s="29"/>
      <c r="F794" s="29"/>
      <c r="G794" s="29"/>
      <c r="H794" s="36"/>
      <c r="I794" s="37"/>
      <c r="J794" s="38"/>
      <c r="K794" s="30"/>
      <c r="L794" s="38"/>
      <c r="M794" s="34"/>
      <c r="N794" s="35"/>
    </row>
    <row r="795" spans="1:14" ht="12.75" x14ac:dyDescent="0.2">
      <c r="A795" s="27"/>
      <c r="B795" s="37"/>
      <c r="C795" s="29"/>
      <c r="D795" s="30"/>
      <c r="E795" s="29"/>
      <c r="F795" s="29"/>
      <c r="G795" s="29"/>
      <c r="H795" s="36"/>
      <c r="I795" s="37"/>
      <c r="J795" s="38"/>
      <c r="K795" s="30"/>
      <c r="L795" s="38"/>
      <c r="M795" s="34"/>
      <c r="N795" s="35"/>
    </row>
    <row r="796" spans="1:14" ht="12.75" x14ac:dyDescent="0.2">
      <c r="A796" s="27"/>
      <c r="B796" s="37"/>
      <c r="C796" s="29"/>
      <c r="D796" s="30"/>
      <c r="E796" s="29"/>
      <c r="F796" s="29"/>
      <c r="G796" s="29"/>
      <c r="H796" s="36"/>
      <c r="I796" s="37"/>
      <c r="J796" s="38"/>
      <c r="K796" s="30"/>
      <c r="L796" s="38"/>
      <c r="M796" s="34"/>
      <c r="N796" s="35"/>
    </row>
    <row r="797" spans="1:14" ht="12.75" x14ac:dyDescent="0.2">
      <c r="A797" s="27"/>
      <c r="B797" s="37"/>
      <c r="C797" s="29"/>
      <c r="D797" s="30"/>
      <c r="E797" s="29"/>
      <c r="F797" s="29"/>
      <c r="G797" s="29"/>
      <c r="H797" s="36"/>
      <c r="I797" s="37"/>
      <c r="J797" s="38"/>
      <c r="K797" s="30"/>
      <c r="L797" s="38"/>
      <c r="M797" s="34"/>
      <c r="N797" s="35"/>
    </row>
    <row r="798" spans="1:14" ht="12.75" x14ac:dyDescent="0.2">
      <c r="A798" s="27"/>
      <c r="B798" s="37"/>
      <c r="C798" s="29"/>
      <c r="D798" s="30"/>
      <c r="E798" s="29"/>
      <c r="F798" s="29"/>
      <c r="G798" s="29"/>
      <c r="H798" s="36"/>
      <c r="I798" s="37"/>
      <c r="J798" s="38"/>
      <c r="K798" s="30"/>
      <c r="L798" s="38"/>
      <c r="M798" s="34"/>
      <c r="N798" s="35"/>
    </row>
    <row r="799" spans="1:14" ht="12.75" x14ac:dyDescent="0.2">
      <c r="A799" s="27"/>
      <c r="B799" s="37"/>
      <c r="C799" s="29"/>
      <c r="D799" s="30"/>
      <c r="E799" s="29"/>
      <c r="F799" s="29"/>
      <c r="G799" s="29"/>
      <c r="H799" s="36"/>
      <c r="I799" s="37"/>
      <c r="J799" s="38"/>
      <c r="K799" s="30"/>
      <c r="L799" s="38"/>
      <c r="M799" s="34"/>
      <c r="N799" s="35"/>
    </row>
    <row r="800" spans="1:14" ht="12.75" x14ac:dyDescent="0.2">
      <c r="A800" s="27"/>
      <c r="B800" s="37"/>
      <c r="C800" s="29"/>
      <c r="D800" s="30"/>
      <c r="E800" s="29"/>
      <c r="F800" s="29"/>
      <c r="G800" s="29"/>
      <c r="H800" s="36"/>
      <c r="I800" s="37"/>
      <c r="J800" s="38"/>
      <c r="K800" s="30"/>
      <c r="L800" s="38"/>
      <c r="M800" s="34"/>
      <c r="N800" s="35"/>
    </row>
    <row r="801" spans="1:14" ht="12.75" x14ac:dyDescent="0.2">
      <c r="A801" s="27"/>
      <c r="B801" s="37"/>
      <c r="C801" s="29"/>
      <c r="D801" s="30"/>
      <c r="E801" s="29"/>
      <c r="F801" s="29"/>
      <c r="G801" s="29"/>
      <c r="H801" s="36"/>
      <c r="I801" s="37"/>
      <c r="J801" s="38"/>
      <c r="K801" s="30"/>
      <c r="L801" s="38"/>
      <c r="M801" s="34"/>
      <c r="N801" s="35"/>
    </row>
    <row r="802" spans="1:14" ht="12.75" x14ac:dyDescent="0.2">
      <c r="A802" s="27"/>
      <c r="B802" s="37"/>
      <c r="C802" s="29"/>
      <c r="D802" s="30"/>
      <c r="E802" s="29"/>
      <c r="F802" s="29"/>
      <c r="G802" s="29"/>
      <c r="H802" s="36"/>
      <c r="I802" s="37"/>
      <c r="J802" s="38"/>
      <c r="K802" s="30"/>
      <c r="L802" s="38"/>
      <c r="M802" s="34"/>
      <c r="N802" s="35"/>
    </row>
    <row r="803" spans="1:14" ht="12.75" x14ac:dyDescent="0.2">
      <c r="A803" s="27"/>
      <c r="B803" s="37"/>
      <c r="C803" s="29"/>
      <c r="D803" s="30"/>
      <c r="E803" s="29"/>
      <c r="F803" s="29"/>
      <c r="G803" s="29"/>
      <c r="H803" s="36"/>
      <c r="I803" s="37"/>
      <c r="J803" s="38"/>
      <c r="K803" s="30"/>
      <c r="L803" s="38"/>
      <c r="M803" s="34"/>
      <c r="N803" s="35"/>
    </row>
    <row r="804" spans="1:14" ht="12.75" x14ac:dyDescent="0.2">
      <c r="A804" s="27"/>
      <c r="B804" s="37"/>
      <c r="C804" s="29"/>
      <c r="D804" s="30"/>
      <c r="E804" s="29"/>
      <c r="F804" s="29"/>
      <c r="G804" s="29"/>
      <c r="H804" s="36"/>
      <c r="I804" s="37"/>
      <c r="J804" s="38"/>
      <c r="K804" s="30"/>
      <c r="L804" s="38"/>
      <c r="M804" s="34"/>
      <c r="N804" s="35"/>
    </row>
    <row r="805" spans="1:14" ht="12.75" x14ac:dyDescent="0.2">
      <c r="A805" s="27"/>
      <c r="B805" s="37"/>
      <c r="C805" s="29"/>
      <c r="D805" s="30"/>
      <c r="E805" s="29"/>
      <c r="F805" s="29"/>
      <c r="G805" s="29"/>
      <c r="H805" s="36"/>
      <c r="I805" s="37"/>
      <c r="J805" s="38"/>
      <c r="K805" s="30"/>
      <c r="L805" s="38"/>
      <c r="M805" s="34"/>
      <c r="N805" s="35"/>
    </row>
    <row r="806" spans="1:14" ht="12.75" x14ac:dyDescent="0.2">
      <c r="A806" s="27"/>
      <c r="B806" s="37"/>
      <c r="C806" s="29"/>
      <c r="D806" s="30"/>
      <c r="E806" s="29"/>
      <c r="F806" s="29"/>
      <c r="G806" s="29"/>
      <c r="H806" s="36"/>
      <c r="I806" s="37"/>
      <c r="J806" s="38"/>
      <c r="K806" s="30"/>
      <c r="L806" s="38"/>
      <c r="M806" s="34"/>
      <c r="N806" s="35"/>
    </row>
    <row r="807" spans="1:14" ht="12.75" x14ac:dyDescent="0.2">
      <c r="A807" s="27"/>
      <c r="B807" s="37"/>
      <c r="C807" s="29"/>
      <c r="D807" s="30"/>
      <c r="E807" s="29"/>
      <c r="F807" s="29"/>
      <c r="G807" s="29"/>
      <c r="H807" s="36"/>
      <c r="I807" s="37"/>
      <c r="J807" s="38"/>
      <c r="K807" s="30"/>
      <c r="L807" s="38"/>
      <c r="M807" s="34"/>
      <c r="N807" s="35"/>
    </row>
    <row r="808" spans="1:14" ht="12.75" x14ac:dyDescent="0.2">
      <c r="A808" s="27"/>
      <c r="B808" s="37"/>
      <c r="C808" s="29"/>
      <c r="D808" s="30"/>
      <c r="E808" s="29"/>
      <c r="F808" s="29"/>
      <c r="G808" s="29"/>
      <c r="H808" s="36"/>
      <c r="I808" s="37"/>
      <c r="J808" s="38"/>
      <c r="K808" s="30"/>
      <c r="L808" s="38"/>
      <c r="M808" s="34"/>
      <c r="N808" s="35"/>
    </row>
    <row r="809" spans="1:14" ht="12.75" x14ac:dyDescent="0.2">
      <c r="A809" s="27"/>
      <c r="B809" s="37"/>
      <c r="C809" s="29"/>
      <c r="D809" s="30"/>
      <c r="E809" s="29"/>
      <c r="F809" s="29"/>
      <c r="G809" s="29"/>
      <c r="H809" s="36"/>
      <c r="I809" s="37"/>
      <c r="J809" s="38"/>
      <c r="K809" s="30"/>
      <c r="L809" s="38"/>
      <c r="M809" s="34"/>
      <c r="N809" s="35"/>
    </row>
    <row r="810" spans="1:14" ht="12.75" x14ac:dyDescent="0.2">
      <c r="A810" s="27"/>
      <c r="B810" s="37"/>
      <c r="C810" s="29"/>
      <c r="D810" s="30"/>
      <c r="E810" s="29"/>
      <c r="F810" s="29"/>
      <c r="G810" s="29"/>
      <c r="H810" s="36"/>
      <c r="I810" s="37"/>
      <c r="J810" s="38"/>
      <c r="K810" s="30"/>
      <c r="L810" s="38"/>
      <c r="M810" s="34"/>
      <c r="N810" s="35"/>
    </row>
    <row r="811" spans="1:14" ht="12.75" x14ac:dyDescent="0.2">
      <c r="A811" s="27"/>
      <c r="B811" s="37"/>
      <c r="C811" s="29"/>
      <c r="D811" s="30"/>
      <c r="E811" s="29"/>
      <c r="F811" s="29"/>
      <c r="G811" s="29"/>
      <c r="H811" s="36"/>
      <c r="I811" s="37"/>
      <c r="J811" s="38"/>
      <c r="K811" s="30"/>
      <c r="L811" s="38"/>
      <c r="M811" s="34"/>
      <c r="N811" s="35"/>
    </row>
    <row r="812" spans="1:14" ht="12.75" x14ac:dyDescent="0.2">
      <c r="A812" s="27"/>
      <c r="B812" s="37"/>
      <c r="C812" s="29"/>
      <c r="D812" s="30"/>
      <c r="E812" s="29"/>
      <c r="F812" s="29"/>
      <c r="G812" s="29"/>
      <c r="H812" s="36"/>
      <c r="I812" s="37"/>
      <c r="J812" s="38"/>
      <c r="K812" s="30"/>
      <c r="L812" s="38"/>
      <c r="M812" s="34"/>
      <c r="N812" s="35"/>
    </row>
    <row r="813" spans="1:14" ht="12.75" x14ac:dyDescent="0.2">
      <c r="A813" s="27"/>
      <c r="B813" s="37"/>
      <c r="C813" s="29"/>
      <c r="D813" s="30"/>
      <c r="E813" s="29"/>
      <c r="F813" s="29"/>
      <c r="G813" s="29"/>
      <c r="H813" s="36"/>
      <c r="I813" s="37"/>
      <c r="J813" s="38"/>
      <c r="K813" s="30"/>
      <c r="L813" s="38"/>
      <c r="M813" s="34"/>
      <c r="N813" s="35"/>
    </row>
    <row r="814" spans="1:14" ht="12.75" x14ac:dyDescent="0.2">
      <c r="A814" s="27"/>
      <c r="B814" s="37"/>
      <c r="C814" s="29"/>
      <c r="D814" s="30"/>
      <c r="E814" s="29"/>
      <c r="F814" s="29"/>
      <c r="G814" s="29"/>
      <c r="H814" s="36"/>
      <c r="I814" s="37"/>
      <c r="J814" s="38"/>
      <c r="K814" s="30"/>
      <c r="L814" s="38"/>
      <c r="M814" s="34"/>
      <c r="N814" s="35"/>
    </row>
    <row r="815" spans="1:14" ht="12.75" x14ac:dyDescent="0.2">
      <c r="A815" s="27"/>
      <c r="B815" s="37"/>
      <c r="C815" s="29"/>
      <c r="D815" s="30"/>
      <c r="E815" s="29"/>
      <c r="F815" s="29"/>
      <c r="G815" s="29"/>
      <c r="H815" s="36"/>
      <c r="I815" s="37"/>
      <c r="J815" s="38"/>
      <c r="K815" s="30"/>
      <c r="L815" s="38"/>
      <c r="M815" s="34"/>
      <c r="N815" s="35"/>
    </row>
    <row r="816" spans="1:14" ht="12.75" x14ac:dyDescent="0.2">
      <c r="A816" s="27"/>
      <c r="B816" s="37"/>
      <c r="C816" s="29"/>
      <c r="D816" s="30"/>
      <c r="E816" s="29"/>
      <c r="F816" s="29"/>
      <c r="G816" s="29"/>
      <c r="H816" s="36"/>
      <c r="I816" s="37"/>
      <c r="J816" s="38"/>
      <c r="K816" s="30"/>
      <c r="L816" s="38"/>
      <c r="M816" s="34"/>
      <c r="N816" s="35"/>
    </row>
    <row r="817" spans="1:14" ht="12.75" x14ac:dyDescent="0.2">
      <c r="A817" s="27"/>
      <c r="B817" s="37"/>
      <c r="C817" s="29"/>
      <c r="D817" s="30"/>
      <c r="E817" s="29"/>
      <c r="F817" s="29"/>
      <c r="G817" s="29"/>
      <c r="H817" s="36"/>
      <c r="I817" s="37"/>
      <c r="J817" s="38"/>
      <c r="K817" s="30"/>
      <c r="L817" s="38"/>
      <c r="M817" s="34"/>
      <c r="N817" s="35"/>
    </row>
    <row r="818" spans="1:14" ht="12.75" x14ac:dyDescent="0.2">
      <c r="A818" s="27"/>
      <c r="B818" s="37"/>
      <c r="C818" s="29"/>
      <c r="D818" s="30"/>
      <c r="E818" s="29"/>
      <c r="F818" s="29"/>
      <c r="G818" s="29"/>
      <c r="H818" s="36"/>
      <c r="I818" s="37"/>
      <c r="J818" s="38"/>
      <c r="K818" s="30"/>
      <c r="L818" s="38"/>
      <c r="M818" s="34"/>
      <c r="N818" s="35"/>
    </row>
    <row r="819" spans="1:14" ht="12.75" x14ac:dyDescent="0.2">
      <c r="A819" s="27"/>
      <c r="B819" s="37"/>
      <c r="C819" s="29"/>
      <c r="D819" s="30"/>
      <c r="E819" s="29"/>
      <c r="F819" s="29"/>
      <c r="G819" s="29"/>
      <c r="H819" s="36"/>
      <c r="I819" s="37"/>
      <c r="J819" s="38"/>
      <c r="K819" s="30"/>
      <c r="L819" s="38"/>
      <c r="M819" s="34"/>
      <c r="N819" s="35"/>
    </row>
    <row r="820" spans="1:14" ht="12.75" x14ac:dyDescent="0.2">
      <c r="A820" s="27"/>
      <c r="B820" s="37"/>
      <c r="C820" s="29"/>
      <c r="D820" s="30"/>
      <c r="E820" s="29"/>
      <c r="F820" s="29"/>
      <c r="G820" s="29"/>
      <c r="H820" s="36"/>
      <c r="I820" s="37"/>
      <c r="J820" s="38"/>
      <c r="K820" s="30"/>
      <c r="L820" s="38"/>
      <c r="M820" s="34"/>
      <c r="N820" s="35"/>
    </row>
    <row r="821" spans="1:14" ht="12.75" x14ac:dyDescent="0.2">
      <c r="A821" s="27"/>
      <c r="B821" s="37"/>
      <c r="C821" s="29"/>
      <c r="D821" s="30"/>
      <c r="E821" s="29"/>
      <c r="F821" s="29"/>
      <c r="G821" s="29"/>
      <c r="H821" s="36"/>
      <c r="I821" s="37"/>
      <c r="J821" s="38"/>
      <c r="K821" s="30"/>
      <c r="L821" s="38"/>
      <c r="M821" s="34"/>
      <c r="N821" s="35"/>
    </row>
    <row r="822" spans="1:14" ht="12.75" x14ac:dyDescent="0.2">
      <c r="A822" s="27"/>
      <c r="B822" s="37"/>
      <c r="C822" s="29"/>
      <c r="D822" s="30"/>
      <c r="E822" s="29"/>
      <c r="F822" s="29"/>
      <c r="G822" s="29"/>
      <c r="H822" s="36"/>
      <c r="I822" s="37"/>
      <c r="J822" s="38"/>
      <c r="K822" s="30"/>
      <c r="L822" s="38"/>
      <c r="M822" s="34"/>
      <c r="N822" s="35"/>
    </row>
    <row r="823" spans="1:14" ht="12.75" x14ac:dyDescent="0.2">
      <c r="A823" s="27"/>
      <c r="B823" s="37"/>
      <c r="C823" s="29"/>
      <c r="D823" s="30"/>
      <c r="E823" s="29"/>
      <c r="F823" s="29"/>
      <c r="G823" s="29"/>
      <c r="H823" s="36"/>
      <c r="I823" s="37"/>
      <c r="J823" s="38"/>
      <c r="K823" s="30"/>
      <c r="L823" s="38"/>
      <c r="M823" s="34"/>
      <c r="N823" s="35"/>
    </row>
    <row r="824" spans="1:14" ht="12.75" x14ac:dyDescent="0.2">
      <c r="A824" s="27"/>
      <c r="B824" s="37"/>
      <c r="C824" s="29"/>
      <c r="D824" s="30"/>
      <c r="E824" s="29"/>
      <c r="F824" s="29"/>
      <c r="G824" s="29"/>
      <c r="H824" s="36"/>
      <c r="I824" s="37"/>
      <c r="J824" s="38"/>
      <c r="K824" s="30"/>
      <c r="L824" s="38"/>
      <c r="M824" s="34"/>
      <c r="N824" s="35"/>
    </row>
    <row r="825" spans="1:14" ht="12.75" x14ac:dyDescent="0.2">
      <c r="A825" s="27"/>
      <c r="B825" s="37"/>
      <c r="C825" s="29"/>
      <c r="D825" s="30"/>
      <c r="E825" s="29"/>
      <c r="F825" s="29"/>
      <c r="G825" s="29"/>
      <c r="H825" s="36"/>
      <c r="I825" s="37"/>
      <c r="J825" s="38"/>
      <c r="K825" s="30"/>
      <c r="L825" s="38"/>
      <c r="M825" s="34"/>
      <c r="N825" s="35"/>
    </row>
    <row r="826" spans="1:14" ht="12.75" x14ac:dyDescent="0.2">
      <c r="A826" s="27"/>
      <c r="B826" s="37"/>
      <c r="C826" s="29"/>
      <c r="D826" s="30"/>
      <c r="E826" s="29"/>
      <c r="F826" s="29"/>
      <c r="G826" s="29"/>
      <c r="H826" s="36"/>
      <c r="I826" s="37"/>
      <c r="J826" s="38"/>
      <c r="K826" s="30"/>
      <c r="L826" s="38"/>
      <c r="M826" s="34"/>
      <c r="N826" s="35"/>
    </row>
    <row r="827" spans="1:14" ht="12.75" x14ac:dyDescent="0.2">
      <c r="A827" s="27"/>
      <c r="B827" s="37"/>
      <c r="C827" s="29"/>
      <c r="D827" s="30"/>
      <c r="E827" s="29"/>
      <c r="F827" s="29"/>
      <c r="G827" s="29"/>
      <c r="H827" s="36"/>
      <c r="I827" s="37"/>
      <c r="J827" s="38"/>
      <c r="K827" s="30"/>
      <c r="L827" s="38"/>
      <c r="M827" s="34"/>
      <c r="N827" s="35"/>
    </row>
    <row r="828" spans="1:14" ht="12.75" x14ac:dyDescent="0.2">
      <c r="A828" s="27"/>
      <c r="B828" s="37"/>
      <c r="C828" s="29"/>
      <c r="D828" s="30"/>
      <c r="E828" s="29"/>
      <c r="F828" s="29"/>
      <c r="G828" s="29"/>
      <c r="H828" s="36"/>
      <c r="I828" s="37"/>
      <c r="J828" s="38"/>
      <c r="K828" s="30"/>
      <c r="L828" s="38"/>
      <c r="M828" s="34"/>
      <c r="N828" s="35"/>
    </row>
    <row r="829" spans="1:14" ht="12.75" x14ac:dyDescent="0.2">
      <c r="A829" s="27"/>
      <c r="B829" s="37"/>
      <c r="C829" s="29"/>
      <c r="D829" s="30"/>
      <c r="E829" s="29"/>
      <c r="F829" s="29"/>
      <c r="G829" s="29"/>
      <c r="H829" s="36"/>
      <c r="I829" s="37"/>
      <c r="J829" s="38"/>
      <c r="K829" s="30"/>
      <c r="L829" s="38"/>
      <c r="M829" s="34"/>
      <c r="N829" s="35"/>
    </row>
    <row r="830" spans="1:14" ht="12.75" x14ac:dyDescent="0.2">
      <c r="A830" s="27"/>
      <c r="B830" s="37"/>
      <c r="C830" s="29"/>
      <c r="D830" s="30"/>
      <c r="E830" s="29"/>
      <c r="F830" s="29"/>
      <c r="G830" s="29"/>
      <c r="H830" s="36"/>
      <c r="I830" s="37"/>
      <c r="J830" s="38"/>
      <c r="K830" s="30"/>
      <c r="L830" s="38"/>
      <c r="M830" s="34"/>
      <c r="N830" s="35"/>
    </row>
    <row r="831" spans="1:14" ht="12.75" x14ac:dyDescent="0.2">
      <c r="A831" s="27"/>
      <c r="B831" s="37"/>
      <c r="C831" s="29"/>
      <c r="D831" s="30"/>
      <c r="E831" s="29"/>
      <c r="F831" s="29"/>
      <c r="G831" s="29"/>
      <c r="H831" s="36"/>
      <c r="I831" s="37"/>
      <c r="J831" s="38"/>
      <c r="K831" s="30"/>
      <c r="L831" s="38"/>
      <c r="M831" s="34"/>
      <c r="N831" s="35"/>
    </row>
    <row r="832" spans="1:14" ht="12.75" x14ac:dyDescent="0.2">
      <c r="A832" s="27"/>
      <c r="B832" s="37"/>
      <c r="C832" s="29"/>
      <c r="D832" s="30"/>
      <c r="E832" s="29"/>
      <c r="F832" s="29"/>
      <c r="G832" s="29"/>
      <c r="H832" s="36"/>
      <c r="I832" s="37"/>
      <c r="J832" s="38"/>
      <c r="K832" s="30"/>
      <c r="L832" s="38"/>
      <c r="M832" s="34"/>
      <c r="N832" s="35"/>
    </row>
    <row r="833" spans="1:14" ht="12.75" x14ac:dyDescent="0.2">
      <c r="A833" s="27"/>
      <c r="B833" s="37"/>
      <c r="C833" s="29"/>
      <c r="D833" s="30"/>
      <c r="E833" s="29"/>
      <c r="F833" s="29"/>
      <c r="G833" s="29"/>
      <c r="H833" s="36"/>
      <c r="I833" s="37"/>
      <c r="J833" s="38"/>
      <c r="K833" s="30"/>
      <c r="L833" s="38"/>
      <c r="M833" s="34"/>
      <c r="N833" s="35"/>
    </row>
    <row r="834" spans="1:14" ht="12.75" x14ac:dyDescent="0.2">
      <c r="A834" s="27"/>
      <c r="B834" s="37"/>
      <c r="C834" s="29"/>
      <c r="D834" s="30"/>
      <c r="E834" s="29"/>
      <c r="F834" s="29"/>
      <c r="G834" s="29"/>
      <c r="H834" s="36"/>
      <c r="I834" s="37"/>
      <c r="J834" s="38"/>
      <c r="K834" s="30"/>
      <c r="L834" s="38"/>
      <c r="M834" s="34"/>
      <c r="N834" s="35"/>
    </row>
    <row r="835" spans="1:14" ht="12.75" x14ac:dyDescent="0.2">
      <c r="A835" s="27"/>
      <c r="B835" s="37"/>
      <c r="C835" s="29"/>
      <c r="D835" s="30"/>
      <c r="E835" s="29"/>
      <c r="F835" s="29"/>
      <c r="G835" s="29"/>
      <c r="H835" s="36"/>
      <c r="I835" s="37"/>
      <c r="J835" s="38"/>
      <c r="K835" s="30"/>
      <c r="L835" s="38"/>
      <c r="M835" s="34"/>
      <c r="N835" s="35"/>
    </row>
    <row r="836" spans="1:14" ht="12.75" x14ac:dyDescent="0.2">
      <c r="A836" s="27"/>
      <c r="B836" s="37"/>
      <c r="C836" s="29"/>
      <c r="D836" s="30"/>
      <c r="E836" s="29"/>
      <c r="F836" s="29"/>
      <c r="G836" s="29"/>
      <c r="H836" s="36"/>
      <c r="I836" s="37"/>
      <c r="J836" s="38"/>
      <c r="K836" s="30"/>
      <c r="L836" s="38"/>
      <c r="M836" s="34"/>
      <c r="N836" s="35"/>
    </row>
    <row r="837" spans="1:14" ht="12.75" x14ac:dyDescent="0.2">
      <c r="A837" s="27"/>
      <c r="B837" s="37"/>
      <c r="C837" s="29"/>
      <c r="D837" s="30"/>
      <c r="E837" s="29"/>
      <c r="F837" s="29"/>
      <c r="G837" s="29"/>
      <c r="H837" s="36"/>
      <c r="I837" s="37"/>
      <c r="J837" s="38"/>
      <c r="K837" s="30"/>
      <c r="L837" s="38"/>
      <c r="M837" s="34"/>
      <c r="N837" s="35"/>
    </row>
    <row r="838" spans="1:14" ht="12.75" x14ac:dyDescent="0.2">
      <c r="A838" s="27"/>
      <c r="B838" s="37"/>
      <c r="C838" s="29"/>
      <c r="D838" s="30"/>
      <c r="E838" s="29"/>
      <c r="F838" s="29"/>
      <c r="G838" s="29"/>
      <c r="H838" s="36"/>
      <c r="I838" s="37"/>
      <c r="J838" s="38"/>
      <c r="K838" s="30"/>
      <c r="L838" s="38"/>
      <c r="M838" s="34"/>
      <c r="N838" s="35"/>
    </row>
    <row r="839" spans="1:14" ht="12.75" x14ac:dyDescent="0.2">
      <c r="A839" s="27"/>
      <c r="B839" s="37"/>
      <c r="C839" s="29"/>
      <c r="D839" s="30"/>
      <c r="E839" s="29"/>
      <c r="F839" s="29"/>
      <c r="G839" s="29"/>
      <c r="H839" s="36"/>
      <c r="I839" s="37"/>
      <c r="J839" s="38"/>
      <c r="K839" s="30"/>
      <c r="L839" s="38"/>
      <c r="M839" s="34"/>
      <c r="N839" s="35"/>
    </row>
    <row r="840" spans="1:14" ht="12.75" x14ac:dyDescent="0.2">
      <c r="A840" s="27"/>
      <c r="B840" s="37"/>
      <c r="C840" s="29"/>
      <c r="D840" s="30"/>
      <c r="E840" s="29"/>
      <c r="F840" s="29"/>
      <c r="G840" s="29"/>
      <c r="H840" s="36"/>
      <c r="I840" s="37"/>
      <c r="J840" s="38"/>
      <c r="K840" s="30"/>
      <c r="L840" s="38"/>
      <c r="M840" s="34"/>
      <c r="N840" s="35"/>
    </row>
    <row r="841" spans="1:14" ht="12.75" x14ac:dyDescent="0.2">
      <c r="A841" s="27"/>
      <c r="B841" s="37"/>
      <c r="C841" s="29"/>
      <c r="D841" s="30"/>
      <c r="E841" s="29"/>
      <c r="F841" s="29"/>
      <c r="G841" s="29"/>
      <c r="H841" s="36"/>
      <c r="I841" s="37"/>
      <c r="J841" s="38"/>
      <c r="K841" s="30"/>
      <c r="L841" s="38"/>
      <c r="M841" s="34"/>
      <c r="N841" s="35"/>
    </row>
    <row r="842" spans="1:14" ht="12.75" x14ac:dyDescent="0.2">
      <c r="A842" s="27"/>
      <c r="B842" s="37"/>
      <c r="C842" s="29"/>
      <c r="D842" s="30"/>
      <c r="E842" s="29"/>
      <c r="F842" s="29"/>
      <c r="G842" s="29"/>
      <c r="H842" s="36"/>
      <c r="I842" s="37"/>
      <c r="J842" s="38"/>
      <c r="K842" s="30"/>
      <c r="L842" s="38"/>
      <c r="M842" s="34"/>
      <c r="N842" s="35"/>
    </row>
    <row r="843" spans="1:14" ht="12.75" x14ac:dyDescent="0.2">
      <c r="A843" s="27"/>
      <c r="B843" s="37"/>
      <c r="C843" s="29"/>
      <c r="D843" s="30"/>
      <c r="E843" s="29"/>
      <c r="F843" s="29"/>
      <c r="G843" s="29"/>
      <c r="H843" s="36"/>
      <c r="I843" s="37"/>
      <c r="J843" s="38"/>
      <c r="K843" s="30"/>
      <c r="L843" s="38"/>
      <c r="M843" s="34"/>
      <c r="N843" s="35"/>
    </row>
    <row r="844" spans="1:14" ht="12.75" x14ac:dyDescent="0.2">
      <c r="A844" s="27"/>
      <c r="B844" s="37"/>
      <c r="C844" s="29"/>
      <c r="D844" s="30"/>
      <c r="E844" s="29"/>
      <c r="F844" s="29"/>
      <c r="G844" s="29"/>
      <c r="H844" s="36"/>
      <c r="I844" s="37"/>
      <c r="J844" s="38"/>
      <c r="K844" s="30"/>
      <c r="L844" s="38"/>
      <c r="M844" s="34"/>
      <c r="N844" s="35"/>
    </row>
    <row r="845" spans="1:14" ht="12.75" x14ac:dyDescent="0.2">
      <c r="A845" s="27"/>
      <c r="B845" s="37"/>
      <c r="C845" s="29"/>
      <c r="D845" s="30"/>
      <c r="E845" s="29"/>
      <c r="F845" s="29"/>
      <c r="G845" s="29"/>
      <c r="H845" s="36"/>
      <c r="I845" s="37"/>
      <c r="J845" s="38"/>
      <c r="K845" s="30"/>
      <c r="L845" s="38"/>
      <c r="M845" s="34"/>
      <c r="N845" s="35"/>
    </row>
    <row r="846" spans="1:14" ht="12.75" x14ac:dyDescent="0.2">
      <c r="A846" s="27"/>
      <c r="B846" s="37"/>
      <c r="C846" s="29"/>
      <c r="D846" s="30"/>
      <c r="E846" s="29"/>
      <c r="F846" s="29"/>
      <c r="G846" s="29"/>
      <c r="H846" s="36"/>
      <c r="I846" s="37"/>
      <c r="J846" s="38"/>
      <c r="K846" s="30"/>
      <c r="L846" s="38"/>
      <c r="M846" s="34"/>
      <c r="N846" s="35"/>
    </row>
    <row r="847" spans="1:14" ht="12.75" x14ac:dyDescent="0.2">
      <c r="A847" s="27"/>
      <c r="B847" s="37"/>
      <c r="C847" s="29"/>
      <c r="D847" s="30"/>
      <c r="E847" s="29"/>
      <c r="F847" s="29"/>
      <c r="G847" s="29"/>
      <c r="H847" s="36"/>
      <c r="I847" s="37"/>
      <c r="J847" s="38"/>
      <c r="K847" s="30"/>
      <c r="L847" s="38"/>
      <c r="M847" s="34"/>
      <c r="N847" s="35"/>
    </row>
    <row r="848" spans="1:14" ht="12.75" x14ac:dyDescent="0.2">
      <c r="A848" s="27"/>
      <c r="B848" s="37"/>
      <c r="C848" s="29"/>
      <c r="D848" s="30"/>
      <c r="E848" s="29"/>
      <c r="F848" s="29"/>
      <c r="G848" s="29"/>
      <c r="H848" s="36"/>
      <c r="I848" s="37"/>
      <c r="J848" s="38"/>
      <c r="K848" s="30"/>
      <c r="L848" s="38"/>
      <c r="M848" s="34"/>
      <c r="N848" s="35"/>
    </row>
    <row r="849" spans="1:14" ht="12.75" x14ac:dyDescent="0.2">
      <c r="A849" s="27"/>
      <c r="B849" s="37"/>
      <c r="C849" s="29"/>
      <c r="D849" s="30"/>
      <c r="E849" s="29"/>
      <c r="F849" s="29"/>
      <c r="G849" s="29"/>
      <c r="H849" s="36"/>
      <c r="I849" s="37"/>
      <c r="J849" s="38"/>
      <c r="K849" s="30"/>
      <c r="L849" s="38"/>
      <c r="M849" s="34"/>
      <c r="N849" s="35"/>
    </row>
    <row r="850" spans="1:14" ht="12.75" x14ac:dyDescent="0.2">
      <c r="A850" s="27"/>
      <c r="B850" s="37"/>
      <c r="C850" s="29"/>
      <c r="D850" s="30"/>
      <c r="E850" s="29"/>
      <c r="F850" s="29"/>
      <c r="G850" s="29"/>
      <c r="H850" s="36"/>
      <c r="I850" s="37"/>
      <c r="J850" s="38"/>
      <c r="K850" s="30"/>
      <c r="L850" s="38"/>
      <c r="M850" s="34"/>
      <c r="N850" s="35"/>
    </row>
    <row r="851" spans="1:14" ht="12.75" x14ac:dyDescent="0.2">
      <c r="A851" s="27"/>
      <c r="B851" s="37"/>
      <c r="C851" s="29"/>
      <c r="D851" s="30"/>
      <c r="E851" s="29"/>
      <c r="F851" s="29"/>
      <c r="G851" s="29"/>
      <c r="H851" s="36"/>
      <c r="I851" s="37"/>
      <c r="J851" s="38"/>
      <c r="K851" s="30"/>
      <c r="L851" s="38"/>
      <c r="M851" s="34"/>
      <c r="N851" s="35"/>
    </row>
    <row r="852" spans="1:14" ht="12.75" x14ac:dyDescent="0.2">
      <c r="A852" s="27"/>
      <c r="B852" s="37"/>
      <c r="C852" s="29"/>
      <c r="D852" s="30"/>
      <c r="E852" s="29"/>
      <c r="F852" s="29"/>
      <c r="G852" s="29"/>
      <c r="H852" s="36"/>
      <c r="I852" s="37"/>
      <c r="J852" s="38"/>
      <c r="K852" s="30"/>
      <c r="L852" s="38"/>
      <c r="M852" s="34"/>
      <c r="N852" s="35"/>
    </row>
    <row r="853" spans="1:14" ht="12.75" x14ac:dyDescent="0.2">
      <c r="A853" s="27"/>
      <c r="B853" s="37"/>
      <c r="C853" s="29"/>
      <c r="D853" s="30"/>
      <c r="E853" s="29"/>
      <c r="F853" s="29"/>
      <c r="G853" s="29"/>
      <c r="H853" s="36"/>
      <c r="I853" s="37"/>
      <c r="J853" s="38"/>
      <c r="K853" s="30"/>
      <c r="L853" s="38"/>
      <c r="M853" s="34"/>
      <c r="N853" s="35"/>
    </row>
    <row r="854" spans="1:14" ht="12.75" x14ac:dyDescent="0.2">
      <c r="A854" s="27"/>
      <c r="B854" s="37"/>
      <c r="C854" s="29"/>
      <c r="D854" s="30"/>
      <c r="E854" s="29"/>
      <c r="F854" s="29"/>
      <c r="G854" s="29"/>
      <c r="H854" s="36"/>
      <c r="I854" s="37"/>
      <c r="J854" s="38"/>
      <c r="K854" s="30"/>
      <c r="L854" s="38"/>
      <c r="M854" s="34"/>
      <c r="N854" s="35"/>
    </row>
    <row r="855" spans="1:14" ht="12.75" x14ac:dyDescent="0.2">
      <c r="A855" s="27"/>
      <c r="B855" s="37"/>
      <c r="C855" s="29"/>
      <c r="D855" s="30"/>
      <c r="E855" s="29"/>
      <c r="F855" s="29"/>
      <c r="G855" s="29"/>
      <c r="H855" s="36"/>
      <c r="I855" s="37"/>
      <c r="J855" s="38"/>
      <c r="K855" s="30"/>
      <c r="L855" s="38"/>
      <c r="M855" s="34"/>
      <c r="N855" s="35"/>
    </row>
    <row r="856" spans="1:14" ht="12.75" x14ac:dyDescent="0.2">
      <c r="A856" s="27"/>
      <c r="B856" s="37"/>
      <c r="C856" s="29"/>
      <c r="D856" s="30"/>
      <c r="E856" s="29"/>
      <c r="F856" s="29"/>
      <c r="G856" s="29"/>
      <c r="H856" s="36"/>
      <c r="I856" s="37"/>
      <c r="J856" s="38"/>
      <c r="K856" s="30"/>
      <c r="L856" s="38"/>
      <c r="M856" s="34"/>
      <c r="N856" s="35"/>
    </row>
    <row r="857" spans="1:14" ht="12.75" x14ac:dyDescent="0.2">
      <c r="A857" s="27"/>
      <c r="B857" s="37"/>
      <c r="C857" s="29"/>
      <c r="D857" s="30"/>
      <c r="E857" s="29"/>
      <c r="F857" s="29"/>
      <c r="G857" s="29"/>
      <c r="H857" s="36"/>
      <c r="I857" s="37"/>
      <c r="J857" s="38"/>
      <c r="K857" s="30"/>
      <c r="L857" s="38"/>
      <c r="M857" s="34"/>
      <c r="N857" s="35"/>
    </row>
    <row r="858" spans="1:14" ht="12.75" x14ac:dyDescent="0.2">
      <c r="A858" s="27"/>
      <c r="B858" s="37"/>
      <c r="C858" s="29"/>
      <c r="D858" s="30"/>
      <c r="E858" s="29"/>
      <c r="F858" s="29"/>
      <c r="G858" s="29"/>
      <c r="H858" s="36"/>
      <c r="I858" s="37"/>
      <c r="J858" s="38"/>
      <c r="K858" s="30"/>
      <c r="L858" s="38"/>
      <c r="M858" s="34"/>
      <c r="N858" s="35"/>
    </row>
    <row r="859" spans="1:14" ht="12.75" x14ac:dyDescent="0.2">
      <c r="A859" s="27"/>
      <c r="B859" s="37"/>
      <c r="C859" s="29"/>
      <c r="D859" s="30"/>
      <c r="E859" s="29"/>
      <c r="F859" s="29"/>
      <c r="G859" s="29"/>
      <c r="H859" s="36"/>
      <c r="I859" s="37"/>
      <c r="J859" s="38"/>
      <c r="K859" s="30"/>
      <c r="L859" s="38"/>
      <c r="M859" s="34"/>
      <c r="N859" s="35"/>
    </row>
    <row r="860" spans="1:14" ht="12.75" x14ac:dyDescent="0.2">
      <c r="A860" s="27"/>
      <c r="B860" s="37"/>
      <c r="C860" s="29"/>
      <c r="D860" s="30"/>
      <c r="E860" s="29"/>
      <c r="F860" s="29"/>
      <c r="G860" s="29"/>
      <c r="H860" s="36"/>
      <c r="I860" s="37"/>
      <c r="J860" s="38"/>
      <c r="K860" s="30"/>
      <c r="L860" s="38"/>
      <c r="M860" s="34"/>
      <c r="N860" s="35"/>
    </row>
    <row r="861" spans="1:14" ht="12.75" x14ac:dyDescent="0.2">
      <c r="A861" s="27"/>
      <c r="B861" s="37"/>
      <c r="C861" s="29"/>
      <c r="D861" s="30"/>
      <c r="E861" s="29"/>
      <c r="F861" s="29"/>
      <c r="G861" s="29"/>
      <c r="H861" s="36"/>
      <c r="I861" s="37"/>
      <c r="J861" s="38"/>
      <c r="K861" s="30"/>
      <c r="L861" s="38"/>
      <c r="M861" s="34"/>
      <c r="N861" s="35"/>
    </row>
    <row r="862" spans="1:14" ht="12.75" x14ac:dyDescent="0.2">
      <c r="A862" s="27"/>
      <c r="B862" s="37"/>
      <c r="C862" s="29"/>
      <c r="D862" s="30"/>
      <c r="E862" s="29"/>
      <c r="F862" s="29"/>
      <c r="G862" s="29"/>
      <c r="H862" s="36"/>
      <c r="I862" s="37"/>
      <c r="J862" s="38"/>
      <c r="K862" s="30"/>
      <c r="L862" s="38"/>
      <c r="M862" s="34"/>
      <c r="N862" s="35"/>
    </row>
    <row r="863" spans="1:14" ht="12.75" x14ac:dyDescent="0.2">
      <c r="A863" s="27"/>
      <c r="B863" s="37"/>
      <c r="C863" s="29"/>
      <c r="D863" s="30"/>
      <c r="E863" s="29"/>
      <c r="F863" s="29"/>
      <c r="G863" s="29"/>
      <c r="H863" s="36"/>
      <c r="I863" s="37"/>
      <c r="J863" s="38"/>
      <c r="K863" s="30"/>
      <c r="L863" s="38"/>
      <c r="M863" s="34"/>
      <c r="N863" s="35"/>
    </row>
    <row r="864" spans="1:14" ht="12.75" x14ac:dyDescent="0.2">
      <c r="A864" s="27"/>
      <c r="B864" s="37"/>
      <c r="C864" s="29"/>
      <c r="D864" s="30"/>
      <c r="E864" s="29"/>
      <c r="F864" s="29"/>
      <c r="G864" s="29"/>
      <c r="H864" s="36"/>
      <c r="I864" s="37"/>
      <c r="J864" s="38"/>
      <c r="K864" s="30"/>
      <c r="L864" s="38"/>
      <c r="M864" s="34"/>
      <c r="N864" s="35"/>
    </row>
    <row r="865" spans="1:14" ht="12.75" x14ac:dyDescent="0.2">
      <c r="A865" s="27"/>
      <c r="B865" s="37"/>
      <c r="C865" s="29"/>
      <c r="D865" s="30"/>
      <c r="E865" s="29"/>
      <c r="F865" s="29"/>
      <c r="G865" s="29"/>
      <c r="H865" s="36"/>
      <c r="I865" s="37"/>
      <c r="J865" s="38"/>
      <c r="K865" s="30"/>
      <c r="L865" s="38"/>
      <c r="M865" s="34"/>
      <c r="N865" s="35"/>
    </row>
    <row r="866" spans="1:14" ht="12.75" x14ac:dyDescent="0.2">
      <c r="A866" s="27"/>
      <c r="B866" s="37"/>
      <c r="C866" s="29"/>
      <c r="D866" s="30"/>
      <c r="E866" s="29"/>
      <c r="F866" s="29"/>
      <c r="G866" s="29"/>
      <c r="H866" s="36"/>
      <c r="I866" s="37"/>
      <c r="J866" s="38"/>
      <c r="K866" s="30"/>
      <c r="L866" s="38"/>
      <c r="M866" s="34"/>
      <c r="N866" s="35"/>
    </row>
    <row r="867" spans="1:14" ht="12.75" x14ac:dyDescent="0.2">
      <c r="A867" s="27"/>
      <c r="B867" s="37"/>
      <c r="C867" s="29"/>
      <c r="D867" s="30"/>
      <c r="E867" s="29"/>
      <c r="F867" s="29"/>
      <c r="G867" s="29"/>
      <c r="H867" s="36"/>
      <c r="I867" s="37"/>
      <c r="J867" s="38"/>
      <c r="K867" s="30"/>
      <c r="L867" s="38"/>
      <c r="M867" s="34"/>
      <c r="N867" s="35"/>
    </row>
    <row r="868" spans="1:14" ht="12.75" x14ac:dyDescent="0.2">
      <c r="A868" s="27"/>
      <c r="B868" s="37"/>
      <c r="C868" s="29"/>
      <c r="D868" s="30"/>
      <c r="E868" s="29"/>
      <c r="F868" s="29"/>
      <c r="G868" s="29"/>
      <c r="H868" s="36"/>
      <c r="I868" s="37"/>
      <c r="J868" s="38"/>
      <c r="K868" s="30"/>
      <c r="L868" s="38"/>
      <c r="M868" s="34"/>
      <c r="N868" s="35"/>
    </row>
    <row r="869" spans="1:14" ht="12.75" x14ac:dyDescent="0.2">
      <c r="A869" s="27"/>
      <c r="B869" s="37"/>
      <c r="C869" s="29"/>
      <c r="D869" s="30"/>
      <c r="E869" s="29"/>
      <c r="F869" s="29"/>
      <c r="G869" s="29"/>
      <c r="H869" s="36"/>
      <c r="I869" s="37"/>
      <c r="J869" s="38"/>
      <c r="K869" s="30"/>
      <c r="L869" s="38"/>
      <c r="M869" s="34"/>
      <c r="N869" s="35"/>
    </row>
    <row r="870" spans="1:14" ht="12.75" x14ac:dyDescent="0.2">
      <c r="A870" s="27"/>
      <c r="B870" s="37"/>
      <c r="C870" s="29"/>
      <c r="D870" s="30"/>
      <c r="E870" s="29"/>
      <c r="F870" s="29"/>
      <c r="G870" s="29"/>
      <c r="H870" s="36"/>
      <c r="I870" s="37"/>
      <c r="J870" s="38"/>
      <c r="K870" s="30"/>
      <c r="L870" s="38"/>
      <c r="M870" s="34"/>
      <c r="N870" s="35"/>
    </row>
    <row r="871" spans="1:14" ht="12.75" x14ac:dyDescent="0.2">
      <c r="A871" s="27"/>
      <c r="B871" s="37"/>
      <c r="C871" s="29"/>
      <c r="D871" s="30"/>
      <c r="E871" s="29"/>
      <c r="F871" s="29"/>
      <c r="G871" s="29"/>
      <c r="H871" s="36"/>
      <c r="I871" s="37"/>
      <c r="J871" s="38"/>
      <c r="K871" s="30"/>
      <c r="L871" s="38"/>
      <c r="M871" s="34"/>
      <c r="N871" s="35"/>
    </row>
    <row r="872" spans="1:14" ht="12.75" x14ac:dyDescent="0.2">
      <c r="A872" s="27"/>
      <c r="B872" s="37"/>
      <c r="C872" s="29"/>
      <c r="D872" s="30"/>
      <c r="E872" s="29"/>
      <c r="F872" s="29"/>
      <c r="G872" s="29"/>
      <c r="H872" s="36"/>
      <c r="I872" s="37"/>
      <c r="J872" s="38"/>
      <c r="K872" s="30"/>
      <c r="L872" s="38"/>
      <c r="M872" s="34"/>
      <c r="N872" s="35"/>
    </row>
    <row r="873" spans="1:14" ht="12.75" x14ac:dyDescent="0.2">
      <c r="A873" s="27"/>
      <c r="B873" s="37"/>
      <c r="C873" s="29"/>
      <c r="D873" s="30"/>
      <c r="E873" s="29"/>
      <c r="F873" s="29"/>
      <c r="G873" s="29"/>
      <c r="H873" s="36"/>
      <c r="I873" s="37"/>
      <c r="J873" s="38"/>
      <c r="K873" s="30"/>
      <c r="L873" s="38"/>
      <c r="M873" s="34"/>
      <c r="N873" s="35"/>
    </row>
    <row r="874" spans="1:14" ht="12.75" x14ac:dyDescent="0.2">
      <c r="A874" s="27"/>
      <c r="B874" s="37"/>
      <c r="C874" s="29"/>
      <c r="D874" s="30"/>
      <c r="E874" s="29"/>
      <c r="F874" s="29"/>
      <c r="G874" s="29"/>
      <c r="H874" s="36"/>
      <c r="I874" s="37"/>
      <c r="J874" s="38"/>
      <c r="K874" s="30"/>
      <c r="L874" s="38"/>
      <c r="M874" s="34"/>
      <c r="N874" s="35"/>
    </row>
    <row r="875" spans="1:14" ht="12.75" x14ac:dyDescent="0.2">
      <c r="A875" s="27"/>
      <c r="B875" s="37"/>
      <c r="C875" s="29"/>
      <c r="D875" s="30"/>
      <c r="E875" s="29"/>
      <c r="F875" s="29"/>
      <c r="G875" s="29"/>
      <c r="H875" s="36"/>
      <c r="I875" s="37"/>
      <c r="J875" s="38"/>
      <c r="K875" s="30"/>
      <c r="L875" s="38"/>
      <c r="M875" s="34"/>
      <c r="N875" s="35"/>
    </row>
    <row r="876" spans="1:14" ht="12.75" x14ac:dyDescent="0.2">
      <c r="A876" s="27"/>
      <c r="B876" s="37"/>
      <c r="C876" s="29"/>
      <c r="D876" s="30"/>
      <c r="E876" s="29"/>
      <c r="F876" s="29"/>
      <c r="G876" s="29"/>
      <c r="H876" s="36"/>
      <c r="I876" s="37"/>
      <c r="J876" s="38"/>
      <c r="K876" s="30"/>
      <c r="L876" s="38"/>
      <c r="M876" s="34"/>
      <c r="N876" s="35"/>
    </row>
    <row r="877" spans="1:14" ht="12.75" x14ac:dyDescent="0.2">
      <c r="A877" s="27"/>
      <c r="B877" s="37"/>
      <c r="C877" s="29"/>
      <c r="D877" s="30"/>
      <c r="E877" s="29"/>
      <c r="F877" s="29"/>
      <c r="G877" s="29"/>
      <c r="H877" s="36"/>
      <c r="I877" s="37"/>
      <c r="J877" s="38"/>
      <c r="K877" s="30"/>
      <c r="L877" s="38"/>
      <c r="M877" s="34"/>
      <c r="N877" s="35"/>
    </row>
    <row r="878" spans="1:14" ht="12.75" x14ac:dyDescent="0.2">
      <c r="A878" s="27"/>
      <c r="B878" s="37"/>
      <c r="C878" s="29"/>
      <c r="D878" s="30"/>
      <c r="E878" s="29"/>
      <c r="F878" s="29"/>
      <c r="G878" s="29"/>
      <c r="H878" s="36"/>
      <c r="I878" s="37"/>
      <c r="J878" s="38"/>
      <c r="K878" s="30"/>
      <c r="L878" s="38"/>
      <c r="M878" s="34"/>
      <c r="N878" s="35"/>
    </row>
    <row r="879" spans="1:14" ht="12.75" x14ac:dyDescent="0.2">
      <c r="A879" s="27"/>
      <c r="B879" s="37"/>
      <c r="C879" s="29"/>
      <c r="D879" s="30"/>
      <c r="E879" s="29"/>
      <c r="F879" s="29"/>
      <c r="G879" s="29"/>
      <c r="H879" s="36"/>
      <c r="I879" s="37"/>
      <c r="J879" s="38"/>
      <c r="K879" s="30"/>
      <c r="L879" s="38"/>
      <c r="M879" s="34"/>
      <c r="N879" s="35"/>
    </row>
    <row r="880" spans="1:14" ht="12.75" x14ac:dyDescent="0.2">
      <c r="A880" s="27"/>
      <c r="B880" s="37"/>
      <c r="C880" s="29"/>
      <c r="D880" s="30"/>
      <c r="E880" s="29"/>
      <c r="F880" s="29"/>
      <c r="G880" s="29"/>
      <c r="H880" s="36"/>
      <c r="I880" s="37"/>
      <c r="J880" s="38"/>
      <c r="K880" s="30"/>
      <c r="L880" s="38"/>
      <c r="M880" s="34"/>
      <c r="N880" s="35"/>
    </row>
    <row r="881" spans="1:14" ht="12.75" x14ac:dyDescent="0.2">
      <c r="A881" s="27"/>
      <c r="B881" s="37"/>
      <c r="C881" s="29"/>
      <c r="D881" s="30"/>
      <c r="E881" s="29"/>
      <c r="F881" s="29"/>
      <c r="G881" s="29"/>
      <c r="H881" s="36"/>
      <c r="I881" s="37"/>
      <c r="J881" s="38"/>
      <c r="K881" s="30"/>
      <c r="L881" s="38"/>
      <c r="M881" s="34"/>
      <c r="N881" s="35"/>
    </row>
    <row r="882" spans="1:14" ht="12.75" x14ac:dyDescent="0.2">
      <c r="A882" s="27"/>
      <c r="B882" s="37"/>
      <c r="C882" s="29"/>
      <c r="D882" s="30"/>
      <c r="E882" s="29"/>
      <c r="F882" s="29"/>
      <c r="G882" s="29"/>
      <c r="H882" s="36"/>
      <c r="I882" s="37"/>
      <c r="J882" s="38"/>
      <c r="K882" s="30"/>
      <c r="L882" s="38"/>
      <c r="M882" s="34"/>
      <c r="N882" s="35"/>
    </row>
    <row r="883" spans="1:14" ht="12.75" x14ac:dyDescent="0.2">
      <c r="A883" s="27"/>
      <c r="B883" s="37"/>
      <c r="C883" s="29"/>
      <c r="D883" s="30"/>
      <c r="E883" s="29"/>
      <c r="F883" s="29"/>
      <c r="G883" s="29"/>
      <c r="H883" s="36"/>
      <c r="I883" s="37"/>
      <c r="J883" s="38"/>
      <c r="K883" s="30"/>
      <c r="L883" s="38"/>
      <c r="M883" s="34"/>
      <c r="N883" s="35"/>
    </row>
    <row r="884" spans="1:14" ht="12.75" x14ac:dyDescent="0.2">
      <c r="A884" s="27"/>
      <c r="B884" s="37"/>
      <c r="C884" s="29"/>
      <c r="D884" s="30"/>
      <c r="E884" s="29"/>
      <c r="F884" s="29"/>
      <c r="G884" s="29"/>
      <c r="H884" s="36"/>
      <c r="I884" s="37"/>
      <c r="J884" s="38"/>
      <c r="K884" s="30"/>
      <c r="L884" s="38"/>
      <c r="M884" s="34"/>
      <c r="N884" s="35"/>
    </row>
    <row r="885" spans="1:14" ht="12.75" x14ac:dyDescent="0.2">
      <c r="A885" s="27"/>
      <c r="B885" s="37"/>
      <c r="C885" s="29"/>
      <c r="D885" s="30"/>
      <c r="E885" s="29"/>
      <c r="F885" s="29"/>
      <c r="G885" s="29"/>
      <c r="H885" s="36"/>
      <c r="I885" s="37"/>
      <c r="J885" s="38"/>
      <c r="K885" s="30"/>
      <c r="L885" s="38"/>
      <c r="M885" s="34"/>
      <c r="N885" s="35"/>
    </row>
    <row r="886" spans="1:14" ht="12.75" x14ac:dyDescent="0.2">
      <c r="A886" s="27"/>
      <c r="B886" s="37"/>
      <c r="C886" s="29"/>
      <c r="D886" s="30"/>
      <c r="E886" s="29"/>
      <c r="F886" s="29"/>
      <c r="G886" s="29"/>
      <c r="H886" s="36"/>
      <c r="I886" s="37"/>
      <c r="J886" s="38"/>
      <c r="K886" s="30"/>
      <c r="L886" s="38"/>
      <c r="M886" s="34"/>
      <c r="N886" s="35"/>
    </row>
    <row r="887" spans="1:14" ht="12.75" x14ac:dyDescent="0.2">
      <c r="A887" s="27"/>
      <c r="B887" s="37"/>
      <c r="C887" s="29"/>
      <c r="D887" s="30"/>
      <c r="E887" s="29"/>
      <c r="F887" s="29"/>
      <c r="G887" s="29"/>
      <c r="H887" s="36"/>
      <c r="I887" s="37"/>
      <c r="J887" s="38"/>
      <c r="K887" s="30"/>
      <c r="L887" s="38"/>
      <c r="M887" s="34"/>
      <c r="N887" s="35"/>
    </row>
    <row r="888" spans="1:14" ht="12.75" x14ac:dyDescent="0.2">
      <c r="A888" s="27"/>
      <c r="B888" s="37"/>
      <c r="C888" s="29"/>
      <c r="D888" s="30"/>
      <c r="E888" s="29"/>
      <c r="F888" s="29"/>
      <c r="G888" s="29"/>
      <c r="H888" s="36"/>
      <c r="I888" s="37"/>
      <c r="J888" s="38"/>
      <c r="K888" s="30"/>
      <c r="L888" s="38"/>
      <c r="M888" s="34"/>
      <c r="N888" s="35"/>
    </row>
    <row r="889" spans="1:14" ht="12.75" x14ac:dyDescent="0.2">
      <c r="A889" s="27"/>
      <c r="B889" s="37"/>
      <c r="C889" s="29"/>
      <c r="D889" s="30"/>
      <c r="E889" s="29"/>
      <c r="F889" s="29"/>
      <c r="G889" s="29"/>
      <c r="H889" s="36"/>
      <c r="I889" s="37"/>
      <c r="J889" s="38"/>
      <c r="K889" s="30"/>
      <c r="L889" s="38"/>
      <c r="M889" s="34"/>
      <c r="N889" s="35"/>
    </row>
    <row r="890" spans="1:14" ht="12.75" x14ac:dyDescent="0.2">
      <c r="A890" s="27"/>
      <c r="B890" s="37"/>
      <c r="C890" s="29"/>
      <c r="D890" s="30"/>
      <c r="E890" s="29"/>
      <c r="F890" s="29"/>
      <c r="G890" s="29"/>
      <c r="H890" s="36"/>
      <c r="I890" s="37"/>
      <c r="J890" s="38"/>
      <c r="K890" s="30"/>
      <c r="L890" s="38"/>
      <c r="M890" s="34"/>
      <c r="N890" s="35"/>
    </row>
    <row r="891" spans="1:14" ht="12.75" x14ac:dyDescent="0.2">
      <c r="A891" s="27"/>
      <c r="B891" s="37"/>
      <c r="C891" s="29"/>
      <c r="D891" s="30"/>
      <c r="E891" s="29"/>
      <c r="F891" s="29"/>
      <c r="G891" s="29"/>
      <c r="H891" s="36"/>
      <c r="I891" s="37"/>
      <c r="J891" s="38"/>
      <c r="K891" s="30"/>
      <c r="L891" s="38"/>
      <c r="M891" s="34"/>
      <c r="N891" s="35"/>
    </row>
    <row r="892" spans="1:14" ht="12.75" x14ac:dyDescent="0.2">
      <c r="A892" s="27"/>
      <c r="B892" s="37"/>
      <c r="C892" s="29"/>
      <c r="D892" s="30"/>
      <c r="E892" s="29"/>
      <c r="F892" s="29"/>
      <c r="G892" s="29"/>
      <c r="H892" s="36"/>
      <c r="I892" s="37"/>
      <c r="J892" s="38"/>
      <c r="K892" s="30"/>
      <c r="L892" s="38"/>
      <c r="M892" s="34"/>
      <c r="N892" s="35"/>
    </row>
    <row r="893" spans="1:14" ht="12.75" x14ac:dyDescent="0.2">
      <c r="A893" s="27"/>
      <c r="B893" s="37"/>
      <c r="C893" s="29"/>
      <c r="D893" s="30"/>
      <c r="E893" s="29"/>
      <c r="F893" s="29"/>
      <c r="G893" s="29"/>
      <c r="H893" s="36"/>
      <c r="I893" s="37"/>
      <c r="J893" s="38"/>
      <c r="K893" s="30"/>
      <c r="L893" s="38"/>
      <c r="M893" s="34"/>
      <c r="N893" s="35"/>
    </row>
    <row r="894" spans="1:14" ht="12.75" x14ac:dyDescent="0.2">
      <c r="A894" s="27"/>
      <c r="B894" s="37"/>
      <c r="C894" s="29"/>
      <c r="D894" s="30"/>
      <c r="E894" s="29"/>
      <c r="F894" s="29"/>
      <c r="G894" s="29"/>
      <c r="H894" s="36"/>
      <c r="I894" s="37"/>
      <c r="J894" s="38"/>
      <c r="K894" s="30"/>
      <c r="L894" s="38"/>
      <c r="M894" s="34"/>
      <c r="N894" s="35"/>
    </row>
    <row r="895" spans="1:14" ht="12.75" x14ac:dyDescent="0.2">
      <c r="A895" s="27"/>
      <c r="B895" s="37"/>
      <c r="C895" s="29"/>
      <c r="D895" s="30"/>
      <c r="E895" s="29"/>
      <c r="F895" s="29"/>
      <c r="G895" s="29"/>
      <c r="H895" s="36"/>
      <c r="I895" s="37"/>
      <c r="J895" s="38"/>
      <c r="K895" s="30"/>
      <c r="L895" s="38"/>
      <c r="M895" s="34"/>
      <c r="N895" s="35"/>
    </row>
    <row r="896" spans="1:14" ht="12.75" x14ac:dyDescent="0.2">
      <c r="A896" s="27"/>
      <c r="B896" s="37"/>
      <c r="C896" s="29"/>
      <c r="D896" s="30"/>
      <c r="E896" s="29"/>
      <c r="F896" s="29"/>
      <c r="G896" s="29"/>
      <c r="H896" s="36"/>
      <c r="I896" s="37"/>
      <c r="J896" s="38"/>
      <c r="K896" s="30"/>
      <c r="L896" s="38"/>
      <c r="M896" s="34"/>
      <c r="N896" s="35"/>
    </row>
    <row r="897" spans="1:14" ht="12.75" x14ac:dyDescent="0.2">
      <c r="A897" s="27"/>
      <c r="B897" s="37"/>
      <c r="C897" s="29"/>
      <c r="D897" s="30"/>
      <c r="E897" s="29"/>
      <c r="F897" s="29"/>
      <c r="G897" s="29"/>
      <c r="H897" s="36"/>
      <c r="I897" s="37"/>
      <c r="J897" s="38"/>
      <c r="K897" s="30"/>
      <c r="L897" s="38"/>
      <c r="M897" s="34"/>
      <c r="N897" s="35"/>
    </row>
    <row r="898" spans="1:14" ht="12.75" x14ac:dyDescent="0.2">
      <c r="A898" s="27"/>
      <c r="B898" s="37"/>
      <c r="C898" s="29"/>
      <c r="D898" s="30"/>
      <c r="E898" s="29"/>
      <c r="F898" s="29"/>
      <c r="G898" s="29"/>
      <c r="H898" s="36"/>
      <c r="I898" s="37"/>
      <c r="J898" s="38"/>
      <c r="K898" s="30"/>
      <c r="L898" s="38"/>
      <c r="M898" s="34"/>
      <c r="N898" s="35"/>
    </row>
    <row r="899" spans="1:14" ht="12.75" x14ac:dyDescent="0.2">
      <c r="A899" s="27"/>
      <c r="B899" s="37"/>
      <c r="C899" s="29"/>
      <c r="D899" s="30"/>
      <c r="E899" s="29"/>
      <c r="F899" s="29"/>
      <c r="G899" s="29"/>
      <c r="H899" s="36"/>
      <c r="I899" s="37"/>
      <c r="J899" s="38"/>
      <c r="K899" s="30"/>
      <c r="L899" s="38"/>
      <c r="M899" s="34"/>
      <c r="N899" s="35"/>
    </row>
    <row r="900" spans="1:14" ht="12.75" x14ac:dyDescent="0.2">
      <c r="A900" s="27"/>
      <c r="B900" s="37"/>
      <c r="C900" s="29"/>
      <c r="D900" s="30"/>
      <c r="E900" s="29"/>
      <c r="F900" s="29"/>
      <c r="G900" s="29"/>
      <c r="H900" s="36"/>
      <c r="I900" s="37"/>
      <c r="J900" s="38"/>
      <c r="K900" s="30"/>
      <c r="L900" s="38"/>
      <c r="M900" s="34"/>
      <c r="N900" s="35"/>
    </row>
    <row r="901" spans="1:14" ht="12.75" x14ac:dyDescent="0.2">
      <c r="A901" s="27"/>
      <c r="B901" s="37"/>
      <c r="C901" s="29"/>
      <c r="D901" s="30"/>
      <c r="E901" s="29"/>
      <c r="F901" s="29"/>
      <c r="G901" s="29"/>
      <c r="H901" s="36"/>
      <c r="I901" s="37"/>
      <c r="J901" s="38"/>
      <c r="K901" s="30"/>
      <c r="L901" s="38"/>
      <c r="M901" s="34"/>
      <c r="N901" s="35"/>
    </row>
    <row r="902" spans="1:14" ht="12.75" x14ac:dyDescent="0.2">
      <c r="A902" s="27"/>
      <c r="B902" s="37"/>
      <c r="C902" s="29"/>
      <c r="D902" s="30"/>
      <c r="E902" s="29"/>
      <c r="F902" s="29"/>
      <c r="G902" s="29"/>
      <c r="H902" s="36"/>
      <c r="I902" s="37"/>
      <c r="J902" s="38"/>
      <c r="K902" s="30"/>
      <c r="L902" s="38"/>
      <c r="M902" s="34"/>
      <c r="N902" s="35"/>
    </row>
    <row r="903" spans="1:14" ht="12.75" x14ac:dyDescent="0.2">
      <c r="A903" s="27"/>
      <c r="B903" s="37"/>
      <c r="C903" s="29"/>
      <c r="D903" s="30"/>
      <c r="E903" s="29"/>
      <c r="F903" s="29"/>
      <c r="G903" s="29"/>
      <c r="H903" s="36"/>
      <c r="I903" s="37"/>
      <c r="J903" s="38"/>
      <c r="K903" s="30"/>
      <c r="L903" s="38"/>
      <c r="M903" s="34"/>
      <c r="N903" s="35"/>
    </row>
    <row r="904" spans="1:14" ht="12.75" x14ac:dyDescent="0.2">
      <c r="A904" s="27"/>
      <c r="B904" s="37"/>
      <c r="C904" s="29"/>
      <c r="D904" s="30"/>
      <c r="E904" s="29"/>
      <c r="F904" s="29"/>
      <c r="G904" s="29"/>
      <c r="H904" s="36"/>
      <c r="I904" s="37"/>
      <c r="J904" s="38"/>
      <c r="K904" s="30"/>
      <c r="L904" s="38"/>
      <c r="M904" s="34"/>
      <c r="N904" s="35"/>
    </row>
    <row r="905" spans="1:14" ht="12.75" x14ac:dyDescent="0.2">
      <c r="A905" s="27"/>
      <c r="B905" s="37"/>
      <c r="C905" s="29"/>
      <c r="D905" s="30"/>
      <c r="E905" s="29"/>
      <c r="F905" s="29"/>
      <c r="G905" s="29"/>
      <c r="H905" s="36"/>
      <c r="I905" s="37"/>
      <c r="J905" s="38"/>
      <c r="K905" s="30"/>
      <c r="L905" s="38"/>
      <c r="M905" s="34"/>
      <c r="N905" s="35"/>
    </row>
    <row r="906" spans="1:14" ht="12.75" x14ac:dyDescent="0.2">
      <c r="A906" s="27"/>
      <c r="B906" s="37"/>
      <c r="C906" s="29"/>
      <c r="D906" s="30"/>
      <c r="E906" s="29"/>
      <c r="F906" s="29"/>
      <c r="G906" s="29"/>
      <c r="H906" s="36"/>
      <c r="I906" s="37"/>
      <c r="J906" s="38"/>
      <c r="K906" s="30"/>
      <c r="L906" s="38"/>
      <c r="M906" s="34"/>
      <c r="N906" s="35"/>
    </row>
    <row r="907" spans="1:14" ht="12.75" x14ac:dyDescent="0.2">
      <c r="A907" s="27"/>
      <c r="B907" s="37"/>
      <c r="C907" s="29"/>
      <c r="D907" s="30"/>
      <c r="E907" s="29"/>
      <c r="F907" s="29"/>
      <c r="G907" s="29"/>
      <c r="H907" s="36"/>
      <c r="I907" s="37"/>
      <c r="J907" s="38"/>
      <c r="K907" s="30"/>
      <c r="L907" s="38"/>
      <c r="M907" s="34"/>
      <c r="N907" s="35"/>
    </row>
    <row r="908" spans="1:14" ht="12.75" x14ac:dyDescent="0.2">
      <c r="A908" s="27"/>
      <c r="B908" s="37"/>
      <c r="C908" s="29"/>
      <c r="D908" s="30"/>
      <c r="E908" s="29"/>
      <c r="F908" s="29"/>
      <c r="G908" s="29"/>
      <c r="H908" s="36"/>
      <c r="I908" s="37"/>
      <c r="J908" s="38"/>
      <c r="K908" s="30"/>
      <c r="L908" s="38"/>
      <c r="M908" s="34"/>
      <c r="N908" s="35"/>
    </row>
    <row r="909" spans="1:14" ht="12.75" x14ac:dyDescent="0.2">
      <c r="A909" s="27"/>
      <c r="B909" s="37"/>
      <c r="C909" s="29"/>
      <c r="D909" s="30"/>
      <c r="E909" s="29"/>
      <c r="F909" s="29"/>
      <c r="G909" s="29"/>
      <c r="H909" s="36"/>
      <c r="I909" s="37"/>
      <c r="J909" s="38"/>
      <c r="K909" s="30"/>
      <c r="L909" s="38"/>
      <c r="M909" s="34"/>
      <c r="N909" s="35"/>
    </row>
    <row r="910" spans="1:14" ht="12.75" x14ac:dyDescent="0.2">
      <c r="A910" s="27"/>
      <c r="B910" s="37"/>
      <c r="C910" s="29"/>
      <c r="D910" s="30"/>
      <c r="E910" s="29"/>
      <c r="F910" s="29"/>
      <c r="G910" s="29"/>
      <c r="H910" s="36"/>
      <c r="I910" s="37"/>
      <c r="J910" s="38"/>
      <c r="K910" s="30"/>
      <c r="L910" s="38"/>
      <c r="M910" s="34"/>
      <c r="N910" s="35"/>
    </row>
    <row r="911" spans="1:14" ht="12.75" x14ac:dyDescent="0.2">
      <c r="A911" s="27"/>
      <c r="B911" s="37"/>
      <c r="C911" s="29"/>
      <c r="D911" s="30"/>
      <c r="E911" s="29"/>
      <c r="F911" s="29"/>
      <c r="G911" s="29"/>
      <c r="H911" s="36"/>
      <c r="I911" s="37"/>
      <c r="J911" s="38"/>
      <c r="K911" s="30"/>
      <c r="L911" s="38"/>
      <c r="M911" s="34"/>
      <c r="N911" s="35"/>
    </row>
    <row r="912" spans="1:14" ht="12.75" x14ac:dyDescent="0.2">
      <c r="A912" s="27"/>
      <c r="B912" s="37"/>
      <c r="C912" s="29"/>
      <c r="D912" s="30"/>
      <c r="E912" s="29"/>
      <c r="F912" s="29"/>
      <c r="G912" s="29"/>
      <c r="H912" s="36"/>
      <c r="I912" s="37"/>
      <c r="J912" s="38"/>
      <c r="K912" s="30"/>
      <c r="L912" s="38"/>
      <c r="M912" s="34"/>
      <c r="N912" s="35"/>
    </row>
    <row r="913" spans="1:14" ht="12.75" x14ac:dyDescent="0.2">
      <c r="A913" s="27"/>
      <c r="B913" s="37"/>
      <c r="C913" s="29"/>
      <c r="D913" s="30"/>
      <c r="E913" s="29"/>
      <c r="F913" s="29"/>
      <c r="G913" s="29"/>
      <c r="H913" s="36"/>
      <c r="I913" s="37"/>
      <c r="J913" s="38"/>
      <c r="K913" s="30"/>
      <c r="L913" s="38"/>
      <c r="M913" s="34"/>
      <c r="N913" s="35"/>
    </row>
    <row r="914" spans="1:14" ht="12.75" x14ac:dyDescent="0.2">
      <c r="A914" s="27"/>
      <c r="B914" s="37"/>
      <c r="C914" s="29"/>
      <c r="D914" s="30"/>
      <c r="E914" s="29"/>
      <c r="F914" s="29"/>
      <c r="G914" s="29"/>
      <c r="H914" s="36"/>
      <c r="I914" s="37"/>
      <c r="J914" s="38"/>
      <c r="K914" s="30"/>
      <c r="L914" s="38"/>
      <c r="M914" s="34"/>
      <c r="N914" s="35"/>
    </row>
    <row r="915" spans="1:14" ht="12.75" x14ac:dyDescent="0.2">
      <c r="A915" s="27"/>
      <c r="B915" s="37"/>
      <c r="C915" s="29"/>
      <c r="D915" s="30"/>
      <c r="E915" s="29"/>
      <c r="F915" s="29"/>
      <c r="G915" s="29"/>
      <c r="H915" s="36"/>
      <c r="I915" s="37"/>
      <c r="J915" s="38"/>
      <c r="K915" s="30"/>
      <c r="L915" s="38"/>
      <c r="M915" s="34"/>
      <c r="N915" s="35"/>
    </row>
    <row r="916" spans="1:14" ht="12.75" x14ac:dyDescent="0.2">
      <c r="A916" s="27"/>
      <c r="B916" s="37"/>
      <c r="C916" s="29"/>
      <c r="D916" s="30"/>
      <c r="E916" s="29"/>
      <c r="F916" s="29"/>
      <c r="G916" s="29"/>
      <c r="H916" s="36"/>
      <c r="I916" s="37"/>
      <c r="J916" s="38"/>
      <c r="K916" s="30"/>
      <c r="L916" s="38"/>
      <c r="M916" s="34"/>
      <c r="N916" s="35"/>
    </row>
    <row r="917" spans="1:14" ht="12.75" x14ac:dyDescent="0.2">
      <c r="A917" s="27"/>
      <c r="B917" s="37"/>
      <c r="C917" s="29"/>
      <c r="D917" s="30"/>
      <c r="E917" s="29"/>
      <c r="F917" s="29"/>
      <c r="G917" s="29"/>
      <c r="H917" s="36"/>
      <c r="I917" s="37"/>
      <c r="J917" s="38"/>
      <c r="K917" s="30"/>
      <c r="L917" s="38"/>
      <c r="M917" s="34"/>
      <c r="N917" s="35"/>
    </row>
    <row r="918" spans="1:14" ht="12.75" x14ac:dyDescent="0.2">
      <c r="A918" s="27"/>
      <c r="B918" s="37"/>
      <c r="C918" s="29"/>
      <c r="D918" s="30"/>
      <c r="E918" s="29"/>
      <c r="F918" s="29"/>
      <c r="G918" s="29"/>
      <c r="H918" s="36"/>
      <c r="I918" s="37"/>
      <c r="J918" s="38"/>
      <c r="K918" s="30"/>
      <c r="L918" s="38"/>
      <c r="M918" s="34"/>
      <c r="N918" s="35"/>
    </row>
    <row r="919" spans="1:14" ht="12.75" x14ac:dyDescent="0.2">
      <c r="A919" s="27"/>
      <c r="B919" s="37"/>
      <c r="C919" s="29"/>
      <c r="D919" s="30"/>
      <c r="E919" s="29"/>
      <c r="F919" s="29"/>
      <c r="G919" s="29"/>
      <c r="H919" s="36"/>
      <c r="I919" s="37"/>
      <c r="J919" s="38"/>
      <c r="K919" s="30"/>
      <c r="L919" s="38"/>
      <c r="M919" s="34"/>
      <c r="N919" s="35"/>
    </row>
    <row r="920" spans="1:14" ht="12.75" x14ac:dyDescent="0.2">
      <c r="A920" s="27"/>
      <c r="B920" s="37"/>
      <c r="C920" s="29"/>
      <c r="D920" s="30"/>
      <c r="E920" s="29"/>
      <c r="F920" s="29"/>
      <c r="G920" s="29"/>
      <c r="H920" s="36"/>
      <c r="I920" s="37"/>
      <c r="J920" s="38"/>
      <c r="K920" s="30"/>
      <c r="L920" s="38"/>
      <c r="M920" s="34"/>
      <c r="N920" s="35"/>
    </row>
    <row r="921" spans="1:14" ht="12.75" x14ac:dyDescent="0.2">
      <c r="A921" s="27"/>
      <c r="B921" s="37"/>
      <c r="C921" s="29"/>
      <c r="D921" s="30"/>
      <c r="E921" s="29"/>
      <c r="F921" s="29"/>
      <c r="G921" s="29"/>
      <c r="H921" s="36"/>
      <c r="I921" s="37"/>
      <c r="J921" s="38"/>
      <c r="K921" s="30"/>
      <c r="L921" s="38"/>
      <c r="M921" s="34"/>
      <c r="N921" s="35"/>
    </row>
    <row r="922" spans="1:14" ht="12.75" x14ac:dyDescent="0.2">
      <c r="A922" s="27"/>
      <c r="B922" s="37"/>
      <c r="C922" s="29"/>
      <c r="D922" s="30"/>
      <c r="E922" s="29"/>
      <c r="F922" s="29"/>
      <c r="G922" s="29"/>
      <c r="H922" s="36"/>
      <c r="I922" s="37"/>
      <c r="J922" s="38"/>
      <c r="K922" s="30"/>
      <c r="L922" s="38"/>
      <c r="M922" s="34"/>
      <c r="N922" s="35"/>
    </row>
    <row r="923" spans="1:14" ht="12.75" x14ac:dyDescent="0.2">
      <c r="A923" s="27"/>
      <c r="B923" s="37"/>
      <c r="C923" s="29"/>
      <c r="D923" s="30"/>
      <c r="E923" s="29"/>
      <c r="F923" s="29"/>
      <c r="G923" s="29"/>
      <c r="H923" s="36"/>
      <c r="I923" s="37"/>
      <c r="J923" s="38"/>
      <c r="K923" s="30"/>
      <c r="L923" s="38"/>
      <c r="M923" s="34"/>
      <c r="N923" s="35"/>
    </row>
    <row r="924" spans="1:14" ht="12.75" x14ac:dyDescent="0.2">
      <c r="A924" s="27"/>
      <c r="B924" s="37"/>
      <c r="C924" s="29"/>
      <c r="D924" s="30"/>
      <c r="E924" s="29"/>
      <c r="F924" s="29"/>
      <c r="G924" s="29"/>
      <c r="H924" s="36"/>
      <c r="I924" s="37"/>
      <c r="J924" s="38"/>
      <c r="K924" s="30"/>
      <c r="L924" s="38"/>
      <c r="M924" s="34"/>
      <c r="N924" s="35"/>
    </row>
    <row r="925" spans="1:14" ht="12.75" x14ac:dyDescent="0.2">
      <c r="A925" s="27"/>
      <c r="B925" s="37"/>
      <c r="C925" s="29"/>
      <c r="D925" s="30"/>
      <c r="E925" s="29"/>
      <c r="F925" s="29"/>
      <c r="G925" s="29"/>
      <c r="H925" s="36"/>
      <c r="I925" s="37"/>
      <c r="J925" s="38"/>
      <c r="K925" s="30"/>
      <c r="L925" s="38"/>
      <c r="M925" s="34"/>
      <c r="N925" s="35"/>
    </row>
    <row r="926" spans="1:14" ht="12.75" x14ac:dyDescent="0.2">
      <c r="A926" s="27"/>
      <c r="B926" s="37"/>
      <c r="C926" s="29"/>
      <c r="D926" s="30"/>
      <c r="E926" s="29"/>
      <c r="F926" s="29"/>
      <c r="G926" s="29"/>
      <c r="H926" s="36"/>
      <c r="I926" s="37"/>
      <c r="J926" s="38"/>
      <c r="K926" s="30"/>
      <c r="L926" s="38"/>
      <c r="M926" s="34"/>
      <c r="N926" s="35"/>
    </row>
    <row r="927" spans="1:14" ht="12.75" x14ac:dyDescent="0.2">
      <c r="A927" s="27"/>
      <c r="B927" s="37"/>
      <c r="C927" s="29"/>
      <c r="D927" s="30"/>
      <c r="E927" s="29"/>
      <c r="F927" s="29"/>
      <c r="G927" s="29"/>
      <c r="H927" s="36"/>
      <c r="I927" s="37"/>
      <c r="J927" s="38"/>
      <c r="K927" s="30"/>
      <c r="L927" s="38"/>
      <c r="M927" s="34"/>
      <c r="N927" s="35"/>
    </row>
    <row r="928" spans="1:14" ht="12.75" x14ac:dyDescent="0.2">
      <c r="A928" s="27"/>
      <c r="B928" s="37"/>
      <c r="C928" s="29"/>
      <c r="D928" s="30"/>
      <c r="E928" s="29"/>
      <c r="F928" s="29"/>
      <c r="G928" s="29"/>
      <c r="H928" s="36"/>
      <c r="I928" s="37"/>
      <c r="J928" s="38"/>
      <c r="K928" s="30"/>
      <c r="L928" s="38"/>
      <c r="M928" s="34"/>
      <c r="N928" s="35"/>
    </row>
    <row r="929" spans="1:14" ht="12.75" x14ac:dyDescent="0.2">
      <c r="A929" s="27"/>
      <c r="B929" s="37"/>
      <c r="C929" s="29"/>
      <c r="D929" s="30"/>
      <c r="E929" s="29"/>
      <c r="F929" s="29"/>
      <c r="G929" s="29"/>
      <c r="H929" s="36"/>
      <c r="I929" s="37"/>
      <c r="J929" s="38"/>
      <c r="K929" s="30"/>
      <c r="L929" s="38"/>
      <c r="M929" s="34"/>
      <c r="N929" s="35"/>
    </row>
    <row r="930" spans="1:14" ht="12.75" x14ac:dyDescent="0.2">
      <c r="A930" s="27"/>
      <c r="B930" s="37"/>
      <c r="C930" s="29"/>
      <c r="D930" s="30"/>
      <c r="E930" s="29"/>
      <c r="F930" s="29"/>
      <c r="G930" s="29"/>
      <c r="H930" s="36"/>
      <c r="I930" s="37"/>
      <c r="J930" s="38"/>
      <c r="K930" s="30"/>
      <c r="L930" s="38"/>
      <c r="M930" s="34"/>
      <c r="N930" s="35"/>
    </row>
    <row r="931" spans="1:14" ht="12.75" x14ac:dyDescent="0.2">
      <c r="A931" s="27"/>
      <c r="B931" s="37"/>
      <c r="C931" s="29"/>
      <c r="D931" s="30"/>
      <c r="E931" s="29"/>
      <c r="F931" s="29"/>
      <c r="G931" s="29"/>
      <c r="H931" s="36"/>
      <c r="I931" s="37"/>
      <c r="J931" s="38"/>
      <c r="K931" s="30"/>
      <c r="L931" s="38"/>
      <c r="M931" s="34"/>
      <c r="N931" s="35"/>
    </row>
    <row r="932" spans="1:14" ht="12.75" x14ac:dyDescent="0.2">
      <c r="A932" s="27"/>
      <c r="B932" s="37"/>
      <c r="C932" s="29"/>
      <c r="D932" s="30"/>
      <c r="E932" s="29"/>
      <c r="F932" s="29"/>
      <c r="G932" s="29"/>
      <c r="H932" s="36"/>
      <c r="I932" s="37"/>
      <c r="J932" s="38"/>
      <c r="K932" s="30"/>
      <c r="L932" s="38"/>
      <c r="M932" s="34"/>
      <c r="N932" s="35"/>
    </row>
    <row r="933" spans="1:14" ht="12.75" x14ac:dyDescent="0.2">
      <c r="A933" s="27"/>
      <c r="B933" s="37"/>
      <c r="C933" s="29"/>
      <c r="D933" s="30"/>
      <c r="E933" s="29"/>
      <c r="F933" s="29"/>
      <c r="G933" s="29"/>
      <c r="H933" s="36"/>
      <c r="I933" s="37"/>
      <c r="J933" s="38"/>
      <c r="K933" s="30"/>
      <c r="L933" s="38"/>
      <c r="M933" s="34"/>
      <c r="N933" s="35"/>
    </row>
    <row r="934" spans="1:14" ht="12.75" x14ac:dyDescent="0.2">
      <c r="A934" s="27"/>
      <c r="B934" s="37"/>
      <c r="C934" s="29"/>
      <c r="D934" s="30"/>
      <c r="E934" s="29"/>
      <c r="F934" s="29"/>
      <c r="G934" s="29"/>
      <c r="H934" s="36"/>
      <c r="I934" s="37"/>
      <c r="J934" s="38"/>
      <c r="K934" s="30"/>
      <c r="L934" s="38"/>
      <c r="M934" s="34"/>
      <c r="N934" s="35"/>
    </row>
    <row r="935" spans="1:14" ht="12.75" x14ac:dyDescent="0.2">
      <c r="A935" s="27"/>
      <c r="B935" s="37"/>
      <c r="C935" s="29"/>
      <c r="D935" s="30"/>
      <c r="E935" s="29"/>
      <c r="F935" s="29"/>
      <c r="G935" s="29"/>
      <c r="H935" s="36"/>
      <c r="I935" s="37"/>
      <c r="J935" s="38"/>
      <c r="K935" s="30"/>
      <c r="L935" s="38"/>
      <c r="M935" s="34"/>
      <c r="N935" s="35"/>
    </row>
    <row r="936" spans="1:14" ht="12.75" x14ac:dyDescent="0.2">
      <c r="A936" s="27"/>
      <c r="B936" s="37"/>
      <c r="C936" s="29"/>
      <c r="D936" s="30"/>
      <c r="E936" s="29"/>
      <c r="F936" s="29"/>
      <c r="G936" s="29"/>
      <c r="H936" s="36"/>
      <c r="I936" s="37"/>
      <c r="J936" s="38"/>
      <c r="K936" s="30"/>
      <c r="L936" s="38"/>
      <c r="M936" s="34"/>
      <c r="N936" s="35"/>
    </row>
    <row r="937" spans="1:14" ht="12.75" x14ac:dyDescent="0.2">
      <c r="A937" s="27"/>
      <c r="B937" s="37"/>
      <c r="C937" s="29"/>
      <c r="D937" s="30"/>
      <c r="E937" s="29"/>
      <c r="F937" s="29"/>
      <c r="G937" s="29"/>
      <c r="H937" s="36"/>
      <c r="I937" s="37"/>
      <c r="J937" s="38"/>
      <c r="K937" s="30"/>
      <c r="L937" s="38"/>
      <c r="M937" s="34"/>
      <c r="N937" s="35"/>
    </row>
    <row r="938" spans="1:14" ht="12.75" x14ac:dyDescent="0.2">
      <c r="A938" s="27"/>
      <c r="B938" s="37"/>
      <c r="C938" s="29"/>
      <c r="D938" s="30"/>
      <c r="E938" s="29"/>
      <c r="F938" s="29"/>
      <c r="G938" s="29"/>
      <c r="H938" s="36"/>
      <c r="I938" s="37"/>
      <c r="J938" s="38"/>
      <c r="K938" s="30"/>
      <c r="L938" s="38"/>
      <c r="M938" s="34"/>
      <c r="N938" s="35"/>
    </row>
    <row r="939" spans="1:14" ht="12.75" x14ac:dyDescent="0.2">
      <c r="A939" s="27"/>
      <c r="B939" s="37"/>
      <c r="C939" s="29"/>
      <c r="D939" s="30"/>
      <c r="E939" s="29"/>
      <c r="F939" s="29"/>
      <c r="G939" s="29"/>
      <c r="H939" s="36"/>
      <c r="I939" s="37"/>
      <c r="J939" s="38"/>
      <c r="K939" s="30"/>
      <c r="L939" s="38"/>
      <c r="M939" s="34"/>
      <c r="N939" s="35"/>
    </row>
    <row r="940" spans="1:14" ht="12.75" x14ac:dyDescent="0.2">
      <c r="A940" s="27"/>
      <c r="B940" s="37"/>
      <c r="C940" s="29"/>
      <c r="D940" s="30"/>
      <c r="E940" s="29"/>
      <c r="F940" s="29"/>
      <c r="G940" s="29"/>
      <c r="H940" s="36"/>
      <c r="I940" s="37"/>
      <c r="J940" s="38"/>
      <c r="K940" s="30"/>
      <c r="L940" s="38"/>
      <c r="M940" s="34"/>
      <c r="N940" s="35"/>
    </row>
    <row r="941" spans="1:14" ht="12.75" x14ac:dyDescent="0.2">
      <c r="A941" s="27"/>
      <c r="B941" s="37"/>
      <c r="C941" s="29"/>
      <c r="D941" s="30"/>
      <c r="E941" s="29"/>
      <c r="F941" s="29"/>
      <c r="G941" s="29"/>
      <c r="H941" s="36"/>
      <c r="I941" s="37"/>
      <c r="J941" s="38"/>
      <c r="K941" s="30"/>
      <c r="L941" s="38"/>
      <c r="M941" s="34"/>
      <c r="N941" s="35"/>
    </row>
    <row r="942" spans="1:14" ht="12.75" x14ac:dyDescent="0.2">
      <c r="A942" s="27"/>
      <c r="B942" s="37"/>
      <c r="C942" s="29"/>
      <c r="D942" s="30"/>
      <c r="E942" s="29"/>
      <c r="F942" s="29"/>
      <c r="G942" s="29"/>
      <c r="H942" s="36"/>
      <c r="I942" s="37"/>
      <c r="J942" s="38"/>
      <c r="K942" s="30"/>
      <c r="L942" s="38"/>
      <c r="M942" s="34"/>
      <c r="N942" s="35"/>
    </row>
    <row r="943" spans="1:14" ht="12.75" x14ac:dyDescent="0.2">
      <c r="A943" s="27"/>
      <c r="B943" s="37"/>
      <c r="C943" s="29"/>
      <c r="D943" s="30"/>
      <c r="E943" s="29"/>
      <c r="F943" s="29"/>
      <c r="G943" s="29"/>
      <c r="H943" s="36"/>
      <c r="I943" s="37"/>
      <c r="J943" s="38"/>
      <c r="K943" s="30"/>
      <c r="L943" s="38"/>
      <c r="M943" s="34"/>
      <c r="N943" s="35"/>
    </row>
    <row r="944" spans="1:14" ht="12.75" x14ac:dyDescent="0.2">
      <c r="A944" s="27"/>
      <c r="B944" s="37"/>
      <c r="C944" s="29"/>
      <c r="D944" s="30"/>
      <c r="E944" s="29"/>
      <c r="F944" s="29"/>
      <c r="G944" s="29"/>
      <c r="H944" s="36"/>
      <c r="I944" s="37"/>
      <c r="J944" s="38"/>
      <c r="K944" s="30"/>
      <c r="L944" s="38"/>
      <c r="M944" s="34"/>
      <c r="N944" s="35"/>
    </row>
    <row r="945" spans="1:14" ht="12.75" x14ac:dyDescent="0.2">
      <c r="A945" s="27"/>
      <c r="B945" s="37"/>
      <c r="C945" s="29"/>
      <c r="D945" s="30"/>
      <c r="E945" s="29"/>
      <c r="F945" s="29"/>
      <c r="G945" s="29"/>
      <c r="H945" s="36"/>
      <c r="I945" s="37"/>
      <c r="J945" s="38"/>
      <c r="K945" s="30"/>
      <c r="L945" s="38"/>
      <c r="M945" s="34"/>
      <c r="N945" s="35"/>
    </row>
    <row r="946" spans="1:14" ht="12.75" x14ac:dyDescent="0.2">
      <c r="A946" s="27"/>
      <c r="B946" s="37"/>
      <c r="C946" s="29"/>
      <c r="D946" s="30"/>
      <c r="E946" s="29"/>
      <c r="F946" s="29"/>
      <c r="G946" s="29"/>
      <c r="H946" s="36"/>
      <c r="I946" s="37"/>
      <c r="J946" s="38"/>
      <c r="K946" s="30"/>
      <c r="L946" s="38"/>
      <c r="M946" s="34"/>
      <c r="N946" s="35"/>
    </row>
    <row r="947" spans="1:14" ht="12.75" x14ac:dyDescent="0.2">
      <c r="A947" s="27"/>
      <c r="B947" s="37"/>
      <c r="C947" s="29"/>
      <c r="D947" s="30"/>
      <c r="E947" s="29"/>
      <c r="F947" s="29"/>
      <c r="G947" s="29"/>
      <c r="H947" s="36"/>
      <c r="I947" s="37"/>
      <c r="J947" s="38"/>
      <c r="K947" s="30"/>
      <c r="L947" s="38"/>
      <c r="M947" s="34"/>
      <c r="N947" s="35"/>
    </row>
    <row r="948" spans="1:14" ht="12.75" x14ac:dyDescent="0.2">
      <c r="A948" s="27"/>
      <c r="B948" s="37"/>
      <c r="C948" s="29"/>
      <c r="D948" s="30"/>
      <c r="E948" s="29"/>
      <c r="F948" s="29"/>
      <c r="G948" s="29"/>
      <c r="H948" s="36"/>
      <c r="I948" s="37"/>
      <c r="J948" s="38"/>
      <c r="K948" s="30"/>
      <c r="L948" s="38"/>
      <c r="M948" s="34"/>
      <c r="N948" s="35"/>
    </row>
    <row r="949" spans="1:14" ht="12.75" x14ac:dyDescent="0.2">
      <c r="A949" s="27"/>
      <c r="B949" s="37"/>
      <c r="C949" s="29"/>
      <c r="D949" s="30"/>
      <c r="E949" s="29"/>
      <c r="F949" s="29"/>
      <c r="G949" s="29"/>
      <c r="H949" s="36"/>
      <c r="I949" s="37"/>
      <c r="J949" s="38"/>
      <c r="K949" s="30"/>
      <c r="L949" s="38"/>
      <c r="M949" s="34"/>
      <c r="N949" s="35"/>
    </row>
    <row r="950" spans="1:14" ht="12.75" x14ac:dyDescent="0.2">
      <c r="A950" s="27"/>
      <c r="B950" s="37"/>
      <c r="C950" s="29"/>
      <c r="D950" s="30"/>
      <c r="E950" s="29"/>
      <c r="F950" s="29"/>
      <c r="G950" s="29"/>
      <c r="H950" s="36"/>
      <c r="I950" s="37"/>
      <c r="J950" s="38"/>
      <c r="K950" s="30"/>
      <c r="L950" s="38"/>
      <c r="M950" s="34"/>
      <c r="N950" s="35"/>
    </row>
    <row r="951" spans="1:14" ht="12.75" x14ac:dyDescent="0.2">
      <c r="A951" s="27"/>
      <c r="B951" s="37"/>
      <c r="C951" s="29"/>
      <c r="D951" s="30"/>
      <c r="E951" s="29"/>
      <c r="F951" s="29"/>
      <c r="G951" s="29"/>
      <c r="H951" s="36"/>
      <c r="I951" s="37"/>
      <c r="J951" s="38"/>
      <c r="K951" s="30"/>
      <c r="L951" s="38"/>
      <c r="M951" s="34"/>
      <c r="N951" s="35"/>
    </row>
    <row r="952" spans="1:14" ht="12.75" x14ac:dyDescent="0.2">
      <c r="A952" s="27"/>
      <c r="B952" s="37"/>
      <c r="C952" s="29"/>
      <c r="D952" s="30"/>
      <c r="E952" s="29"/>
      <c r="F952" s="29"/>
      <c r="G952" s="29"/>
      <c r="H952" s="36"/>
      <c r="I952" s="37"/>
      <c r="J952" s="38"/>
      <c r="K952" s="30"/>
      <c r="L952" s="38"/>
      <c r="M952" s="34"/>
      <c r="N952" s="35"/>
    </row>
    <row r="953" spans="1:14" ht="12.75" x14ac:dyDescent="0.2">
      <c r="A953" s="27"/>
      <c r="B953" s="37"/>
      <c r="C953" s="29"/>
      <c r="D953" s="30"/>
      <c r="E953" s="29"/>
      <c r="F953" s="29"/>
      <c r="G953" s="29"/>
      <c r="H953" s="36"/>
      <c r="I953" s="37"/>
      <c r="J953" s="38"/>
      <c r="K953" s="30"/>
      <c r="L953" s="38"/>
      <c r="M953" s="34"/>
      <c r="N953" s="35"/>
    </row>
    <row r="954" spans="1:14" ht="12.75" x14ac:dyDescent="0.2">
      <c r="A954" s="27"/>
      <c r="B954" s="37"/>
      <c r="C954" s="29"/>
      <c r="D954" s="30"/>
      <c r="E954" s="29"/>
      <c r="F954" s="29"/>
      <c r="G954" s="29"/>
      <c r="H954" s="36"/>
      <c r="I954" s="37"/>
      <c r="J954" s="38"/>
      <c r="K954" s="30"/>
      <c r="L954" s="38"/>
      <c r="M954" s="34"/>
      <c r="N954" s="35"/>
    </row>
    <row r="955" spans="1:14" ht="12.75" x14ac:dyDescent="0.2">
      <c r="A955" s="27"/>
      <c r="B955" s="37"/>
      <c r="C955" s="29"/>
      <c r="D955" s="30"/>
      <c r="E955" s="29"/>
      <c r="F955" s="29"/>
      <c r="G955" s="29"/>
      <c r="H955" s="36"/>
      <c r="I955" s="37"/>
      <c r="J955" s="38"/>
      <c r="K955" s="30"/>
      <c r="L955" s="38"/>
      <c r="M955" s="34"/>
      <c r="N955" s="35"/>
    </row>
    <row r="956" spans="1:14" ht="12.75" x14ac:dyDescent="0.2">
      <c r="A956" s="27"/>
      <c r="B956" s="37"/>
      <c r="C956" s="29"/>
      <c r="D956" s="30"/>
      <c r="E956" s="29"/>
      <c r="F956" s="29"/>
      <c r="G956" s="29"/>
      <c r="H956" s="36"/>
      <c r="I956" s="37"/>
      <c r="J956" s="38"/>
      <c r="K956" s="30"/>
      <c r="L956" s="38"/>
      <c r="M956" s="34"/>
      <c r="N956" s="35"/>
    </row>
    <row r="957" spans="1:14" ht="12.75" x14ac:dyDescent="0.2">
      <c r="A957" s="27"/>
      <c r="B957" s="37"/>
      <c r="C957" s="29"/>
      <c r="D957" s="30"/>
      <c r="E957" s="29"/>
      <c r="F957" s="29"/>
      <c r="G957" s="29"/>
      <c r="H957" s="36"/>
      <c r="I957" s="37"/>
      <c r="J957" s="38"/>
      <c r="K957" s="30"/>
      <c r="L957" s="38"/>
      <c r="M957" s="34"/>
      <c r="N957" s="35"/>
    </row>
    <row r="958" spans="1:14" ht="12.75" x14ac:dyDescent="0.2">
      <c r="A958" s="27"/>
      <c r="B958" s="37"/>
      <c r="C958" s="29"/>
      <c r="D958" s="30"/>
      <c r="E958" s="29"/>
      <c r="F958" s="29"/>
      <c r="G958" s="29"/>
      <c r="H958" s="36"/>
      <c r="I958" s="37"/>
      <c r="J958" s="38"/>
      <c r="K958" s="30"/>
      <c r="L958" s="38"/>
      <c r="M958" s="34"/>
      <c r="N958" s="35"/>
    </row>
    <row r="959" spans="1:14" ht="12.75" x14ac:dyDescent="0.2">
      <c r="A959" s="27"/>
      <c r="B959" s="37"/>
      <c r="C959" s="29"/>
      <c r="D959" s="30"/>
      <c r="E959" s="29"/>
      <c r="F959" s="29"/>
      <c r="G959" s="29"/>
      <c r="H959" s="36"/>
      <c r="I959" s="37"/>
      <c r="J959" s="38"/>
      <c r="K959" s="30"/>
      <c r="L959" s="38"/>
      <c r="M959" s="34"/>
      <c r="N959" s="35"/>
    </row>
    <row r="960" spans="1:14" ht="12.75" x14ac:dyDescent="0.2">
      <c r="A960" s="27"/>
      <c r="B960" s="37"/>
      <c r="C960" s="29"/>
      <c r="D960" s="30"/>
      <c r="E960" s="29"/>
      <c r="F960" s="29"/>
      <c r="G960" s="29"/>
      <c r="H960" s="36"/>
      <c r="I960" s="37"/>
      <c r="J960" s="38"/>
      <c r="K960" s="30"/>
      <c r="L960" s="38"/>
      <c r="M960" s="34"/>
      <c r="N960" s="35"/>
    </row>
    <row r="961" spans="1:14" ht="12.75" x14ac:dyDescent="0.2">
      <c r="A961" s="27"/>
      <c r="B961" s="37"/>
      <c r="C961" s="29"/>
      <c r="D961" s="30"/>
      <c r="E961" s="29"/>
      <c r="F961" s="29"/>
      <c r="G961" s="29"/>
      <c r="H961" s="36"/>
      <c r="I961" s="37"/>
      <c r="J961" s="38"/>
      <c r="K961" s="30"/>
      <c r="L961" s="38"/>
      <c r="M961" s="34"/>
      <c r="N961" s="35"/>
    </row>
    <row r="962" spans="1:14" ht="12.75" x14ac:dyDescent="0.2">
      <c r="A962" s="27"/>
      <c r="B962" s="37"/>
      <c r="C962" s="29"/>
      <c r="D962" s="30"/>
      <c r="E962" s="29"/>
      <c r="F962" s="29"/>
      <c r="G962" s="29"/>
      <c r="H962" s="36"/>
      <c r="I962" s="37"/>
      <c r="J962" s="38"/>
      <c r="K962" s="30"/>
      <c r="L962" s="38"/>
      <c r="M962" s="34"/>
      <c r="N962" s="35"/>
    </row>
    <row r="963" spans="1:14" ht="12.75" x14ac:dyDescent="0.2">
      <c r="A963" s="27"/>
      <c r="B963" s="37"/>
      <c r="C963" s="29"/>
      <c r="D963" s="30"/>
      <c r="E963" s="29"/>
      <c r="F963" s="29"/>
      <c r="G963" s="29"/>
      <c r="H963" s="36"/>
      <c r="I963" s="37"/>
      <c r="J963" s="38"/>
      <c r="K963" s="30"/>
      <c r="L963" s="38"/>
      <c r="M963" s="34"/>
      <c r="N963" s="35"/>
    </row>
    <row r="964" spans="1:14" ht="12.75" x14ac:dyDescent="0.2">
      <c r="A964" s="27"/>
      <c r="B964" s="37"/>
      <c r="C964" s="29"/>
      <c r="D964" s="30"/>
      <c r="E964" s="29"/>
      <c r="F964" s="29"/>
      <c r="G964" s="29"/>
      <c r="H964" s="36"/>
      <c r="I964" s="37"/>
      <c r="J964" s="38"/>
      <c r="K964" s="30"/>
      <c r="L964" s="38"/>
      <c r="M964" s="34"/>
      <c r="N964" s="35"/>
    </row>
    <row r="965" spans="1:14" ht="12.75" x14ac:dyDescent="0.2">
      <c r="A965" s="27"/>
      <c r="B965" s="37"/>
      <c r="C965" s="29"/>
      <c r="D965" s="30"/>
      <c r="E965" s="29"/>
      <c r="F965" s="29"/>
      <c r="G965" s="29"/>
      <c r="H965" s="36"/>
      <c r="I965" s="37"/>
      <c r="J965" s="38"/>
      <c r="K965" s="30"/>
      <c r="L965" s="38"/>
      <c r="M965" s="34"/>
      <c r="N965" s="35"/>
    </row>
    <row r="966" spans="1:14" ht="12.75" x14ac:dyDescent="0.2">
      <c r="A966" s="27"/>
      <c r="B966" s="37"/>
      <c r="C966" s="29"/>
      <c r="D966" s="30"/>
      <c r="E966" s="29"/>
      <c r="F966" s="29"/>
      <c r="G966" s="29"/>
      <c r="H966" s="36"/>
      <c r="I966" s="37"/>
      <c r="J966" s="38"/>
      <c r="K966" s="30"/>
      <c r="L966" s="38"/>
      <c r="M966" s="34"/>
      <c r="N966" s="35"/>
    </row>
    <row r="967" spans="1:14" ht="12.75" x14ac:dyDescent="0.2">
      <c r="A967" s="27"/>
      <c r="B967" s="37"/>
      <c r="C967" s="29"/>
      <c r="D967" s="30"/>
      <c r="E967" s="29"/>
      <c r="F967" s="29"/>
      <c r="G967" s="29"/>
      <c r="H967" s="36"/>
      <c r="I967" s="37"/>
      <c r="J967" s="38"/>
      <c r="K967" s="30"/>
      <c r="L967" s="38"/>
      <c r="M967" s="34"/>
      <c r="N967" s="35"/>
    </row>
    <row r="968" spans="1:14" ht="12.75" x14ac:dyDescent="0.2">
      <c r="A968" s="27"/>
      <c r="B968" s="37"/>
      <c r="C968" s="29"/>
      <c r="D968" s="30"/>
      <c r="E968" s="29"/>
      <c r="F968" s="29"/>
      <c r="G968" s="29"/>
      <c r="H968" s="36"/>
      <c r="I968" s="37"/>
      <c r="J968" s="38"/>
      <c r="K968" s="30"/>
      <c r="L968" s="38"/>
      <c r="M968" s="34"/>
      <c r="N968" s="35"/>
    </row>
    <row r="969" spans="1:14" ht="12.75" x14ac:dyDescent="0.2">
      <c r="A969" s="27"/>
      <c r="B969" s="37"/>
      <c r="C969" s="29"/>
      <c r="D969" s="30"/>
      <c r="E969" s="29"/>
      <c r="F969" s="29"/>
      <c r="G969" s="29"/>
      <c r="H969" s="36"/>
      <c r="I969" s="37"/>
      <c r="J969" s="38"/>
      <c r="K969" s="30"/>
      <c r="L969" s="38"/>
      <c r="M969" s="34"/>
      <c r="N969" s="35"/>
    </row>
    <row r="970" spans="1:14" ht="12.75" x14ac:dyDescent="0.2">
      <c r="A970" s="27"/>
      <c r="B970" s="37"/>
      <c r="C970" s="29"/>
      <c r="D970" s="30"/>
      <c r="E970" s="29"/>
      <c r="F970" s="29"/>
      <c r="G970" s="29"/>
      <c r="H970" s="36"/>
      <c r="I970" s="37"/>
      <c r="J970" s="38"/>
      <c r="K970" s="30"/>
      <c r="L970" s="38"/>
      <c r="M970" s="34"/>
      <c r="N970" s="35"/>
    </row>
    <row r="971" spans="1:14" ht="12.75" x14ac:dyDescent="0.2">
      <c r="A971" s="27"/>
      <c r="B971" s="37"/>
      <c r="C971" s="29"/>
      <c r="D971" s="30"/>
      <c r="E971" s="29"/>
      <c r="F971" s="29"/>
      <c r="G971" s="29"/>
      <c r="H971" s="36"/>
      <c r="I971" s="37"/>
      <c r="J971" s="38"/>
      <c r="K971" s="30"/>
      <c r="L971" s="38"/>
      <c r="M971" s="34"/>
      <c r="N971" s="35"/>
    </row>
    <row r="972" spans="1:14" ht="12.75" x14ac:dyDescent="0.2">
      <c r="A972" s="27"/>
      <c r="B972" s="37"/>
      <c r="C972" s="29"/>
      <c r="D972" s="30"/>
      <c r="E972" s="29"/>
      <c r="F972" s="29"/>
      <c r="G972" s="29"/>
      <c r="H972" s="36"/>
      <c r="I972" s="37"/>
      <c r="J972" s="38"/>
      <c r="K972" s="30"/>
      <c r="L972" s="38"/>
      <c r="M972" s="34"/>
      <c r="N972" s="35"/>
    </row>
    <row r="973" spans="1:14" ht="12.75" x14ac:dyDescent="0.2">
      <c r="A973" s="27"/>
      <c r="B973" s="37"/>
      <c r="C973" s="29"/>
      <c r="D973" s="30"/>
      <c r="E973" s="29"/>
      <c r="F973" s="29"/>
      <c r="G973" s="29"/>
      <c r="H973" s="36"/>
      <c r="I973" s="37"/>
      <c r="J973" s="38"/>
      <c r="K973" s="30"/>
      <c r="L973" s="38"/>
      <c r="M973" s="34"/>
      <c r="N973" s="35"/>
    </row>
    <row r="974" spans="1:14" ht="12.75" x14ac:dyDescent="0.2">
      <c r="A974" s="27"/>
      <c r="B974" s="37"/>
      <c r="C974" s="29"/>
      <c r="D974" s="30"/>
      <c r="E974" s="29"/>
      <c r="F974" s="29"/>
      <c r="G974" s="29"/>
      <c r="H974" s="36"/>
      <c r="I974" s="37"/>
      <c r="J974" s="38"/>
      <c r="K974" s="30"/>
      <c r="L974" s="38"/>
      <c r="M974" s="34"/>
      <c r="N974" s="35"/>
    </row>
    <row r="975" spans="1:14" ht="12.75" x14ac:dyDescent="0.2">
      <c r="A975" s="27"/>
      <c r="B975" s="37"/>
      <c r="C975" s="29"/>
      <c r="D975" s="30"/>
      <c r="E975" s="29"/>
      <c r="F975" s="29"/>
      <c r="G975" s="29"/>
      <c r="H975" s="36"/>
      <c r="I975" s="37"/>
      <c r="J975" s="38"/>
      <c r="K975" s="30"/>
      <c r="L975" s="38"/>
      <c r="M975" s="34"/>
      <c r="N975" s="35"/>
    </row>
    <row r="976" spans="1:14" ht="12.75" x14ac:dyDescent="0.2">
      <c r="A976" s="27"/>
      <c r="B976" s="37"/>
      <c r="C976" s="29"/>
      <c r="D976" s="30"/>
      <c r="E976" s="29"/>
      <c r="F976" s="29"/>
      <c r="G976" s="29"/>
      <c r="H976" s="36"/>
      <c r="I976" s="37"/>
      <c r="J976" s="38"/>
      <c r="K976" s="30"/>
      <c r="L976" s="38"/>
      <c r="M976" s="34"/>
      <c r="N976" s="35"/>
    </row>
    <row r="977" spans="1:14" ht="12.75" x14ac:dyDescent="0.2">
      <c r="A977" s="27"/>
      <c r="B977" s="37"/>
      <c r="C977" s="29"/>
      <c r="D977" s="30"/>
      <c r="E977" s="29"/>
      <c r="F977" s="29"/>
      <c r="G977" s="29"/>
      <c r="H977" s="36"/>
      <c r="I977" s="37"/>
      <c r="J977" s="38"/>
      <c r="K977" s="30"/>
      <c r="L977" s="38"/>
      <c r="M977" s="34"/>
      <c r="N977" s="35"/>
    </row>
    <row r="978" spans="1:14" ht="12.75" x14ac:dyDescent="0.2">
      <c r="A978" s="27"/>
      <c r="B978" s="37"/>
      <c r="C978" s="29"/>
      <c r="D978" s="30"/>
      <c r="E978" s="29"/>
      <c r="F978" s="29"/>
      <c r="G978" s="29"/>
      <c r="H978" s="36"/>
      <c r="I978" s="37"/>
      <c r="J978" s="38"/>
      <c r="K978" s="30"/>
      <c r="L978" s="38"/>
      <c r="M978" s="34"/>
      <c r="N978" s="35"/>
    </row>
    <row r="979" spans="1:14" ht="12.75" x14ac:dyDescent="0.2">
      <c r="A979" s="27"/>
      <c r="B979" s="37"/>
      <c r="C979" s="29"/>
      <c r="D979" s="30"/>
      <c r="E979" s="29"/>
      <c r="F979" s="29"/>
      <c r="G979" s="29"/>
      <c r="H979" s="36"/>
      <c r="I979" s="37"/>
      <c r="J979" s="38"/>
      <c r="K979" s="30"/>
      <c r="L979" s="38"/>
      <c r="M979" s="34"/>
      <c r="N979" s="35"/>
    </row>
    <row r="980" spans="1:14" ht="12.75" x14ac:dyDescent="0.2">
      <c r="A980" s="27"/>
      <c r="B980" s="37"/>
      <c r="C980" s="29"/>
      <c r="D980" s="30"/>
      <c r="E980" s="29"/>
      <c r="F980" s="29"/>
      <c r="G980" s="29"/>
      <c r="H980" s="36"/>
      <c r="I980" s="37"/>
      <c r="J980" s="38"/>
      <c r="K980" s="30"/>
      <c r="L980" s="38"/>
      <c r="M980" s="34"/>
      <c r="N980" s="35"/>
    </row>
    <row r="981" spans="1:14" ht="12.75" x14ac:dyDescent="0.2">
      <c r="A981" s="27"/>
      <c r="B981" s="37"/>
      <c r="C981" s="29"/>
      <c r="D981" s="30"/>
      <c r="E981" s="29"/>
      <c r="F981" s="29"/>
      <c r="G981" s="29"/>
      <c r="H981" s="36"/>
      <c r="I981" s="37"/>
      <c r="J981" s="38"/>
      <c r="K981" s="30"/>
      <c r="L981" s="38"/>
      <c r="M981" s="34"/>
      <c r="N981" s="35"/>
    </row>
    <row r="982" spans="1:14" ht="12.75" x14ac:dyDescent="0.2">
      <c r="A982" s="27"/>
      <c r="B982" s="37"/>
      <c r="C982" s="29"/>
      <c r="D982" s="30"/>
      <c r="E982" s="29"/>
      <c r="F982" s="29"/>
      <c r="G982" s="29"/>
      <c r="H982" s="36"/>
      <c r="I982" s="37"/>
      <c r="J982" s="38"/>
      <c r="K982" s="30"/>
      <c r="L982" s="38"/>
      <c r="M982" s="34"/>
      <c r="N982" s="35"/>
    </row>
    <row r="983" spans="1:14" ht="12.75" x14ac:dyDescent="0.2">
      <c r="A983" s="27"/>
      <c r="B983" s="37"/>
      <c r="C983" s="29"/>
      <c r="D983" s="30"/>
      <c r="E983" s="29"/>
      <c r="F983" s="29"/>
      <c r="G983" s="29"/>
      <c r="H983" s="36"/>
      <c r="I983" s="37"/>
      <c r="J983" s="38"/>
      <c r="K983" s="30"/>
      <c r="L983" s="38"/>
      <c r="M983" s="34"/>
      <c r="N983" s="35"/>
    </row>
    <row r="984" spans="1:14" ht="12.75" x14ac:dyDescent="0.2">
      <c r="A984" s="27"/>
      <c r="B984" s="37"/>
      <c r="C984" s="29"/>
      <c r="D984" s="30"/>
      <c r="E984" s="29"/>
      <c r="F984" s="29"/>
      <c r="G984" s="29"/>
      <c r="H984" s="36"/>
      <c r="I984" s="37"/>
      <c r="J984" s="38"/>
      <c r="K984" s="30"/>
      <c r="L984" s="38"/>
      <c r="M984" s="34"/>
      <c r="N984" s="35"/>
    </row>
    <row r="985" spans="1:14" ht="12.75" x14ac:dyDescent="0.2">
      <c r="A985" s="27"/>
      <c r="B985" s="37"/>
      <c r="C985" s="29"/>
      <c r="D985" s="30"/>
      <c r="E985" s="29"/>
      <c r="F985" s="29"/>
      <c r="G985" s="29"/>
      <c r="H985" s="36"/>
      <c r="I985" s="37"/>
      <c r="J985" s="38"/>
      <c r="K985" s="30"/>
      <c r="L985" s="38"/>
      <c r="M985" s="34"/>
      <c r="N985" s="35"/>
    </row>
    <row r="986" spans="1:14" ht="12.75" x14ac:dyDescent="0.2">
      <c r="A986" s="27"/>
      <c r="B986" s="37"/>
      <c r="C986" s="29"/>
      <c r="D986" s="30"/>
      <c r="E986" s="29"/>
      <c r="F986" s="29"/>
      <c r="G986" s="29"/>
      <c r="H986" s="36"/>
      <c r="I986" s="37"/>
      <c r="J986" s="38"/>
      <c r="K986" s="30"/>
      <c r="L986" s="38"/>
      <c r="M986" s="34"/>
      <c r="N986" s="35"/>
    </row>
    <row r="987" spans="1:14" ht="12.75" x14ac:dyDescent="0.2">
      <c r="A987" s="27"/>
      <c r="B987" s="37"/>
      <c r="C987" s="29"/>
      <c r="D987" s="30"/>
      <c r="E987" s="29"/>
      <c r="F987" s="29"/>
      <c r="G987" s="29"/>
      <c r="H987" s="36"/>
      <c r="I987" s="37"/>
      <c r="J987" s="38"/>
      <c r="K987" s="30"/>
      <c r="L987" s="38"/>
      <c r="M987" s="34"/>
      <c r="N987" s="35"/>
    </row>
    <row r="988" spans="1:14" ht="12.75" x14ac:dyDescent="0.2">
      <c r="A988" s="27"/>
      <c r="B988" s="37"/>
      <c r="C988" s="29"/>
      <c r="D988" s="30"/>
      <c r="E988" s="29"/>
      <c r="F988" s="29"/>
      <c r="G988" s="29"/>
      <c r="H988" s="36"/>
      <c r="I988" s="37"/>
      <c r="J988" s="38"/>
      <c r="K988" s="30"/>
      <c r="L988" s="38"/>
      <c r="M988" s="34"/>
      <c r="N988" s="35"/>
    </row>
    <row r="989" spans="1:14" ht="12.75" x14ac:dyDescent="0.2">
      <c r="A989" s="27"/>
      <c r="B989" s="37"/>
      <c r="C989" s="29"/>
      <c r="D989" s="30"/>
      <c r="E989" s="29"/>
      <c r="F989" s="29"/>
      <c r="G989" s="29"/>
      <c r="H989" s="36"/>
      <c r="I989" s="37"/>
      <c r="J989" s="38"/>
      <c r="K989" s="30"/>
      <c r="L989" s="38"/>
      <c r="M989" s="34"/>
      <c r="N989" s="35"/>
    </row>
    <row r="990" spans="1:14" ht="12.75" x14ac:dyDescent="0.2">
      <c r="A990" s="27"/>
      <c r="B990" s="37"/>
      <c r="C990" s="29"/>
      <c r="D990" s="30"/>
      <c r="E990" s="29"/>
      <c r="F990" s="29"/>
      <c r="G990" s="29"/>
      <c r="H990" s="36"/>
      <c r="I990" s="37"/>
      <c r="J990" s="38"/>
      <c r="K990" s="30"/>
      <c r="L990" s="38"/>
      <c r="M990" s="34"/>
      <c r="N990" s="35"/>
    </row>
    <row r="991" spans="1:14" ht="12.75" x14ac:dyDescent="0.2">
      <c r="A991" s="27"/>
      <c r="B991" s="37"/>
      <c r="C991" s="29"/>
      <c r="D991" s="30"/>
      <c r="E991" s="29"/>
      <c r="F991" s="29"/>
      <c r="G991" s="29"/>
      <c r="H991" s="36"/>
      <c r="I991" s="37"/>
      <c r="J991" s="38"/>
      <c r="K991" s="30"/>
      <c r="L991" s="38"/>
      <c r="M991" s="34"/>
      <c r="N991" s="35"/>
    </row>
    <row r="992" spans="1:14" ht="12.75" x14ac:dyDescent="0.2">
      <c r="A992" s="27"/>
      <c r="B992" s="37"/>
      <c r="C992" s="29"/>
      <c r="D992" s="30"/>
      <c r="E992" s="29"/>
      <c r="F992" s="29"/>
      <c r="G992" s="29"/>
      <c r="H992" s="36"/>
      <c r="I992" s="37"/>
      <c r="J992" s="38"/>
      <c r="K992" s="30"/>
      <c r="L992" s="38"/>
      <c r="M992" s="34"/>
      <c r="N992" s="35"/>
    </row>
    <row r="993" spans="1:14" ht="12.75" x14ac:dyDescent="0.2">
      <c r="A993" s="27"/>
      <c r="B993" s="37"/>
      <c r="C993" s="29"/>
      <c r="D993" s="30"/>
      <c r="E993" s="29"/>
      <c r="F993" s="29"/>
      <c r="G993" s="29"/>
      <c r="H993" s="36"/>
      <c r="I993" s="37"/>
      <c r="J993" s="38"/>
      <c r="K993" s="30"/>
      <c r="L993" s="38"/>
      <c r="M993" s="34"/>
      <c r="N993" s="35"/>
    </row>
    <row r="994" spans="1:14" ht="12.75" x14ac:dyDescent="0.2">
      <c r="A994" s="27"/>
      <c r="B994" s="37"/>
      <c r="C994" s="29"/>
      <c r="D994" s="30"/>
      <c r="E994" s="29"/>
      <c r="F994" s="29"/>
      <c r="G994" s="29"/>
      <c r="H994" s="36"/>
      <c r="I994" s="37"/>
      <c r="J994" s="38"/>
      <c r="K994" s="30"/>
      <c r="L994" s="38"/>
      <c r="M994" s="34"/>
      <c r="N994" s="35"/>
    </row>
    <row r="995" spans="1:14" ht="12.75" x14ac:dyDescent="0.2">
      <c r="A995" s="27"/>
      <c r="B995" s="37"/>
      <c r="C995" s="29"/>
      <c r="D995" s="30"/>
      <c r="E995" s="29"/>
      <c r="F995" s="29"/>
      <c r="G995" s="29"/>
      <c r="H995" s="36"/>
      <c r="I995" s="37"/>
      <c r="J995" s="38"/>
      <c r="K995" s="30"/>
      <c r="L995" s="38"/>
      <c r="M995" s="34"/>
      <c r="N995" s="35"/>
    </row>
    <row r="996" spans="1:14" ht="12.75" x14ac:dyDescent="0.2">
      <c r="A996" s="27"/>
      <c r="B996" s="37"/>
      <c r="C996" s="29"/>
      <c r="D996" s="30"/>
      <c r="E996" s="29"/>
      <c r="F996" s="29"/>
      <c r="G996" s="29"/>
      <c r="H996" s="36"/>
      <c r="I996" s="37"/>
      <c r="J996" s="38"/>
      <c r="K996" s="30"/>
      <c r="L996" s="38"/>
      <c r="M996" s="34"/>
      <c r="N996" s="35"/>
    </row>
    <row r="997" spans="1:14" ht="12.75" x14ac:dyDescent="0.2">
      <c r="A997" s="27"/>
      <c r="B997" s="37"/>
      <c r="C997" s="29"/>
      <c r="D997" s="30"/>
      <c r="E997" s="29"/>
      <c r="F997" s="29"/>
      <c r="G997" s="29"/>
      <c r="H997" s="36"/>
      <c r="I997" s="37"/>
      <c r="J997" s="38"/>
      <c r="K997" s="30"/>
      <c r="L997" s="38"/>
      <c r="M997" s="34"/>
      <c r="N997" s="35"/>
    </row>
    <row r="998" spans="1:14" ht="12.75" x14ac:dyDescent="0.2">
      <c r="A998" s="27"/>
      <c r="B998" s="37"/>
      <c r="C998" s="29"/>
      <c r="D998" s="30"/>
      <c r="E998" s="29"/>
      <c r="F998" s="29"/>
      <c r="G998" s="29"/>
      <c r="H998" s="36"/>
      <c r="I998" s="37"/>
      <c r="J998" s="38"/>
      <c r="K998" s="30"/>
      <c r="L998" s="38"/>
      <c r="M998" s="34"/>
      <c r="N998" s="35"/>
    </row>
    <row r="999" spans="1:14" ht="12.75" x14ac:dyDescent="0.2">
      <c r="A999" s="27"/>
      <c r="B999" s="37"/>
      <c r="C999" s="29"/>
      <c r="D999" s="30"/>
      <c r="E999" s="29"/>
      <c r="F999" s="29"/>
      <c r="G999" s="29"/>
      <c r="H999" s="36"/>
      <c r="I999" s="37"/>
      <c r="J999" s="38"/>
      <c r="K999" s="30"/>
      <c r="L999" s="38"/>
      <c r="M999" s="34"/>
      <c r="N999" s="35"/>
    </row>
    <row r="1000" spans="1:14" ht="12.75" x14ac:dyDescent="0.2">
      <c r="A1000" s="27"/>
      <c r="B1000" s="37"/>
      <c r="C1000" s="29"/>
      <c r="D1000" s="30"/>
      <c r="E1000" s="29"/>
      <c r="F1000" s="29"/>
      <c r="G1000" s="29"/>
      <c r="H1000" s="36"/>
      <c r="I1000" s="37"/>
      <c r="J1000" s="38"/>
      <c r="K1000" s="30"/>
      <c r="L1000" s="38"/>
      <c r="M1000" s="34"/>
      <c r="N1000" s="35"/>
    </row>
    <row r="1001" spans="1:14" ht="12.75" x14ac:dyDescent="0.2">
      <c r="A1001" s="27"/>
      <c r="B1001" s="37"/>
      <c r="C1001" s="29"/>
      <c r="D1001" s="39"/>
      <c r="E1001" s="40"/>
      <c r="F1001" s="40"/>
      <c r="G1001" s="40"/>
      <c r="H1001" s="36"/>
      <c r="I1001" s="37"/>
      <c r="J1001" s="41"/>
      <c r="K1001" s="39"/>
      <c r="L1001" s="41"/>
      <c r="M1001" s="42"/>
      <c r="N1001" s="35"/>
    </row>
  </sheetData>
  <mergeCells count="11">
    <mergeCell ref="K3:L3"/>
    <mergeCell ref="A3:A4"/>
    <mergeCell ref="B3:B4"/>
    <mergeCell ref="C3:C4"/>
    <mergeCell ref="D3:H3"/>
    <mergeCell ref="I3:I4"/>
    <mergeCell ref="O3:O4"/>
    <mergeCell ref="P3:P4"/>
    <mergeCell ref="Q3:Q4"/>
    <mergeCell ref="M3:M4"/>
    <mergeCell ref="N3:N4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BFC81-2A00-423A-8956-B74DEC9B3BA8}">
  <dimension ref="A1:CA77"/>
  <sheetViews>
    <sheetView tabSelected="1" topLeftCell="AM57" workbookViewId="0">
      <selection activeCell="AX77" sqref="AX77"/>
    </sheetView>
  </sheetViews>
  <sheetFormatPr defaultRowHeight="12.75" x14ac:dyDescent="0.2"/>
  <cols>
    <col min="2" max="2" width="15.42578125" bestFit="1" customWidth="1"/>
    <col min="50" max="55" width="18" customWidth="1"/>
  </cols>
  <sheetData>
    <row r="1" spans="1:79" x14ac:dyDescent="0.2"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O1" t="s">
        <v>122</v>
      </c>
      <c r="P1" t="s">
        <v>123</v>
      </c>
      <c r="Q1" t="s">
        <v>124</v>
      </c>
      <c r="R1" t="s">
        <v>125</v>
      </c>
      <c r="S1" t="s">
        <v>126</v>
      </c>
      <c r="T1" t="s">
        <v>55</v>
      </c>
      <c r="U1" t="s">
        <v>56</v>
      </c>
      <c r="V1" t="s">
        <v>57</v>
      </c>
      <c r="W1" t="s">
        <v>58</v>
      </c>
      <c r="X1" t="s">
        <v>59</v>
      </c>
      <c r="Y1" t="s">
        <v>60</v>
      </c>
      <c r="Z1" t="s">
        <v>61</v>
      </c>
      <c r="AA1" t="s">
        <v>62</v>
      </c>
      <c r="AB1" t="s">
        <v>63</v>
      </c>
      <c r="AC1" t="s">
        <v>127</v>
      </c>
      <c r="AD1" t="s">
        <v>128</v>
      </c>
      <c r="AE1" t="s">
        <v>64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71</v>
      </c>
      <c r="AM1" t="s">
        <v>72</v>
      </c>
      <c r="AN1" t="s">
        <v>73</v>
      </c>
      <c r="AO1" t="s">
        <v>74</v>
      </c>
      <c r="AP1" t="s">
        <v>75</v>
      </c>
      <c r="AQ1" t="s">
        <v>76</v>
      </c>
      <c r="AR1" t="s">
        <v>77</v>
      </c>
      <c r="AS1" t="s">
        <v>78</v>
      </c>
      <c r="AT1" t="s">
        <v>79</v>
      </c>
      <c r="AU1" t="s">
        <v>80</v>
      </c>
      <c r="AV1" t="s">
        <v>81</v>
      </c>
      <c r="AW1" t="s">
        <v>82</v>
      </c>
      <c r="AX1" t="s">
        <v>83</v>
      </c>
      <c r="AY1" t="s">
        <v>84</v>
      </c>
      <c r="AZ1" t="s">
        <v>85</v>
      </c>
      <c r="BA1" t="s">
        <v>129</v>
      </c>
      <c r="BB1" t="s">
        <v>130</v>
      </c>
      <c r="BC1" t="s">
        <v>131</v>
      </c>
      <c r="BD1" t="s">
        <v>86</v>
      </c>
      <c r="BE1" t="s">
        <v>87</v>
      </c>
      <c r="BF1" t="s">
        <v>88</v>
      </c>
      <c r="BG1" t="s">
        <v>89</v>
      </c>
      <c r="BH1" t="s">
        <v>90</v>
      </c>
      <c r="BI1" t="s">
        <v>91</v>
      </c>
      <c r="BJ1" t="s">
        <v>92</v>
      </c>
      <c r="BK1" t="s">
        <v>93</v>
      </c>
      <c r="BL1" t="s">
        <v>94</v>
      </c>
      <c r="BM1" t="s">
        <v>95</v>
      </c>
      <c r="BN1" t="s">
        <v>96</v>
      </c>
      <c r="BO1" t="s">
        <v>97</v>
      </c>
      <c r="BP1" t="s">
        <v>98</v>
      </c>
      <c r="BQ1" t="s">
        <v>99</v>
      </c>
      <c r="BR1" t="s">
        <v>100</v>
      </c>
      <c r="BS1" t="s">
        <v>101</v>
      </c>
      <c r="BT1" t="s">
        <v>102</v>
      </c>
      <c r="BU1" s="79" t="s">
        <v>96</v>
      </c>
      <c r="BV1" s="79" t="s">
        <v>97</v>
      </c>
      <c r="BW1" s="79" t="s">
        <v>98</v>
      </c>
      <c r="BX1" s="79" t="s">
        <v>99</v>
      </c>
      <c r="BY1" s="79" t="s">
        <v>100</v>
      </c>
      <c r="BZ1" s="79" t="s">
        <v>101</v>
      </c>
      <c r="CA1" s="79" t="s">
        <v>102</v>
      </c>
    </row>
    <row r="2" spans="1:79" x14ac:dyDescent="0.2">
      <c r="A2">
        <v>666</v>
      </c>
      <c r="B2" s="80">
        <v>45050.791666666664</v>
      </c>
      <c r="C2">
        <v>0</v>
      </c>
      <c r="D2">
        <v>8.5422222222222199</v>
      </c>
      <c r="E2">
        <v>93.685135135135098</v>
      </c>
      <c r="F2">
        <v>112.43474999999999</v>
      </c>
      <c r="G2">
        <v>9</v>
      </c>
      <c r="H2">
        <v>8.5440000000000005</v>
      </c>
      <c r="I2">
        <v>0.43</v>
      </c>
      <c r="J2">
        <v>26.931818181818102</v>
      </c>
      <c r="K2">
        <v>2.9877499999999899</v>
      </c>
      <c r="L2">
        <v>35.894210526315703</v>
      </c>
      <c r="M2">
        <v>6.8190476190476197</v>
      </c>
      <c r="N2">
        <v>1599.72727272727</v>
      </c>
      <c r="O2">
        <v>87.262857142857101</v>
      </c>
      <c r="P2">
        <v>2.3765624999999999</v>
      </c>
      <c r="Q2">
        <v>64.166749999999993</v>
      </c>
      <c r="R2">
        <v>6.7450000000000001</v>
      </c>
      <c r="S2">
        <v>-0.80578947368420994</v>
      </c>
      <c r="T2">
        <v>7</v>
      </c>
      <c r="U2">
        <v>1.6644399999999999</v>
      </c>
      <c r="V2">
        <v>0.12418</v>
      </c>
      <c r="W2">
        <v>15.009359999999999</v>
      </c>
      <c r="X2">
        <v>3.2103199999999998</v>
      </c>
      <c r="Y2">
        <v>59.559620000000002</v>
      </c>
      <c r="Z2">
        <v>1.50488</v>
      </c>
      <c r="AA2">
        <v>0.26129999999999998</v>
      </c>
      <c r="AB2">
        <v>0</v>
      </c>
      <c r="AC2">
        <v>102.22735735735699</v>
      </c>
      <c r="AD2">
        <v>-10.207392642642599</v>
      </c>
      <c r="AE2">
        <v>33.603315141818101</v>
      </c>
      <c r="AF2">
        <v>1.78962624</v>
      </c>
      <c r="AG2">
        <v>0.433520128</v>
      </c>
      <c r="AH2">
        <v>7.9800960000000004E-2</v>
      </c>
      <c r="AI2">
        <v>44.905818181818098</v>
      </c>
      <c r="AJ2">
        <v>0.564196264882451</v>
      </c>
      <c r="AK2">
        <v>0.74830648905588204</v>
      </c>
      <c r="AL2">
        <v>3.98528812626021E-2</v>
      </c>
      <c r="AM2">
        <v>9.6539857317537291E-3</v>
      </c>
      <c r="AN2">
        <v>0.20041946376659001</v>
      </c>
      <c r="AO2">
        <v>1.7770739568065601E-3</v>
      </c>
      <c r="AP2">
        <v>33.603315141818101</v>
      </c>
      <c r="AQ2">
        <v>1.57553080314099</v>
      </c>
      <c r="AR2">
        <v>7.7641811162807102</v>
      </c>
      <c r="AS2">
        <v>0.46126884363827497</v>
      </c>
      <c r="AT2">
        <v>0.93907083112094802</v>
      </c>
      <c r="AU2">
        <v>80.948620000000005</v>
      </c>
      <c r="AV2">
        <v>43.404295904878097</v>
      </c>
      <c r="AW2">
        <v>1.5015222769400101</v>
      </c>
      <c r="AX2">
        <v>-2.7748715638274999E-2</v>
      </c>
      <c r="AY2">
        <v>0.214095436859008</v>
      </c>
      <c r="AZ2">
        <v>1.2358188837192801</v>
      </c>
      <c r="BA2">
        <v>-6.4007906083371105E-2</v>
      </c>
      <c r="BB2">
        <v>0.137313209302142</v>
      </c>
      <c r="BC2">
        <v>0.11963136887119399</v>
      </c>
      <c r="BD2">
        <v>1.42216560494001</v>
      </c>
      <c r="BE2">
        <v>-7.9356671999999795E-2</v>
      </c>
      <c r="BF2">
        <v>-1.1310049626798E-2</v>
      </c>
      <c r="BG2">
        <v>8.7262778115986095E-2</v>
      </c>
      <c r="BH2">
        <v>0.50370521961455605</v>
      </c>
      <c r="BI2">
        <v>-1.1310049626798E-2</v>
      </c>
      <c r="BJ2">
        <v>0.15190545697837601</v>
      </c>
      <c r="BK2">
        <v>1.0074104392291101</v>
      </c>
      <c r="BL2">
        <v>-7.7155079770141599</v>
      </c>
      <c r="BM2">
        <v>-44.536075104487402</v>
      </c>
      <c r="BN2">
        <v>5.7722803523978099</v>
      </c>
      <c r="BO2">
        <v>3.3021771553615502</v>
      </c>
      <c r="BP2">
        <v>-0.26578616622975298</v>
      </c>
      <c r="BQ2">
        <v>3.5679633215913</v>
      </c>
      <c r="BR2">
        <v>1.0266375235946601</v>
      </c>
      <c r="BS2">
        <v>0.156429476829095</v>
      </c>
      <c r="BT2">
        <v>6.56294161691984</v>
      </c>
    </row>
    <row r="3" spans="1:79" x14ac:dyDescent="0.2">
      <c r="A3">
        <v>667</v>
      </c>
      <c r="B3" s="80">
        <v>45050.805555555555</v>
      </c>
      <c r="C3">
        <v>0</v>
      </c>
      <c r="D3">
        <v>8.5806451612903203</v>
      </c>
      <c r="E3">
        <v>93.73</v>
      </c>
      <c r="F3">
        <v>112.472571428571</v>
      </c>
      <c r="G3">
        <v>9</v>
      </c>
      <c r="H3">
        <v>8.5649999999999995</v>
      </c>
      <c r="I3">
        <v>0.43</v>
      </c>
      <c r="J3">
        <v>26.947272727272701</v>
      </c>
      <c r="K3">
        <v>2.9980000000000002</v>
      </c>
      <c r="L3">
        <v>35.935000000000002</v>
      </c>
      <c r="M3">
        <v>6.9807692307692299</v>
      </c>
      <c r="N3">
        <v>1600.2424242424199</v>
      </c>
      <c r="O3">
        <v>89.197058823529403</v>
      </c>
      <c r="P3">
        <v>2.3679000000000001</v>
      </c>
      <c r="Q3">
        <v>63.987749999999998</v>
      </c>
      <c r="R3">
        <v>6.7974999999999897</v>
      </c>
      <c r="S3">
        <v>-1.70764705882352</v>
      </c>
      <c r="T3">
        <v>7</v>
      </c>
      <c r="U3">
        <v>1.7183249999999901</v>
      </c>
      <c r="V3">
        <v>0.14107500000000001</v>
      </c>
      <c r="W3">
        <v>14.86055</v>
      </c>
      <c r="X3">
        <v>3.2403499999999998</v>
      </c>
      <c r="Y3">
        <v>59.635750000000002</v>
      </c>
      <c r="Z3">
        <v>1.4775499999999999</v>
      </c>
      <c r="AA3">
        <v>0.23677499999999899</v>
      </c>
      <c r="AB3">
        <v>0</v>
      </c>
      <c r="AC3">
        <v>102.31064516129</v>
      </c>
      <c r="AD3">
        <v>-10.1619262672811</v>
      </c>
      <c r="AE3">
        <v>33.635167327272697</v>
      </c>
      <c r="AF3">
        <v>1.7940248999999999</v>
      </c>
      <c r="AG3">
        <v>0.43352878</v>
      </c>
      <c r="AH3">
        <v>7.9997100000000002E-2</v>
      </c>
      <c r="AI3">
        <v>44.942272727272702</v>
      </c>
      <c r="AJ3">
        <v>0.56401013364085695</v>
      </c>
      <c r="AK3">
        <v>0.74840824208833501</v>
      </c>
      <c r="AL3">
        <v>3.9918428489071803E-2</v>
      </c>
      <c r="AM3">
        <v>9.6463474962831097E-3</v>
      </c>
      <c r="AN3">
        <v>0.200256895209005</v>
      </c>
      <c r="AO3">
        <v>1.77999676352492E-3</v>
      </c>
      <c r="AP3">
        <v>33.635167327272697</v>
      </c>
      <c r="AQ3">
        <v>1.59026864548017</v>
      </c>
      <c r="AR3">
        <v>7.68720329764529</v>
      </c>
      <c r="AS3">
        <v>0.45289177869181102</v>
      </c>
      <c r="AT3">
        <v>0.96915271288842497</v>
      </c>
      <c r="AU3">
        <v>80.932524999999998</v>
      </c>
      <c r="AV3">
        <v>43.365531049090002</v>
      </c>
      <c r="AW3">
        <v>1.5767416781827099</v>
      </c>
      <c r="AX3">
        <v>-1.9362998691811399E-2</v>
      </c>
      <c r="AY3">
        <v>0.20375625451982601</v>
      </c>
      <c r="AZ3">
        <v>1.3127967023547</v>
      </c>
      <c r="BA3">
        <v>-4.4663698432688699E-2</v>
      </c>
      <c r="BB3">
        <v>0.145866300261633</v>
      </c>
      <c r="BC3">
        <v>0.113574931161672</v>
      </c>
      <c r="BD3">
        <v>1.4971899581827099</v>
      </c>
      <c r="BE3">
        <v>-7.9551719999995496E-2</v>
      </c>
      <c r="BF3">
        <v>-7.8857054501701405E-3</v>
      </c>
      <c r="BG3">
        <v>8.2981041952595105E-2</v>
      </c>
      <c r="BH3">
        <v>0.53464487993287002</v>
      </c>
      <c r="BI3">
        <v>-7.8857054501701405E-3</v>
      </c>
      <c r="BJ3">
        <v>0.15019067300485001</v>
      </c>
      <c r="BK3">
        <v>1.06928975986574</v>
      </c>
      <c r="BL3">
        <v>-10.522970009082</v>
      </c>
      <c r="BM3">
        <v>-67.799245522331105</v>
      </c>
      <c r="BN3">
        <v>6.4429762190537296</v>
      </c>
      <c r="BO3">
        <v>3.3777120625413</v>
      </c>
      <c r="BP3">
        <v>-0.185314078078998</v>
      </c>
      <c r="BQ3">
        <v>3.5630261406202899</v>
      </c>
      <c r="BR3">
        <v>1.08269545913103</v>
      </c>
      <c r="BS3">
        <v>0.153344955184918</v>
      </c>
      <c r="BT3">
        <v>7.06052219210871</v>
      </c>
    </row>
    <row r="4" spans="1:79" x14ac:dyDescent="0.2">
      <c r="A4">
        <v>668</v>
      </c>
      <c r="B4" s="80">
        <v>45050.819444444445</v>
      </c>
      <c r="C4">
        <v>0</v>
      </c>
      <c r="D4">
        <v>8.6476923076922994</v>
      </c>
      <c r="E4">
        <v>93.702432432432403</v>
      </c>
      <c r="F4">
        <v>112.33725</v>
      </c>
      <c r="G4">
        <v>9</v>
      </c>
      <c r="H4">
        <v>8.548</v>
      </c>
      <c r="I4">
        <v>0.43</v>
      </c>
      <c r="J4">
        <v>26.979333333333301</v>
      </c>
      <c r="K4">
        <v>2.9525000000000001</v>
      </c>
      <c r="L4">
        <v>35.936315789473603</v>
      </c>
      <c r="M4">
        <v>6.2359999999999998</v>
      </c>
      <c r="N4">
        <v>1600.4666666666601</v>
      </c>
      <c r="O4">
        <v>89.738888888888894</v>
      </c>
      <c r="P4">
        <v>2.3635999999999999</v>
      </c>
      <c r="Q4">
        <v>63.861750000000001</v>
      </c>
      <c r="R4">
        <v>6.8439999999999896</v>
      </c>
      <c r="S4">
        <v>-1.41749999999999</v>
      </c>
      <c r="T4">
        <v>7</v>
      </c>
      <c r="U4">
        <v>1.76972</v>
      </c>
      <c r="V4">
        <v>9.1700000000000004E-2</v>
      </c>
      <c r="W4">
        <v>15.07316</v>
      </c>
      <c r="X4">
        <v>3.2068400000000001</v>
      </c>
      <c r="Y4">
        <v>59.506739999999901</v>
      </c>
      <c r="Z4">
        <v>1.5405800000000001</v>
      </c>
      <c r="AA4">
        <v>0.23788000000000001</v>
      </c>
      <c r="AB4">
        <v>0</v>
      </c>
      <c r="AC4">
        <v>102.350124740124</v>
      </c>
      <c r="AD4">
        <v>-9.9871252598752793</v>
      </c>
      <c r="AE4">
        <v>33.653953653333303</v>
      </c>
      <c r="AF4">
        <v>1.79046408</v>
      </c>
      <c r="AG4">
        <v>0.43352177599999903</v>
      </c>
      <c r="AH4">
        <v>7.9838319999999893E-2</v>
      </c>
      <c r="AI4">
        <v>44.957333333333303</v>
      </c>
      <c r="AJ4">
        <v>0.56554860261767503</v>
      </c>
      <c r="AK4">
        <v>0.74857539711726595</v>
      </c>
      <c r="AL4">
        <v>3.98258514739901E-2</v>
      </c>
      <c r="AM4">
        <v>9.6429601993000703E-3</v>
      </c>
      <c r="AN4">
        <v>0.200189809597247</v>
      </c>
      <c r="AO4">
        <v>1.7758686754848999E-3</v>
      </c>
      <c r="AP4">
        <v>33.653953653333303</v>
      </c>
      <c r="AQ4">
        <v>1.5738229213114701</v>
      </c>
      <c r="AR4">
        <v>7.7971841727214102</v>
      </c>
      <c r="AS4">
        <v>0.47221144219622402</v>
      </c>
      <c r="AT4">
        <v>1.00086267302455</v>
      </c>
      <c r="AU4">
        <v>81.097040000000007</v>
      </c>
      <c r="AV4">
        <v>43.497172189562399</v>
      </c>
      <c r="AW4">
        <v>1.4601611437708799</v>
      </c>
      <c r="AX4">
        <v>-3.8689666196224097E-2</v>
      </c>
      <c r="AY4">
        <v>0.21664115868852299</v>
      </c>
      <c r="AZ4">
        <v>1.2028158272785801</v>
      </c>
      <c r="BA4">
        <v>-8.9245035285664798E-2</v>
      </c>
      <c r="BB4">
        <v>0.13364620303095401</v>
      </c>
      <c r="BC4">
        <v>0.12099721022525201</v>
      </c>
      <c r="BD4">
        <v>1.3807673197708801</v>
      </c>
      <c r="BE4">
        <v>-7.9393823999996505E-2</v>
      </c>
      <c r="BF4">
        <v>-1.57505369821077E-2</v>
      </c>
      <c r="BG4">
        <v>8.8194469408559295E-2</v>
      </c>
      <c r="BH4">
        <v>0.48966551104710099</v>
      </c>
      <c r="BI4">
        <v>-1.57505369821077E-2</v>
      </c>
      <c r="BJ4">
        <v>0.144887864852903</v>
      </c>
      <c r="BK4">
        <v>0.97933102209420297</v>
      </c>
      <c r="BL4">
        <v>-5.5994579428464197</v>
      </c>
      <c r="BM4">
        <v>-31.088813772086102</v>
      </c>
      <c r="BN4">
        <v>5.5521113095962296</v>
      </c>
      <c r="BO4">
        <v>3.1085304159553599</v>
      </c>
      <c r="BP4">
        <v>-0.37013761907953102</v>
      </c>
      <c r="BQ4">
        <v>3.47866803503489</v>
      </c>
      <c r="BR4">
        <v>1.0061069349637799</v>
      </c>
      <c r="BS4">
        <v>0.15118807964574599</v>
      </c>
      <c r="BT4">
        <v>6.65467103835981</v>
      </c>
    </row>
    <row r="5" spans="1:79" x14ac:dyDescent="0.2">
      <c r="A5">
        <v>669</v>
      </c>
      <c r="B5" s="80">
        <v>45050.833333333336</v>
      </c>
      <c r="C5">
        <v>0</v>
      </c>
      <c r="D5">
        <v>7.9818918918918902</v>
      </c>
      <c r="E5">
        <v>93.643076923076904</v>
      </c>
      <c r="F5">
        <v>112.35424999999999</v>
      </c>
      <c r="G5">
        <v>9</v>
      </c>
      <c r="H5">
        <v>8.5525000000000002</v>
      </c>
      <c r="I5">
        <v>0.43</v>
      </c>
      <c r="J5">
        <v>26.927368421052599</v>
      </c>
      <c r="K5">
        <v>2.9485000000000001</v>
      </c>
      <c r="L5">
        <v>35.887368421052599</v>
      </c>
      <c r="M5">
        <v>6.1238095238095198</v>
      </c>
      <c r="N5">
        <v>1599.9230769230701</v>
      </c>
      <c r="O5">
        <v>90.451724137930995</v>
      </c>
      <c r="P5">
        <v>2.3615555555555501</v>
      </c>
      <c r="Q5">
        <v>63.763249999999999</v>
      </c>
      <c r="R5">
        <v>6.8925000000000001</v>
      </c>
      <c r="S5">
        <v>-1.4503703703703701</v>
      </c>
      <c r="T5">
        <v>7</v>
      </c>
      <c r="U5">
        <v>1.7622499999999901</v>
      </c>
      <c r="V5">
        <v>9.2424999999999993E-2</v>
      </c>
      <c r="W5">
        <v>14.9607999999999</v>
      </c>
      <c r="X5">
        <v>3.2338749999999998</v>
      </c>
      <c r="Y5">
        <v>59.778475</v>
      </c>
      <c r="Z5">
        <v>1.4393</v>
      </c>
      <c r="AA5">
        <v>0.251525</v>
      </c>
      <c r="AB5">
        <v>0</v>
      </c>
      <c r="AC5">
        <v>101.624968814968</v>
      </c>
      <c r="AD5">
        <v>-10.7292811850311</v>
      </c>
      <c r="AE5">
        <v>33.6055025210526</v>
      </c>
      <c r="AF5">
        <v>1.7914066500000001</v>
      </c>
      <c r="AG5">
        <v>0.43352362999999999</v>
      </c>
      <c r="AH5">
        <v>7.9880350000000003E-2</v>
      </c>
      <c r="AI5">
        <v>44.9098684210526</v>
      </c>
      <c r="AJ5">
        <v>0.56216727711860504</v>
      </c>
      <c r="AK5">
        <v>0.74828770830464497</v>
      </c>
      <c r="AL5">
        <v>3.9888931163294901E-2</v>
      </c>
      <c r="AM5">
        <v>9.6531930562676702E-3</v>
      </c>
      <c r="AN5">
        <v>0.20040138874646499</v>
      </c>
      <c r="AO5">
        <v>1.7786814526170799E-3</v>
      </c>
      <c r="AP5">
        <v>33.6055025210526</v>
      </c>
      <c r="AQ5">
        <v>1.5870909055818601</v>
      </c>
      <c r="AR5">
        <v>7.7390615485572001</v>
      </c>
      <c r="AS5">
        <v>0.44116756595115098</v>
      </c>
      <c r="AT5">
        <v>0.99067928410226203</v>
      </c>
      <c r="AU5">
        <v>81.174700000000001</v>
      </c>
      <c r="AV5">
        <v>43.372822541142803</v>
      </c>
      <c r="AW5">
        <v>1.5370458799097699</v>
      </c>
      <c r="AX5">
        <v>-7.6439359511517504E-3</v>
      </c>
      <c r="AY5">
        <v>0.20431574441813399</v>
      </c>
      <c r="AZ5">
        <v>1.2609384514427899</v>
      </c>
      <c r="BA5">
        <v>-1.76321091220604E-2</v>
      </c>
      <c r="BB5">
        <v>0.14010427238253201</v>
      </c>
      <c r="BC5">
        <v>0.114053246602682</v>
      </c>
      <c r="BD5">
        <v>1.45761025990977</v>
      </c>
      <c r="BE5">
        <v>-7.9435619999996598E-2</v>
      </c>
      <c r="BF5">
        <v>-3.13404604214822E-3</v>
      </c>
      <c r="BG5">
        <v>8.3770318620440695E-2</v>
      </c>
      <c r="BH5">
        <v>0.51699009363642801</v>
      </c>
      <c r="BI5">
        <v>-3.13404604214822E-3</v>
      </c>
      <c r="BJ5">
        <v>0.16127254515658401</v>
      </c>
      <c r="BK5">
        <v>1.03398018727285</v>
      </c>
      <c r="BL5">
        <v>-26.729128255888799</v>
      </c>
      <c r="BM5">
        <v>-164.959316705525</v>
      </c>
      <c r="BN5">
        <v>6.1715187688241402</v>
      </c>
      <c r="BO5">
        <v>3.5767323572724301</v>
      </c>
      <c r="BP5">
        <v>-7.3650081990483299E-2</v>
      </c>
      <c r="BQ5">
        <v>3.6503824392629198</v>
      </c>
      <c r="BR5">
        <v>1.0393080655444999</v>
      </c>
      <c r="BS5">
        <v>0.16252616357344399</v>
      </c>
      <c r="BT5">
        <v>6.3947123508816102</v>
      </c>
    </row>
    <row r="6" spans="1:79" x14ac:dyDescent="0.2">
      <c r="A6">
        <v>670</v>
      </c>
      <c r="B6" s="80">
        <v>45050.847222222219</v>
      </c>
      <c r="C6">
        <v>0</v>
      </c>
      <c r="D6">
        <v>7.7385294117647003</v>
      </c>
      <c r="E6">
        <v>93.695384615384597</v>
      </c>
      <c r="F6">
        <v>112.4405</v>
      </c>
      <c r="G6">
        <v>9</v>
      </c>
      <c r="H6">
        <v>8.5559999999999992</v>
      </c>
      <c r="I6">
        <v>0.43</v>
      </c>
      <c r="J6">
        <v>26.961199999999899</v>
      </c>
      <c r="K6">
        <v>2.9307500000000002</v>
      </c>
      <c r="L6">
        <v>35.945217391304297</v>
      </c>
      <c r="M6">
        <v>6.17916666666666</v>
      </c>
      <c r="N6">
        <v>1599.9583333333301</v>
      </c>
      <c r="O6">
        <v>90.187878787878802</v>
      </c>
      <c r="P6">
        <v>2.35855555555555</v>
      </c>
      <c r="Q6">
        <v>63.731749999999998</v>
      </c>
      <c r="R6">
        <v>6.9180000000000001</v>
      </c>
      <c r="S6">
        <v>-1.53823529411764</v>
      </c>
      <c r="T6">
        <v>7</v>
      </c>
      <c r="U6">
        <v>1.6714599999999999</v>
      </c>
      <c r="V6">
        <v>8.7159999999999904E-2</v>
      </c>
      <c r="W6">
        <v>14.846219999999899</v>
      </c>
      <c r="X6">
        <v>3.1898200000000001</v>
      </c>
      <c r="Y6">
        <v>59.701739999999901</v>
      </c>
      <c r="Z6">
        <v>1.48458</v>
      </c>
      <c r="AA6">
        <v>0.25794</v>
      </c>
      <c r="AB6">
        <v>0</v>
      </c>
      <c r="AC6">
        <v>101.433914027149</v>
      </c>
      <c r="AD6">
        <v>-11.006585972850599</v>
      </c>
      <c r="AE6">
        <v>33.642067040000001</v>
      </c>
      <c r="AF6">
        <v>1.79213976</v>
      </c>
      <c r="AG6">
        <v>0.43352507200000001</v>
      </c>
      <c r="AH6">
        <v>7.9913040000000005E-2</v>
      </c>
      <c r="AI6">
        <v>44.947200000000002</v>
      </c>
      <c r="AJ6">
        <v>0.56350228720301898</v>
      </c>
      <c r="AK6">
        <v>0.74847970596611102</v>
      </c>
      <c r="AL6">
        <v>3.9872111277231899E-2</v>
      </c>
      <c r="AM6">
        <v>9.6452075323935592E-3</v>
      </c>
      <c r="AN6">
        <v>0.20023494233233599</v>
      </c>
      <c r="AO6">
        <v>1.7779314395557401E-3</v>
      </c>
      <c r="AP6">
        <v>33.642067040000001</v>
      </c>
      <c r="AQ6">
        <v>1.56547000500735</v>
      </c>
      <c r="AR6">
        <v>7.6797905421782797</v>
      </c>
      <c r="AS6">
        <v>0.45504658171316598</v>
      </c>
      <c r="AT6">
        <v>0.94187153296835902</v>
      </c>
      <c r="AU6">
        <v>80.893819999999906</v>
      </c>
      <c r="AV6">
        <v>43.3423741688988</v>
      </c>
      <c r="AW6">
        <v>1.60482583110119</v>
      </c>
      <c r="AX6">
        <v>-2.15215097131666E-2</v>
      </c>
      <c r="AY6">
        <v>0.22666975499264899</v>
      </c>
      <c r="AZ6">
        <v>1.3202094578217101</v>
      </c>
      <c r="BA6">
        <v>-4.9643056660784501E-2</v>
      </c>
      <c r="BB6">
        <v>0.14668993975796801</v>
      </c>
      <c r="BC6">
        <v>0.12647995432713799</v>
      </c>
      <c r="BD6">
        <v>1.52535770310119</v>
      </c>
      <c r="BE6">
        <v>-7.9468127999999499E-2</v>
      </c>
      <c r="BF6">
        <v>-8.8405301124624899E-3</v>
      </c>
      <c r="BG6">
        <v>9.3110605217953502E-2</v>
      </c>
      <c r="BH6">
        <v>0.54231100058422799</v>
      </c>
      <c r="BI6">
        <v>-8.8405301124624899E-3</v>
      </c>
      <c r="BJ6">
        <v>0.16854015021098201</v>
      </c>
      <c r="BK6">
        <v>1.08462200116845</v>
      </c>
      <c r="BL6">
        <v>-10.5322423014764</v>
      </c>
      <c r="BM6">
        <v>-61.343719628275799</v>
      </c>
      <c r="BN6">
        <v>5.8243741334812</v>
      </c>
      <c r="BO6">
        <v>3.6751780431946202</v>
      </c>
      <c r="BP6">
        <v>-0.20775245764286801</v>
      </c>
      <c r="BQ6">
        <v>3.8829305008374799</v>
      </c>
      <c r="BR6">
        <v>1.0996509023596399</v>
      </c>
      <c r="BS6">
        <v>0.17207636225596701</v>
      </c>
      <c r="BT6">
        <v>6.3904820391535901</v>
      </c>
    </row>
    <row r="7" spans="1:79" x14ac:dyDescent="0.2">
      <c r="A7">
        <v>671</v>
      </c>
      <c r="B7" s="80">
        <v>45050.861111111109</v>
      </c>
      <c r="C7">
        <v>0</v>
      </c>
      <c r="D7">
        <v>7.9640000000000004</v>
      </c>
      <c r="E7">
        <v>93.591749999999905</v>
      </c>
      <c r="F7">
        <v>112.309249999999</v>
      </c>
      <c r="G7">
        <v>9</v>
      </c>
      <c r="H7">
        <v>8.57</v>
      </c>
      <c r="I7">
        <v>0.43</v>
      </c>
      <c r="J7">
        <v>26.957333333333299</v>
      </c>
      <c r="K7">
        <v>2.8862499999999902</v>
      </c>
      <c r="L7">
        <v>35.951250000000002</v>
      </c>
      <c r="M7">
        <v>5.7821428571428504</v>
      </c>
      <c r="N7">
        <v>1600.2142857142801</v>
      </c>
      <c r="O7">
        <v>90.3</v>
      </c>
      <c r="P7">
        <v>2.35690909090909</v>
      </c>
      <c r="Q7">
        <v>63.618749999999999</v>
      </c>
      <c r="R7">
        <v>6.9225000000000003</v>
      </c>
      <c r="S7">
        <v>-1.60965517241379</v>
      </c>
      <c r="T7">
        <v>7</v>
      </c>
      <c r="U7">
        <v>1.65</v>
      </c>
      <c r="V7">
        <v>8.2875000000000004E-2</v>
      </c>
      <c r="W7">
        <v>14.938025</v>
      </c>
      <c r="X7">
        <v>3.2782499999999999</v>
      </c>
      <c r="Y7">
        <v>59.734425000000002</v>
      </c>
      <c r="Z7">
        <v>1.4537499999999901</v>
      </c>
      <c r="AA7">
        <v>0.26140000000000002</v>
      </c>
      <c r="AB7">
        <v>0</v>
      </c>
      <c r="AC7">
        <v>101.55574999999899</v>
      </c>
      <c r="AD7">
        <v>-10.753500000000001</v>
      </c>
      <c r="AE7">
        <v>33.649132133333303</v>
      </c>
      <c r="AF7">
        <v>1.7950721999999999</v>
      </c>
      <c r="AG7">
        <v>0.43353083999999997</v>
      </c>
      <c r="AH7">
        <v>8.0043799999999998E-2</v>
      </c>
      <c r="AI7">
        <v>44.957333333333303</v>
      </c>
      <c r="AJ7">
        <v>0.56331222964535599</v>
      </c>
      <c r="AK7">
        <v>0.74846815054273597</v>
      </c>
      <c r="AL7">
        <v>3.9928351325701397E-2</v>
      </c>
      <c r="AM7">
        <v>9.6431618126816502E-3</v>
      </c>
      <c r="AN7">
        <v>0.200189809597247</v>
      </c>
      <c r="AO7">
        <v>1.78043923127113E-3</v>
      </c>
      <c r="AP7">
        <v>33.649132133333303</v>
      </c>
      <c r="AQ7">
        <v>1.6088688527613899</v>
      </c>
      <c r="AR7">
        <v>7.7272802850707301</v>
      </c>
      <c r="AS7">
        <v>0.44559671298651199</v>
      </c>
      <c r="AT7">
        <v>0.92946517891483804</v>
      </c>
      <c r="AU7">
        <v>81.054450000000003</v>
      </c>
      <c r="AV7">
        <v>43.430877984151898</v>
      </c>
      <c r="AW7">
        <v>1.5264553491813599</v>
      </c>
      <c r="AX7">
        <v>-1.2065872986512001E-2</v>
      </c>
      <c r="AY7">
        <v>0.18620334723860699</v>
      </c>
      <c r="AZ7">
        <v>1.2727197149292599</v>
      </c>
      <c r="BA7">
        <v>-2.7831637044580301E-2</v>
      </c>
      <c r="BB7">
        <v>0.141413301658807</v>
      </c>
      <c r="BC7">
        <v>0.10373028295943</v>
      </c>
      <c r="BD7">
        <v>1.44685718918136</v>
      </c>
      <c r="BE7">
        <v>-7.9598160000000806E-2</v>
      </c>
      <c r="BF7">
        <v>-4.9504307512999897E-3</v>
      </c>
      <c r="BG7">
        <v>7.6396194224439495E-2</v>
      </c>
      <c r="BH7">
        <v>0.52217612613813302</v>
      </c>
      <c r="BI7">
        <v>-4.9504307512999897E-3</v>
      </c>
      <c r="BJ7">
        <v>0.14289152694627899</v>
      </c>
      <c r="BK7">
        <v>1.0443522522762601</v>
      </c>
      <c r="BL7">
        <v>-15.432231670825299</v>
      </c>
      <c r="BM7">
        <v>-105.48094749149</v>
      </c>
      <c r="BN7">
        <v>6.8351065316691599</v>
      </c>
      <c r="BO7">
        <v>3.2712115144011298</v>
      </c>
      <c r="BP7">
        <v>-0.116335122655549</v>
      </c>
      <c r="BQ7">
        <v>3.3875466370566798</v>
      </c>
      <c r="BR7">
        <v>1.0527679845534701</v>
      </c>
      <c r="BS7">
        <v>0.14487169924679899</v>
      </c>
      <c r="BT7">
        <v>7.2668988493053499</v>
      </c>
    </row>
    <row r="8" spans="1:79" x14ac:dyDescent="0.2">
      <c r="A8">
        <v>672</v>
      </c>
      <c r="B8" s="80">
        <v>45050.875</v>
      </c>
      <c r="C8">
        <v>0</v>
      </c>
      <c r="D8">
        <v>6.1760000000000002</v>
      </c>
      <c r="E8">
        <v>93.700256410256401</v>
      </c>
      <c r="F8">
        <v>112.364736842105</v>
      </c>
      <c r="G8">
        <v>9</v>
      </c>
      <c r="H8">
        <v>8.5425000000000004</v>
      </c>
      <c r="I8">
        <v>0.43</v>
      </c>
      <c r="J8">
        <v>26.917999999999999</v>
      </c>
      <c r="K8">
        <v>2.9227500000000002</v>
      </c>
      <c r="L8">
        <v>35.905769230769202</v>
      </c>
      <c r="M8">
        <v>5.9290322580645096</v>
      </c>
      <c r="N8">
        <v>1600.2121212121201</v>
      </c>
      <c r="O8">
        <v>91.697058823529403</v>
      </c>
      <c r="P8">
        <v>2.3574285714285699</v>
      </c>
      <c r="Q8">
        <v>63.649499999999897</v>
      </c>
      <c r="R8">
        <v>6.9059999999999997</v>
      </c>
      <c r="S8">
        <v>-1.6580952380952301</v>
      </c>
      <c r="T8">
        <v>7</v>
      </c>
      <c r="U8">
        <v>1.6963999999999999</v>
      </c>
      <c r="V8">
        <v>1.8720000000000001E-2</v>
      </c>
      <c r="W8">
        <v>15.0717</v>
      </c>
      <c r="X8">
        <v>3.3654199999999901</v>
      </c>
      <c r="Y8">
        <v>59.627139999999997</v>
      </c>
      <c r="Z8">
        <v>1.5446800000000001</v>
      </c>
      <c r="AA8">
        <v>0.26538</v>
      </c>
      <c r="AB8">
        <v>0</v>
      </c>
      <c r="AC8">
        <v>99.876256410256403</v>
      </c>
      <c r="AD8">
        <v>-12.488480431848799</v>
      </c>
      <c r="AE8">
        <v>33.588325699999999</v>
      </c>
      <c r="AF8">
        <v>1.7893120499999999</v>
      </c>
      <c r="AG8">
        <v>0.43351951</v>
      </c>
      <c r="AH8">
        <v>7.9786949999999995E-2</v>
      </c>
      <c r="AI8">
        <v>44.890499999999903</v>
      </c>
      <c r="AJ8">
        <v>0.56330599958341099</v>
      </c>
      <c r="AK8">
        <v>0.74822792573038799</v>
      </c>
      <c r="AL8">
        <v>3.9859481404751498E-2</v>
      </c>
      <c r="AM8">
        <v>9.6572662367316008E-3</v>
      </c>
      <c r="AN8">
        <v>0.20048785377752501</v>
      </c>
      <c r="AO8">
        <v>1.7773682627727401E-3</v>
      </c>
      <c r="AP8">
        <v>33.588325699999999</v>
      </c>
      <c r="AQ8">
        <v>1.65164932950819</v>
      </c>
      <c r="AR8">
        <v>7.79642893036399</v>
      </c>
      <c r="AS8">
        <v>0.47346815519587598</v>
      </c>
      <c r="AT8">
        <v>0.95559229769329801</v>
      </c>
      <c r="AU8">
        <v>81.305340000000001</v>
      </c>
      <c r="AV8">
        <v>43.509872115067999</v>
      </c>
      <c r="AW8">
        <v>1.38062788493193</v>
      </c>
      <c r="AX8">
        <v>-3.9948645195876403E-2</v>
      </c>
      <c r="AY8">
        <v>0.137662720491803</v>
      </c>
      <c r="AZ8">
        <v>1.203571069636</v>
      </c>
      <c r="BA8">
        <v>-9.2149590213082805E-2</v>
      </c>
      <c r="BB8">
        <v>0.13373011884844499</v>
      </c>
      <c r="BC8">
        <v>7.6936116588385603E-2</v>
      </c>
      <c r="BD8">
        <v>1.30128514493193</v>
      </c>
      <c r="BE8">
        <v>-7.9342739999999495E-2</v>
      </c>
      <c r="BF8">
        <v>-1.6665891804396701E-2</v>
      </c>
      <c r="BG8">
        <v>5.7430533475315897E-2</v>
      </c>
      <c r="BH8">
        <v>0.50210927372140701</v>
      </c>
      <c r="BI8">
        <v>-1.6665891804396701E-2</v>
      </c>
      <c r="BJ8">
        <v>8.1529283341838399E-2</v>
      </c>
      <c r="BK8">
        <v>1.00421854744281</v>
      </c>
      <c r="BL8">
        <v>-3.44599221868011</v>
      </c>
      <c r="BM8">
        <v>-30.127957124319099</v>
      </c>
      <c r="BN8">
        <v>8.7428976075456006</v>
      </c>
      <c r="BO8">
        <v>2.10869637925946</v>
      </c>
      <c r="BP8">
        <v>-0.39164845740332299</v>
      </c>
      <c r="BQ8">
        <v>2.5003448366627898</v>
      </c>
      <c r="BR8">
        <v>1.0325505635102901</v>
      </c>
      <c r="BS8">
        <v>8.8195640063597106E-2</v>
      </c>
      <c r="BT8">
        <v>11.707501218492499</v>
      </c>
    </row>
    <row r="9" spans="1:79" x14ac:dyDescent="0.2">
      <c r="A9">
        <v>673</v>
      </c>
      <c r="B9" s="80">
        <v>45050.888888888891</v>
      </c>
      <c r="C9">
        <v>0</v>
      </c>
      <c r="D9">
        <v>4.8006666666666602</v>
      </c>
      <c r="E9">
        <v>93.652499999999904</v>
      </c>
      <c r="F9">
        <v>112.34724999999899</v>
      </c>
      <c r="G9">
        <v>9</v>
      </c>
      <c r="H9">
        <v>8.5419999999999998</v>
      </c>
      <c r="I9">
        <v>0.43</v>
      </c>
      <c r="J9">
        <v>26.933181818181801</v>
      </c>
      <c r="K9">
        <v>2.8807499999999999</v>
      </c>
      <c r="L9">
        <v>35.9107407407407</v>
      </c>
      <c r="M9">
        <v>6.1966666666666601</v>
      </c>
      <c r="N9">
        <v>1600.3181818181799</v>
      </c>
      <c r="O9">
        <v>91.674285714285702</v>
      </c>
      <c r="P9">
        <v>2.3579999999999899</v>
      </c>
      <c r="Q9">
        <v>63.6258974358974</v>
      </c>
      <c r="R9">
        <v>6.7833333333333297</v>
      </c>
      <c r="S9">
        <v>-1.5965384615384599</v>
      </c>
      <c r="T9">
        <v>7</v>
      </c>
      <c r="U9">
        <v>1.6521749999999999</v>
      </c>
      <c r="V9">
        <v>0</v>
      </c>
      <c r="W9">
        <v>14.8729</v>
      </c>
      <c r="X9">
        <v>3.2306499999999998</v>
      </c>
      <c r="Y9">
        <v>59.891224999999999</v>
      </c>
      <c r="Z9">
        <v>1.3472500000000001</v>
      </c>
      <c r="AA9">
        <v>0.26384999999999997</v>
      </c>
      <c r="AB9">
        <v>0</v>
      </c>
      <c r="AC9">
        <v>98.453166666666604</v>
      </c>
      <c r="AD9">
        <v>-13.894083333333301</v>
      </c>
      <c r="AE9">
        <v>33.603117098181798</v>
      </c>
      <c r="AF9">
        <v>1.78920732</v>
      </c>
      <c r="AG9">
        <v>0.43351930399999999</v>
      </c>
      <c r="AH9">
        <v>7.9782279999999997E-2</v>
      </c>
      <c r="AI9">
        <v>44.905181818181802</v>
      </c>
      <c r="AJ9">
        <v>0.56106912320096602</v>
      </c>
      <c r="AK9">
        <v>0.74831268324975597</v>
      </c>
      <c r="AL9">
        <v>3.9844117038527603E-2</v>
      </c>
      <c r="AM9">
        <v>9.6541041912555099E-3</v>
      </c>
      <c r="AN9">
        <v>0.20042230396572899</v>
      </c>
      <c r="AO9">
        <v>1.7766831525821E-3</v>
      </c>
      <c r="AP9">
        <v>33.603117098181798</v>
      </c>
      <c r="AQ9">
        <v>1.5855081702657099</v>
      </c>
      <c r="AR9">
        <v>7.6935918203262101</v>
      </c>
      <c r="AS9">
        <v>0.412952826532126</v>
      </c>
      <c r="AT9">
        <v>0.92698437862455696</v>
      </c>
      <c r="AU9">
        <v>80.994200000000006</v>
      </c>
      <c r="AV9">
        <v>43.295169915305799</v>
      </c>
      <c r="AW9">
        <v>1.6100119028759301</v>
      </c>
      <c r="AX9">
        <v>2.0566477467873798E-2</v>
      </c>
      <c r="AY9">
        <v>0.20369914973428099</v>
      </c>
      <c r="AZ9">
        <v>1.3064081796737801</v>
      </c>
      <c r="BA9">
        <v>4.7440742034116801E-2</v>
      </c>
      <c r="BB9">
        <v>0.14515646440819799</v>
      </c>
      <c r="BC9">
        <v>0.113848824257147</v>
      </c>
      <c r="BD9">
        <v>1.53067380687593</v>
      </c>
      <c r="BE9">
        <v>-7.9338095999999803E-2</v>
      </c>
      <c r="BF9">
        <v>8.7040020161336697E-3</v>
      </c>
      <c r="BG9">
        <v>8.6208141999106605E-2</v>
      </c>
      <c r="BH9">
        <v>0.55288901308142402</v>
      </c>
      <c r="BI9">
        <v>8.7040020161336697E-3</v>
      </c>
      <c r="BJ9">
        <v>0.18982428803047999</v>
      </c>
      <c r="BK9">
        <v>1.10577802616284</v>
      </c>
      <c r="BL9">
        <v>9.9044257847495594</v>
      </c>
      <c r="BM9">
        <v>63.521241384893202</v>
      </c>
      <c r="BN9">
        <v>6.41341989585107</v>
      </c>
      <c r="BO9">
        <v>4.2474146588441402</v>
      </c>
      <c r="BP9">
        <v>0.204544047379141</v>
      </c>
      <c r="BQ9">
        <v>4.0428706114650002</v>
      </c>
      <c r="BR9">
        <v>1.0909812227354201</v>
      </c>
      <c r="BS9">
        <v>0.186342687224027</v>
      </c>
      <c r="BT9">
        <v>5.8547037127558896</v>
      </c>
    </row>
    <row r="10" spans="1:79" x14ac:dyDescent="0.2">
      <c r="A10">
        <v>674</v>
      </c>
      <c r="B10" s="80">
        <v>45050.902777777781</v>
      </c>
      <c r="C10">
        <v>0</v>
      </c>
      <c r="D10">
        <v>9.0261111111110992</v>
      </c>
      <c r="E10">
        <v>93.741</v>
      </c>
      <c r="F10">
        <v>112.41399999999901</v>
      </c>
      <c r="G10">
        <v>9</v>
      </c>
      <c r="H10">
        <v>8.5549999999999997</v>
      </c>
      <c r="I10">
        <v>0.43</v>
      </c>
      <c r="J10">
        <v>26.960769230769198</v>
      </c>
      <c r="K10">
        <v>2.9159999999999999</v>
      </c>
      <c r="L10">
        <v>35.937599999999897</v>
      </c>
      <c r="M10">
        <v>6.2703703703703599</v>
      </c>
      <c r="N10">
        <v>1600.0588235294099</v>
      </c>
      <c r="O10">
        <v>91.162162162162105</v>
      </c>
      <c r="P10">
        <v>2.35557142857142</v>
      </c>
      <c r="Q10">
        <v>63.611249999999899</v>
      </c>
      <c r="R10">
        <v>6.6950000000000003</v>
      </c>
      <c r="S10">
        <v>-1.41190476190476</v>
      </c>
      <c r="T10">
        <v>7</v>
      </c>
      <c r="U10">
        <v>1.6750799999999999</v>
      </c>
      <c r="V10">
        <v>0.11396000000000001</v>
      </c>
      <c r="W10">
        <v>15.197340000000001</v>
      </c>
      <c r="X10">
        <v>3.2115399999999998</v>
      </c>
      <c r="Y10">
        <v>59.394099999999902</v>
      </c>
      <c r="Z10">
        <v>1.6204999999999901</v>
      </c>
      <c r="AA10">
        <v>0.26189999999999902</v>
      </c>
      <c r="AB10">
        <v>0</v>
      </c>
      <c r="AC10">
        <v>102.76711111111101</v>
      </c>
      <c r="AD10">
        <v>-9.64688888888886</v>
      </c>
      <c r="AE10">
        <v>33.6408554307692</v>
      </c>
      <c r="AF10">
        <v>1.7919303</v>
      </c>
      <c r="AG10">
        <v>0.43352466000000001</v>
      </c>
      <c r="AH10">
        <v>7.9903699999999994E-2</v>
      </c>
      <c r="AI10">
        <v>44.945769230769201</v>
      </c>
      <c r="AJ10">
        <v>0.566400626169421</v>
      </c>
      <c r="AK10">
        <v>0.74847657536004897</v>
      </c>
      <c r="AL10">
        <v>3.9868720252612101E-2</v>
      </c>
      <c r="AM10">
        <v>9.6455054039483405E-3</v>
      </c>
      <c r="AN10">
        <v>0.20024131645829499</v>
      </c>
      <c r="AO10">
        <v>1.77778023087652E-3</v>
      </c>
      <c r="AP10">
        <v>33.6408554307692</v>
      </c>
      <c r="AQ10">
        <v>1.5761295433225999</v>
      </c>
      <c r="AR10">
        <v>7.8614211562450098</v>
      </c>
      <c r="AS10">
        <v>0.49670815022847298</v>
      </c>
      <c r="AT10">
        <v>0.948766360883874</v>
      </c>
      <c r="AU10">
        <v>81.098559999999907</v>
      </c>
      <c r="AV10">
        <v>43.575114280565302</v>
      </c>
      <c r="AW10">
        <v>1.37065495020392</v>
      </c>
      <c r="AX10">
        <v>-6.3183490228472999E-2</v>
      </c>
      <c r="AY10">
        <v>0.21580075667739601</v>
      </c>
      <c r="AZ10">
        <v>1.13857884375499</v>
      </c>
      <c r="BA10">
        <v>-0.145743705164253</v>
      </c>
      <c r="BB10">
        <v>0.12650876041722101</v>
      </c>
      <c r="BC10">
        <v>0.12042921350088</v>
      </c>
      <c r="BD10">
        <v>1.29119611020391</v>
      </c>
      <c r="BE10">
        <v>-7.9458840000007094E-2</v>
      </c>
      <c r="BF10">
        <v>-2.5617587161129499E-2</v>
      </c>
      <c r="BG10">
        <v>8.7495873900452006E-2</v>
      </c>
      <c r="BH10">
        <v>0.46163392785426499</v>
      </c>
      <c r="BI10">
        <v>-2.5617587161129499E-2</v>
      </c>
      <c r="BJ10">
        <v>0.12375657347864399</v>
      </c>
      <c r="BK10">
        <v>0.92326785570852998</v>
      </c>
      <c r="BL10">
        <v>-3.4154611576070799</v>
      </c>
      <c r="BM10">
        <v>-18.020195459887699</v>
      </c>
      <c r="BN10">
        <v>5.2760651134187899</v>
      </c>
      <c r="BO10">
        <v>2.59596198543329</v>
      </c>
      <c r="BP10">
        <v>-0.60201329828654504</v>
      </c>
      <c r="BQ10">
        <v>3.1979752837198401</v>
      </c>
      <c r="BR10">
        <v>0.96681775388244995</v>
      </c>
      <c r="BS10">
        <v>0.13400360834309599</v>
      </c>
      <c r="BT10">
        <v>7.2148635834272001</v>
      </c>
    </row>
    <row r="11" spans="1:79" x14ac:dyDescent="0.2">
      <c r="A11">
        <v>675</v>
      </c>
      <c r="B11" s="80">
        <v>45050.916666666664</v>
      </c>
      <c r="C11">
        <v>0</v>
      </c>
      <c r="D11">
        <v>8.5997142857142794</v>
      </c>
      <c r="E11">
        <v>93.592631578947305</v>
      </c>
      <c r="F11">
        <v>112.453</v>
      </c>
      <c r="G11">
        <v>9</v>
      </c>
      <c r="H11">
        <v>8.5459999999999994</v>
      </c>
      <c r="I11">
        <v>0.43</v>
      </c>
      <c r="J11">
        <v>26.947857142857099</v>
      </c>
      <c r="K11">
        <v>2.8984999999999999</v>
      </c>
      <c r="L11">
        <v>35.906521739130397</v>
      </c>
      <c r="M11">
        <v>6.0961538461538396</v>
      </c>
      <c r="N11">
        <v>1600.5588235294099</v>
      </c>
      <c r="O11">
        <v>90.882352941176407</v>
      </c>
      <c r="P11">
        <v>2.35483333333333</v>
      </c>
      <c r="Q11">
        <v>63.636999999999901</v>
      </c>
      <c r="R11">
        <v>6.77</v>
      </c>
      <c r="S11">
        <v>-1.4595833333333299</v>
      </c>
      <c r="T11">
        <v>7</v>
      </c>
      <c r="U11">
        <v>1.6603249999999901</v>
      </c>
      <c r="V11">
        <v>0.10492499999999901</v>
      </c>
      <c r="W11">
        <v>14.961550000000001</v>
      </c>
      <c r="X11">
        <v>3.1818</v>
      </c>
      <c r="Y11">
        <v>59.648824999999903</v>
      </c>
      <c r="Z11">
        <v>1.66875</v>
      </c>
      <c r="AA11">
        <v>0.26102500000000001</v>
      </c>
      <c r="AB11">
        <v>0</v>
      </c>
      <c r="AC11">
        <v>102.19234586466099</v>
      </c>
      <c r="AD11">
        <v>-10.260654135338299</v>
      </c>
      <c r="AE11">
        <v>33.620915782857097</v>
      </c>
      <c r="AF11">
        <v>1.79004516</v>
      </c>
      <c r="AG11">
        <v>0.43352095200000001</v>
      </c>
      <c r="AH11">
        <v>7.9819639999999997E-2</v>
      </c>
      <c r="AI11">
        <v>44.923857142857102</v>
      </c>
      <c r="AJ11">
        <v>0.563647578688384</v>
      </c>
      <c r="AK11">
        <v>0.74839779843353904</v>
      </c>
      <c r="AL11">
        <v>3.9846203639809501E-2</v>
      </c>
      <c r="AM11">
        <v>9.6501275618745292E-3</v>
      </c>
      <c r="AN11">
        <v>0.20033898628472899</v>
      </c>
      <c r="AO11">
        <v>1.77677619591244E-3</v>
      </c>
      <c r="AP11">
        <v>33.620915782857097</v>
      </c>
      <c r="AQ11">
        <v>1.56153402446921</v>
      </c>
      <c r="AR11">
        <v>7.7394495155216303</v>
      </c>
      <c r="AS11">
        <v>0.51149751662682097</v>
      </c>
      <c r="AT11">
        <v>0.93583816608579096</v>
      </c>
      <c r="AU11">
        <v>81.121250000000003</v>
      </c>
      <c r="AV11">
        <v>43.433396839474803</v>
      </c>
      <c r="AW11">
        <v>1.4904603033823201</v>
      </c>
      <c r="AX11">
        <v>-7.7976564626821704E-2</v>
      </c>
      <c r="AY11">
        <v>0.228511135530786</v>
      </c>
      <c r="AZ11">
        <v>1.2605504844783599</v>
      </c>
      <c r="BA11">
        <v>-0.179868041595419</v>
      </c>
      <c r="BB11">
        <v>0.14006116494203999</v>
      </c>
      <c r="BC11">
        <v>0.12765663159625801</v>
      </c>
      <c r="BD11">
        <v>1.41108505538233</v>
      </c>
      <c r="BE11">
        <v>-7.9375247999995999E-2</v>
      </c>
      <c r="BF11">
        <v>-3.1793217961944099E-2</v>
      </c>
      <c r="BG11">
        <v>9.3170356676147606E-2</v>
      </c>
      <c r="BH11">
        <v>0.51396155366492902</v>
      </c>
      <c r="BI11">
        <v>-3.1793217961944099E-2</v>
      </c>
      <c r="BJ11">
        <v>0.122754277428407</v>
      </c>
      <c r="BK11">
        <v>1.02792310732985</v>
      </c>
      <c r="BL11">
        <v>-2.9305104248230101</v>
      </c>
      <c r="BM11">
        <v>-16.165760706579899</v>
      </c>
      <c r="BN11">
        <v>5.5163634872775704</v>
      </c>
      <c r="BO11">
        <v>2.6104729306410399</v>
      </c>
      <c r="BP11">
        <v>-0.74714062210568799</v>
      </c>
      <c r="BQ11">
        <v>3.3576135527467201</v>
      </c>
      <c r="BR11">
        <v>1.08197157786516</v>
      </c>
      <c r="BS11">
        <v>0.13547156461318399</v>
      </c>
      <c r="BT11">
        <v>7.9867061471870002</v>
      </c>
    </row>
    <row r="12" spans="1:79" x14ac:dyDescent="0.2">
      <c r="A12">
        <v>676</v>
      </c>
      <c r="B12" s="80">
        <v>45050.930555555555</v>
      </c>
      <c r="C12">
        <v>0</v>
      </c>
      <c r="D12">
        <v>7.7257575757575703</v>
      </c>
      <c r="E12">
        <v>93.822894736842102</v>
      </c>
      <c r="F12">
        <v>112.477948717948</v>
      </c>
      <c r="G12">
        <v>9</v>
      </c>
      <c r="H12">
        <v>8.5574999999999992</v>
      </c>
      <c r="I12">
        <v>0.43</v>
      </c>
      <c r="J12">
        <v>26.921999999999901</v>
      </c>
      <c r="K12">
        <v>2.86899999999999</v>
      </c>
      <c r="L12">
        <v>35.918260869565202</v>
      </c>
      <c r="M12">
        <v>6.01</v>
      </c>
      <c r="N12">
        <v>1599.8620689655099</v>
      </c>
      <c r="O12">
        <v>93.306250000000006</v>
      </c>
      <c r="P12">
        <v>2.3508571428571399</v>
      </c>
      <c r="Q12">
        <v>63.513500000000001</v>
      </c>
      <c r="R12">
        <v>6.8540000000000001</v>
      </c>
      <c r="S12">
        <v>-1.52444444444444</v>
      </c>
      <c r="T12">
        <v>7</v>
      </c>
      <c r="U12">
        <v>1.6845749999999999</v>
      </c>
      <c r="V12">
        <v>0.10155</v>
      </c>
      <c r="W12">
        <v>14.9230249999999</v>
      </c>
      <c r="X12">
        <v>3.1538750000000002</v>
      </c>
      <c r="Y12">
        <v>59.68</v>
      </c>
      <c r="Z12">
        <v>1.5535749999999999</v>
      </c>
      <c r="AA12">
        <v>0.26482499999999998</v>
      </c>
      <c r="AB12">
        <v>0</v>
      </c>
      <c r="AC12">
        <v>101.548652312599</v>
      </c>
      <c r="AD12">
        <v>-10.929296405349</v>
      </c>
      <c r="AE12">
        <v>33.604038299999999</v>
      </c>
      <c r="AF12">
        <v>1.7924539499999901</v>
      </c>
      <c r="AG12">
        <v>0.43352569000000002</v>
      </c>
      <c r="AH12">
        <v>7.9927049999999902E-2</v>
      </c>
      <c r="AI12">
        <v>44.909499999999902</v>
      </c>
      <c r="AJ12">
        <v>0.56307034684986501</v>
      </c>
      <c r="AK12">
        <v>0.74826124316681297</v>
      </c>
      <c r="AL12">
        <v>3.9912578630356597E-2</v>
      </c>
      <c r="AM12">
        <v>9.6533181175475092E-3</v>
      </c>
      <c r="AN12">
        <v>0.200403032765895</v>
      </c>
      <c r="AO12">
        <v>1.77973591333682E-3</v>
      </c>
      <c r="AP12">
        <v>33.604038299999999</v>
      </c>
      <c r="AQ12">
        <v>1.5478292543286301</v>
      </c>
      <c r="AR12">
        <v>7.7195209457821603</v>
      </c>
      <c r="AS12">
        <v>0.47619460937439001</v>
      </c>
      <c r="AT12">
        <v>0.94853422954461197</v>
      </c>
      <c r="AU12">
        <v>80.995050000000006</v>
      </c>
      <c r="AV12">
        <v>43.3475831094851</v>
      </c>
      <c r="AW12">
        <v>1.5619168905148</v>
      </c>
      <c r="AX12">
        <v>-4.2668919374390601E-2</v>
      </c>
      <c r="AY12">
        <v>0.24462469567136699</v>
      </c>
      <c r="AZ12">
        <v>1.2804790542178299</v>
      </c>
      <c r="BA12">
        <v>-9.8423047027249105E-2</v>
      </c>
      <c r="BB12">
        <v>0.14227545046864701</v>
      </c>
      <c r="BC12">
        <v>0.13647474495585599</v>
      </c>
      <c r="BD12">
        <v>1.4824348305148001</v>
      </c>
      <c r="BE12">
        <v>-7.9482060000000104E-2</v>
      </c>
      <c r="BF12">
        <v>-1.7507584789276599E-2</v>
      </c>
      <c r="BG12">
        <v>0.10037253494607901</v>
      </c>
      <c r="BH12">
        <v>0.525396376128205</v>
      </c>
      <c r="BI12">
        <v>-1.7507584789276599E-2</v>
      </c>
      <c r="BJ12">
        <v>0.16572990031360399</v>
      </c>
      <c r="BK12">
        <v>1.05079275225641</v>
      </c>
      <c r="BL12">
        <v>-5.73308861011812</v>
      </c>
      <c r="BM12">
        <v>-30.009643388961901</v>
      </c>
      <c r="BN12">
        <v>5.2344635552987899</v>
      </c>
      <c r="BO12">
        <v>3.4923801398027701</v>
      </c>
      <c r="BP12">
        <v>-0.41142824254799998</v>
      </c>
      <c r="BQ12">
        <v>3.9038083823507699</v>
      </c>
      <c r="BR12">
        <v>1.08055564639818</v>
      </c>
      <c r="BS12">
        <v>0.17273293422931499</v>
      </c>
      <c r="BT12">
        <v>6.2556434371899403</v>
      </c>
    </row>
    <row r="13" spans="1:79" x14ac:dyDescent="0.2">
      <c r="A13">
        <v>677</v>
      </c>
      <c r="B13" s="80">
        <v>45050.944444444445</v>
      </c>
      <c r="C13">
        <v>0</v>
      </c>
      <c r="D13">
        <v>7.9824999999999902</v>
      </c>
      <c r="E13">
        <v>93.605249999999998</v>
      </c>
      <c r="F13">
        <v>112.458249999999</v>
      </c>
      <c r="G13">
        <v>9</v>
      </c>
      <c r="H13">
        <v>8.5419999999999892</v>
      </c>
      <c r="I13">
        <v>0.43</v>
      </c>
      <c r="J13">
        <v>26.933124999999901</v>
      </c>
      <c r="K13">
        <v>2.8907499999999899</v>
      </c>
      <c r="L13">
        <v>35.9147999999999</v>
      </c>
      <c r="M13">
        <v>5.6380952380952296</v>
      </c>
      <c r="N13">
        <v>1600.1071428571399</v>
      </c>
      <c r="O13">
        <v>91.8052631578947</v>
      </c>
      <c r="P13">
        <v>2.3507777777777701</v>
      </c>
      <c r="Q13">
        <v>63.490749999999899</v>
      </c>
      <c r="R13">
        <v>6.8825000000000003</v>
      </c>
      <c r="S13">
        <v>-1.69136363636363</v>
      </c>
      <c r="T13">
        <v>7</v>
      </c>
      <c r="U13">
        <v>1.6913199999999999</v>
      </c>
      <c r="V13">
        <v>0.11668000000000001</v>
      </c>
      <c r="W13">
        <v>15.052820000000001</v>
      </c>
      <c r="X13">
        <v>3.0995200000000001</v>
      </c>
      <c r="Y13">
        <v>59.547919999999998</v>
      </c>
      <c r="Z13">
        <v>1.5785</v>
      </c>
      <c r="AA13">
        <v>0.26497999999999999</v>
      </c>
      <c r="AB13">
        <v>0</v>
      </c>
      <c r="AC13">
        <v>101.58775</v>
      </c>
      <c r="AD13">
        <v>-10.8704999999999</v>
      </c>
      <c r="AE13">
        <v>33.603060279999902</v>
      </c>
      <c r="AF13">
        <v>1.7892073199999901</v>
      </c>
      <c r="AG13">
        <v>0.43351930399999999</v>
      </c>
      <c r="AH13">
        <v>7.97822799999999E-2</v>
      </c>
      <c r="AI13">
        <v>44.905124999999899</v>
      </c>
      <c r="AJ13">
        <v>0.56430283845346696</v>
      </c>
      <c r="AK13">
        <v>0.74831236479132301</v>
      </c>
      <c r="AL13">
        <v>3.9844167453046801E-2</v>
      </c>
      <c r="AM13">
        <v>9.6541164065348899E-3</v>
      </c>
      <c r="AN13">
        <v>0.20042255755885299</v>
      </c>
      <c r="AO13">
        <v>1.7766854006085E-3</v>
      </c>
      <c r="AP13">
        <v>33.603060279999902</v>
      </c>
      <c r="AQ13">
        <v>1.52115341615526</v>
      </c>
      <c r="AR13">
        <v>7.7866625086461196</v>
      </c>
      <c r="AS13">
        <v>0.48383450486618002</v>
      </c>
      <c r="AT13">
        <v>0.95441667673311803</v>
      </c>
      <c r="AU13">
        <v>80.970079999999996</v>
      </c>
      <c r="AV13">
        <v>43.3947107096675</v>
      </c>
      <c r="AW13">
        <v>1.51041429033243</v>
      </c>
      <c r="AX13">
        <v>-5.031520086618E-2</v>
      </c>
      <c r="AY13">
        <v>0.26805390384473599</v>
      </c>
      <c r="AZ13">
        <v>1.2133374913538799</v>
      </c>
      <c r="BA13">
        <v>-0.11606219239127601</v>
      </c>
      <c r="BB13">
        <v>0.13481527681709701</v>
      </c>
      <c r="BC13">
        <v>0.149817128986894</v>
      </c>
      <c r="BD13">
        <v>1.4310761943324299</v>
      </c>
      <c r="BE13">
        <v>-7.9338095999997998E-2</v>
      </c>
      <c r="BF13">
        <v>-2.0637003012247999E-2</v>
      </c>
      <c r="BG13">
        <v>0.109943498701342</v>
      </c>
      <c r="BH13">
        <v>0.49765575875449197</v>
      </c>
      <c r="BI13">
        <v>-2.0637003012247999E-2</v>
      </c>
      <c r="BJ13">
        <v>0.17861299137818901</v>
      </c>
      <c r="BK13">
        <v>0.99531151750898395</v>
      </c>
      <c r="BL13">
        <v>-5.3274934657949702</v>
      </c>
      <c r="BM13">
        <v>-24.114730150455099</v>
      </c>
      <c r="BN13">
        <v>4.5264682735479802</v>
      </c>
      <c r="BO13">
        <v>3.6054753434130302</v>
      </c>
      <c r="BP13">
        <v>-0.48496957078782899</v>
      </c>
      <c r="BQ13">
        <v>4.0904449142008596</v>
      </c>
      <c r="BR13">
        <v>1.0303944226298001</v>
      </c>
      <c r="BS13">
        <v>0.186867792583088</v>
      </c>
      <c r="BT13">
        <v>5.5140289741029198</v>
      </c>
    </row>
    <row r="14" spans="1:79" x14ac:dyDescent="0.2">
      <c r="A14">
        <v>678</v>
      </c>
      <c r="B14" s="80">
        <v>45050.958333333336</v>
      </c>
      <c r="C14">
        <v>0</v>
      </c>
      <c r="D14">
        <v>8.3986486486486491</v>
      </c>
      <c r="E14">
        <v>93.669444444444395</v>
      </c>
      <c r="F14">
        <v>112.45325</v>
      </c>
      <c r="G14">
        <v>9</v>
      </c>
      <c r="H14">
        <v>8.5399999999999991</v>
      </c>
      <c r="I14">
        <v>0.43</v>
      </c>
      <c r="J14">
        <v>26.92</v>
      </c>
      <c r="K14">
        <v>2.9037500000000001</v>
      </c>
      <c r="L14">
        <v>35.913478260869503</v>
      </c>
      <c r="M14">
        <v>5.76296296296296</v>
      </c>
      <c r="N14">
        <v>1600.0370370370299</v>
      </c>
      <c r="O14">
        <v>91.508333333333297</v>
      </c>
      <c r="P14">
        <v>2.3506999999999998</v>
      </c>
      <c r="Q14">
        <v>63.462000000000003</v>
      </c>
      <c r="R14">
        <v>6.8719999999999999</v>
      </c>
      <c r="S14">
        <v>-1.46057142857142</v>
      </c>
      <c r="T14">
        <v>7</v>
      </c>
      <c r="U14">
        <v>1.7415</v>
      </c>
      <c r="V14">
        <v>0.10205</v>
      </c>
      <c r="W14">
        <v>14.687075</v>
      </c>
      <c r="X14">
        <v>3.0903749999999999</v>
      </c>
      <c r="Y14">
        <v>59.850425000000001</v>
      </c>
      <c r="Z14">
        <v>1.499825</v>
      </c>
      <c r="AA14">
        <v>0.26014999999999999</v>
      </c>
      <c r="AB14">
        <v>0</v>
      </c>
      <c r="AC14">
        <v>102.068093093093</v>
      </c>
      <c r="AD14">
        <v>-10.3851569069069</v>
      </c>
      <c r="AE14">
        <v>33.588373599999997</v>
      </c>
      <c r="AF14">
        <v>1.7887883999999901</v>
      </c>
      <c r="AG14">
        <v>0.43351847999999998</v>
      </c>
      <c r="AH14">
        <v>7.9763599999999907E-2</v>
      </c>
      <c r="AI14">
        <v>44.89</v>
      </c>
      <c r="AJ14">
        <v>0.56120526462426901</v>
      </c>
      <c r="AK14">
        <v>0.74823732679884103</v>
      </c>
      <c r="AL14">
        <v>3.9848260191579402E-2</v>
      </c>
      <c r="AM14">
        <v>9.6573508576520296E-3</v>
      </c>
      <c r="AN14">
        <v>0.20049008687903699</v>
      </c>
      <c r="AO14">
        <v>1.77686789930942E-3</v>
      </c>
      <c r="AP14">
        <v>33.588373599999997</v>
      </c>
      <c r="AQ14">
        <v>1.5166653186463701</v>
      </c>
      <c r="AR14">
        <v>7.5974665387730402</v>
      </c>
      <c r="AS14">
        <v>0.45971940846431297</v>
      </c>
      <c r="AT14">
        <v>0.97733896834316503</v>
      </c>
      <c r="AU14">
        <v>80.869199999999907</v>
      </c>
      <c r="AV14">
        <v>43.162224865883701</v>
      </c>
      <c r="AW14">
        <v>1.7277751341162599</v>
      </c>
      <c r="AX14">
        <v>-2.6200928464313201E-2</v>
      </c>
      <c r="AY14">
        <v>0.27212308135362101</v>
      </c>
      <c r="AZ14">
        <v>1.40253346122695</v>
      </c>
      <c r="BA14">
        <v>-6.0437858299173898E-2</v>
      </c>
      <c r="BB14">
        <v>0.15583705124743899</v>
      </c>
      <c r="BC14">
        <v>0.15212703825316701</v>
      </c>
      <c r="BD14">
        <v>1.6484556141162601</v>
      </c>
      <c r="BE14">
        <v>-7.9319520000003196E-2</v>
      </c>
      <c r="BF14">
        <v>-1.0695853322977299E-2</v>
      </c>
      <c r="BG14">
        <v>0.111087229901768</v>
      </c>
      <c r="BH14">
        <v>0.57254811417402895</v>
      </c>
      <c r="BI14">
        <v>-1.0695853322977299E-2</v>
      </c>
      <c r="BJ14">
        <v>0.20078275315758201</v>
      </c>
      <c r="BK14">
        <v>1.1450962283480499</v>
      </c>
      <c r="BL14">
        <v>-10.386009095985401</v>
      </c>
      <c r="BM14">
        <v>-53.529914527161097</v>
      </c>
      <c r="BN14">
        <v>5.1540407901098702</v>
      </c>
      <c r="BO14">
        <v>4.2292700389936497</v>
      </c>
      <c r="BP14">
        <v>-0.25135255308996701</v>
      </c>
      <c r="BQ14">
        <v>4.4806225920836198</v>
      </c>
      <c r="BR14">
        <v>1.16327917899711</v>
      </c>
      <c r="BS14">
        <v>0.20506109448677301</v>
      </c>
      <c r="BT14">
        <v>5.67284194941303</v>
      </c>
    </row>
    <row r="15" spans="1:79" x14ac:dyDescent="0.2">
      <c r="A15">
        <v>679</v>
      </c>
      <c r="B15" s="80">
        <v>45050.972222222219</v>
      </c>
      <c r="C15">
        <v>0</v>
      </c>
      <c r="D15">
        <v>8.0929729729729694</v>
      </c>
      <c r="E15">
        <v>93.656410256410197</v>
      </c>
      <c r="F15">
        <v>112.48975</v>
      </c>
      <c r="G15">
        <v>9</v>
      </c>
      <c r="H15">
        <v>8.5559999999999992</v>
      </c>
      <c r="I15">
        <v>0.43</v>
      </c>
      <c r="J15">
        <v>26.974166666666601</v>
      </c>
      <c r="K15">
        <v>2.8739999999999899</v>
      </c>
      <c r="L15">
        <v>35.949999999999903</v>
      </c>
      <c r="M15">
        <v>5.8275862068965498</v>
      </c>
      <c r="N15">
        <v>1600.61538461538</v>
      </c>
      <c r="O15">
        <v>92</v>
      </c>
      <c r="P15">
        <v>2.3515000000000001</v>
      </c>
      <c r="Q15">
        <v>63.4909999999999</v>
      </c>
      <c r="R15">
        <v>6.91</v>
      </c>
      <c r="S15">
        <v>-1.5216666666666601</v>
      </c>
      <c r="T15">
        <v>7</v>
      </c>
      <c r="U15">
        <v>1.7074399999999901</v>
      </c>
      <c r="V15">
        <v>0.11108</v>
      </c>
      <c r="W15">
        <v>14.983180000000001</v>
      </c>
      <c r="X15">
        <v>3.1757</v>
      </c>
      <c r="Y15">
        <v>59.50656</v>
      </c>
      <c r="Z15">
        <v>1.5221399999999901</v>
      </c>
      <c r="AA15">
        <v>0.26273999999999997</v>
      </c>
      <c r="AB15">
        <v>0</v>
      </c>
      <c r="AC15">
        <v>101.749383229383</v>
      </c>
      <c r="AD15">
        <v>-10.740366770616699</v>
      </c>
      <c r="AE15">
        <v>33.6550337066666</v>
      </c>
      <c r="AF15">
        <v>1.79213976</v>
      </c>
      <c r="AG15">
        <v>0.43352507200000001</v>
      </c>
      <c r="AH15">
        <v>7.9913040000000005E-2</v>
      </c>
      <c r="AI15">
        <v>44.960166666666602</v>
      </c>
      <c r="AJ15">
        <v>0.56556846348817102</v>
      </c>
      <c r="AK15">
        <v>0.74855224528378805</v>
      </c>
      <c r="AL15">
        <v>3.9860612023235299E-2</v>
      </c>
      <c r="AM15">
        <v>9.6424258213752105E-3</v>
      </c>
      <c r="AN15">
        <v>0.20017719388644001</v>
      </c>
      <c r="AO15">
        <v>1.7774186780149801E-3</v>
      </c>
      <c r="AP15">
        <v>33.6550337066666</v>
      </c>
      <c r="AQ15">
        <v>1.5585403235611499</v>
      </c>
      <c r="AR15">
        <v>7.7506384827757397</v>
      </c>
      <c r="AS15">
        <v>0.46655929885144498</v>
      </c>
      <c r="AT15">
        <v>0.96567421729824199</v>
      </c>
      <c r="AU15">
        <v>80.895020000000002</v>
      </c>
      <c r="AV15">
        <v>43.430771811855003</v>
      </c>
      <c r="AW15">
        <v>1.52939485481166</v>
      </c>
      <c r="AX15">
        <v>-3.3034226851445803E-2</v>
      </c>
      <c r="AY15">
        <v>0.23359943643884501</v>
      </c>
      <c r="AZ15">
        <v>1.24936151722425</v>
      </c>
      <c r="BA15">
        <v>-7.6199115080121102E-2</v>
      </c>
      <c r="BB15">
        <v>0.13881794635825001</v>
      </c>
      <c r="BC15">
        <v>0.13034666249402599</v>
      </c>
      <c r="BD15">
        <v>1.44992672681165</v>
      </c>
      <c r="BE15">
        <v>-7.9468128000006896E-2</v>
      </c>
      <c r="BF15">
        <v>-1.35276114225403E-2</v>
      </c>
      <c r="BG15">
        <v>9.5659644733922702E-2</v>
      </c>
      <c r="BH15">
        <v>0.51161715415009001</v>
      </c>
      <c r="BI15">
        <v>-1.35276114225403E-2</v>
      </c>
      <c r="BJ15">
        <v>0.16426406662276399</v>
      </c>
      <c r="BK15">
        <v>1.02323430830018</v>
      </c>
      <c r="BL15">
        <v>-7.0714364676774997</v>
      </c>
      <c r="BM15">
        <v>-37.820213648183902</v>
      </c>
      <c r="BN15">
        <v>5.3483070690169603</v>
      </c>
      <c r="BO15">
        <v>3.4891280371939302</v>
      </c>
      <c r="BP15">
        <v>-0.317898868429698</v>
      </c>
      <c r="BQ15">
        <v>3.8070269056236299</v>
      </c>
      <c r="BR15">
        <v>1.0462312477185001</v>
      </c>
      <c r="BS15">
        <v>0.16967511119178</v>
      </c>
      <c r="BT15">
        <v>6.1660855288078302</v>
      </c>
    </row>
    <row r="16" spans="1:79" x14ac:dyDescent="0.2">
      <c r="A16">
        <v>680</v>
      </c>
      <c r="B16" s="80">
        <v>45050.986111111109</v>
      </c>
      <c r="C16">
        <v>0</v>
      </c>
      <c r="D16">
        <v>3.10096774193548</v>
      </c>
      <c r="E16">
        <v>93.600999999999999</v>
      </c>
      <c r="F16">
        <v>112.526</v>
      </c>
      <c r="G16">
        <v>9</v>
      </c>
      <c r="H16">
        <v>8.57</v>
      </c>
      <c r="I16">
        <v>0.43</v>
      </c>
      <c r="J16">
        <v>26.947333333333301</v>
      </c>
      <c r="K16">
        <v>2.92625</v>
      </c>
      <c r="L16">
        <v>35.959166666666597</v>
      </c>
      <c r="M16">
        <v>6.1411764705882304</v>
      </c>
      <c r="N16">
        <v>1600.3076923076901</v>
      </c>
      <c r="O16">
        <v>92.240540540540493</v>
      </c>
      <c r="P16">
        <v>2.3519000000000001</v>
      </c>
      <c r="Q16">
        <v>63.505249999999997</v>
      </c>
      <c r="R16">
        <v>6.8649999999999904</v>
      </c>
      <c r="S16">
        <v>-1.3689189189189099</v>
      </c>
      <c r="T16">
        <v>7</v>
      </c>
      <c r="U16">
        <v>1.764025</v>
      </c>
      <c r="V16">
        <v>0.139575</v>
      </c>
      <c r="W16">
        <v>14.961224999999899</v>
      </c>
      <c r="X16">
        <v>3.1897749999999898</v>
      </c>
      <c r="Y16">
        <v>59.378225</v>
      </c>
      <c r="Z16">
        <v>1.6194249999999999</v>
      </c>
      <c r="AA16">
        <v>0.26224999999999998</v>
      </c>
      <c r="AB16">
        <v>0</v>
      </c>
      <c r="AC16">
        <v>96.701967741935405</v>
      </c>
      <c r="AD16">
        <v>-15.8240322580645</v>
      </c>
      <c r="AE16">
        <v>33.639132133333298</v>
      </c>
      <c r="AF16">
        <v>1.7950721999999999</v>
      </c>
      <c r="AG16">
        <v>0.43353083999999997</v>
      </c>
      <c r="AH16">
        <v>8.0043799999999998E-2</v>
      </c>
      <c r="AI16">
        <v>44.947333333333297</v>
      </c>
      <c r="AJ16">
        <v>0.56652303320507302</v>
      </c>
      <c r="AK16">
        <v>0.74841218908055296</v>
      </c>
      <c r="AL16">
        <v>3.9937234689488399E-2</v>
      </c>
      <c r="AM16">
        <v>9.6453072484834097E-3</v>
      </c>
      <c r="AN16">
        <v>0.20023434834843701</v>
      </c>
      <c r="AO16">
        <v>1.7808353480369601E-3</v>
      </c>
      <c r="AP16">
        <v>33.639132133333298</v>
      </c>
      <c r="AQ16">
        <v>1.5654479203285201</v>
      </c>
      <c r="AR16">
        <v>7.7392813965037099</v>
      </c>
      <c r="AS16">
        <v>0.496378646210271</v>
      </c>
      <c r="AT16">
        <v>0.99936079364957997</v>
      </c>
      <c r="AU16">
        <v>80.912674999999993</v>
      </c>
      <c r="AV16">
        <v>43.440240096375803</v>
      </c>
      <c r="AW16">
        <v>1.5070932369574801</v>
      </c>
      <c r="AX16">
        <v>-6.2847806210271501E-2</v>
      </c>
      <c r="AY16">
        <v>0.229624279671479</v>
      </c>
      <c r="AZ16">
        <v>1.2607186034962801</v>
      </c>
      <c r="BA16">
        <v>-0.14496732507028001</v>
      </c>
      <c r="BB16">
        <v>0.14007984483291999</v>
      </c>
      <c r="BC16">
        <v>0.12791924451366299</v>
      </c>
      <c r="BD16">
        <v>1.4274950769574899</v>
      </c>
      <c r="BE16">
        <v>-7.9598159999992799E-2</v>
      </c>
      <c r="BF16">
        <v>-2.7079682588082899E-2</v>
      </c>
      <c r="BG16">
        <v>9.8939851412102098E-2</v>
      </c>
      <c r="BH16">
        <v>0.54321481805344096</v>
      </c>
      <c r="BI16">
        <v>-2.7079682588082899E-2</v>
      </c>
      <c r="BJ16">
        <v>0.14372033764803799</v>
      </c>
      <c r="BK16">
        <v>1.0864296361068799</v>
      </c>
      <c r="BL16">
        <v>-3.6536562454259598</v>
      </c>
      <c r="BM16">
        <v>-20.0598665175084</v>
      </c>
      <c r="BN16">
        <v>5.4903540919103904</v>
      </c>
      <c r="BO16">
        <v>3.0609988474184999</v>
      </c>
      <c r="BP16">
        <v>-0.63637254081994898</v>
      </c>
      <c r="BQ16">
        <v>3.6973713882384498</v>
      </c>
      <c r="BR16">
        <v>1.1324650965066201</v>
      </c>
      <c r="BS16">
        <v>0.15455221068327099</v>
      </c>
      <c r="BT16">
        <v>7.3273950045749796</v>
      </c>
    </row>
    <row r="17" spans="1:72" x14ac:dyDescent="0.2">
      <c r="A17">
        <v>681</v>
      </c>
      <c r="B17" s="80">
        <v>45051</v>
      </c>
      <c r="C17">
        <v>0</v>
      </c>
      <c r="D17">
        <v>6.8448717948717901</v>
      </c>
      <c r="E17">
        <v>93.733589743589704</v>
      </c>
      <c r="F17">
        <v>112.46897435897399</v>
      </c>
      <c r="G17">
        <v>9</v>
      </c>
      <c r="H17">
        <v>8.57</v>
      </c>
      <c r="I17">
        <v>0.43</v>
      </c>
      <c r="J17">
        <v>27.006923076923002</v>
      </c>
      <c r="K17">
        <v>2.93025</v>
      </c>
      <c r="L17">
        <v>35.982916666666597</v>
      </c>
      <c r="M17">
        <v>6.2090909090909099</v>
      </c>
      <c r="N17">
        <v>1600.4</v>
      </c>
      <c r="O17">
        <v>92.905128205128193</v>
      </c>
      <c r="P17">
        <v>2.3490000000000002</v>
      </c>
      <c r="Q17">
        <v>63.447999999999901</v>
      </c>
      <c r="R17">
        <v>6.7249999999999996</v>
      </c>
      <c r="S17">
        <v>-1.4577777777777701</v>
      </c>
      <c r="T17">
        <v>7</v>
      </c>
      <c r="U17">
        <v>1.7058800000000001</v>
      </c>
      <c r="V17">
        <v>0.14254</v>
      </c>
      <c r="W17">
        <v>14.783719999999899</v>
      </c>
      <c r="X17">
        <v>3.1993399999999999</v>
      </c>
      <c r="Y17">
        <v>59.880420000000001</v>
      </c>
      <c r="Z17">
        <v>1.4285600000000001</v>
      </c>
      <c r="AA17">
        <v>0.25466</v>
      </c>
      <c r="AB17">
        <v>0</v>
      </c>
      <c r="AC17">
        <v>100.578461538461</v>
      </c>
      <c r="AD17">
        <v>-11.8905128205128</v>
      </c>
      <c r="AE17">
        <v>33.698721876923003</v>
      </c>
      <c r="AF17">
        <v>1.7950721999999999</v>
      </c>
      <c r="AG17">
        <v>0.43353083999999997</v>
      </c>
      <c r="AH17">
        <v>8.0043799999999998E-2</v>
      </c>
      <c r="AI17">
        <v>45.006923076923002</v>
      </c>
      <c r="AJ17">
        <v>0.56276695916499997</v>
      </c>
      <c r="AK17">
        <v>0.748745294570066</v>
      </c>
      <c r="AL17">
        <v>3.9884357278367401E-2</v>
      </c>
      <c r="AM17">
        <v>9.6325367379377497E-3</v>
      </c>
      <c r="AN17">
        <v>0.19996923550223</v>
      </c>
      <c r="AO17">
        <v>1.7784774991881499E-3</v>
      </c>
      <c r="AP17">
        <v>33.698721876923003</v>
      </c>
      <c r="AQ17">
        <v>1.57014214150648</v>
      </c>
      <c r="AR17">
        <v>7.6474599618092602</v>
      </c>
      <c r="AS17">
        <v>0.43787559092279399</v>
      </c>
      <c r="AT17">
        <v>0.96001290030039099</v>
      </c>
      <c r="AU17">
        <v>80.997919999999993</v>
      </c>
      <c r="AV17">
        <v>43.354199571161601</v>
      </c>
      <c r="AW17">
        <v>1.65272350576145</v>
      </c>
      <c r="AX17">
        <v>-4.3447509227940101E-3</v>
      </c>
      <c r="AY17">
        <v>0.22493005849351499</v>
      </c>
      <c r="AZ17">
        <v>1.35254003819073</v>
      </c>
      <c r="BA17">
        <v>-1.00217805099955E-2</v>
      </c>
      <c r="BB17">
        <v>0.15028222646563599</v>
      </c>
      <c r="BC17">
        <v>0.12530418469714699</v>
      </c>
      <c r="BD17">
        <v>1.57312534576145</v>
      </c>
      <c r="BE17">
        <v>-7.9598160000004803E-2</v>
      </c>
      <c r="BF17">
        <v>-1.79990114862239E-3</v>
      </c>
      <c r="BG17">
        <v>9.3181836619952704E-2</v>
      </c>
      <c r="BH17">
        <v>0.56031713015478102</v>
      </c>
      <c r="BI17">
        <v>-1.79990114862239E-3</v>
      </c>
      <c r="BJ17">
        <v>0.18276387094266</v>
      </c>
      <c r="BK17">
        <v>1.12063426030956</v>
      </c>
      <c r="BL17">
        <v>-51.7705301156521</v>
      </c>
      <c r="BM17">
        <v>-311.30439056813401</v>
      </c>
      <c r="BN17">
        <v>6.0131582557238596</v>
      </c>
      <c r="BO17">
        <v>4.0232573816086603</v>
      </c>
      <c r="BP17">
        <v>-4.22976769926263E-2</v>
      </c>
      <c r="BQ17">
        <v>4.0655550586012899</v>
      </c>
      <c r="BR17">
        <v>1.1236940922622201</v>
      </c>
      <c r="BS17">
        <v>0.183483831402109</v>
      </c>
      <c r="BT17">
        <v>6.1242131455147897</v>
      </c>
    </row>
    <row r="18" spans="1:72" x14ac:dyDescent="0.2">
      <c r="A18">
        <v>682</v>
      </c>
      <c r="B18" s="80">
        <v>45051.013888888891</v>
      </c>
      <c r="C18">
        <v>0</v>
      </c>
      <c r="D18">
        <v>8.0861764705882297</v>
      </c>
      <c r="E18">
        <v>93.631749999999897</v>
      </c>
      <c r="F18">
        <v>112.43897435897399</v>
      </c>
      <c r="G18">
        <v>9</v>
      </c>
      <c r="H18">
        <v>8.5739999999999998</v>
      </c>
      <c r="I18">
        <v>0.43</v>
      </c>
      <c r="J18">
        <v>26.965624999999999</v>
      </c>
      <c r="K18">
        <v>2.9449999999999998</v>
      </c>
      <c r="L18">
        <v>35.9652173913043</v>
      </c>
      <c r="M18">
        <v>6.5875000000000004</v>
      </c>
      <c r="N18">
        <v>1600.19047619047</v>
      </c>
      <c r="O18">
        <v>92.627777777777794</v>
      </c>
      <c r="P18">
        <v>2.3508571428571399</v>
      </c>
      <c r="Q18">
        <v>63.465499999999999</v>
      </c>
      <c r="R18">
        <v>6.7560000000000002</v>
      </c>
      <c r="S18">
        <v>-1.4511111111111099</v>
      </c>
      <c r="T18">
        <v>7</v>
      </c>
      <c r="U18">
        <v>1.7074750000000001</v>
      </c>
      <c r="V18">
        <v>0.13370000000000001</v>
      </c>
      <c r="W18">
        <v>15.1067</v>
      </c>
      <c r="X18">
        <v>3.20762499999999</v>
      </c>
      <c r="Y18">
        <v>59.570799999999998</v>
      </c>
      <c r="Z18">
        <v>1.5004999999999999</v>
      </c>
      <c r="AA18">
        <v>0.25490000000000002</v>
      </c>
      <c r="AB18">
        <v>0</v>
      </c>
      <c r="AC18">
        <v>101.717926470588</v>
      </c>
      <c r="AD18">
        <v>-10.721047888386099</v>
      </c>
      <c r="AE18">
        <v>33.66054716</v>
      </c>
      <c r="AF18">
        <v>1.7959100400000001</v>
      </c>
      <c r="AG18">
        <v>0.43353248799999999</v>
      </c>
      <c r="AH18">
        <v>8.0081159999999998E-2</v>
      </c>
      <c r="AI18">
        <v>44.969625000000001</v>
      </c>
      <c r="AJ18">
        <v>0.56505111833314303</v>
      </c>
      <c r="AK18">
        <v>0.74851740836175495</v>
      </c>
      <c r="AL18">
        <v>3.9936068846471301E-2</v>
      </c>
      <c r="AM18">
        <v>9.6405626686902508E-3</v>
      </c>
      <c r="AN18">
        <v>0.20013509118655001</v>
      </c>
      <c r="AO18">
        <v>1.7807833621027501E-3</v>
      </c>
      <c r="AP18">
        <v>33.66054716</v>
      </c>
      <c r="AQ18">
        <v>1.57420817626439</v>
      </c>
      <c r="AR18">
        <v>7.8145340553706397</v>
      </c>
      <c r="AS18">
        <v>0.45992630633620701</v>
      </c>
      <c r="AT18">
        <v>0.96481065827588297</v>
      </c>
      <c r="AU18">
        <v>81.093100000000007</v>
      </c>
      <c r="AV18">
        <v>43.5092156979712</v>
      </c>
      <c r="AW18">
        <v>1.4604093020287501</v>
      </c>
      <c r="AX18">
        <v>-2.6393818336207301E-2</v>
      </c>
      <c r="AY18">
        <v>0.22170186373560199</v>
      </c>
      <c r="AZ18">
        <v>1.1854659446293501</v>
      </c>
      <c r="BA18">
        <v>-6.0880831464255401E-2</v>
      </c>
      <c r="BB18">
        <v>0.13171843829214999</v>
      </c>
      <c r="BC18">
        <v>0.12344820107782301</v>
      </c>
      <c r="BD18">
        <v>1.3807739900287499</v>
      </c>
      <c r="BE18">
        <v>-7.9635311999999001E-2</v>
      </c>
      <c r="BF18">
        <v>-1.08116874658597E-2</v>
      </c>
      <c r="BG18">
        <v>9.0815630795631097E-2</v>
      </c>
      <c r="BH18">
        <v>0.48560186068911798</v>
      </c>
      <c r="BI18">
        <v>-1.08116874658597E-2</v>
      </c>
      <c r="BJ18">
        <v>0.16000788665954199</v>
      </c>
      <c r="BK18">
        <v>0.97120372137823596</v>
      </c>
      <c r="BL18">
        <v>-8.3997647067028893</v>
      </c>
      <c r="BM18">
        <v>-44.914529967917503</v>
      </c>
      <c r="BN18">
        <v>5.3471176320065599</v>
      </c>
      <c r="BO18">
        <v>3.4015896583405998</v>
      </c>
      <c r="BP18">
        <v>-0.25407465544770502</v>
      </c>
      <c r="BQ18">
        <v>3.6556643137883</v>
      </c>
      <c r="BR18">
        <v>0.98958359007019703</v>
      </c>
      <c r="BS18">
        <v>0.164332561645886</v>
      </c>
      <c r="BT18">
        <v>6.0218351138626396</v>
      </c>
    </row>
    <row r="19" spans="1:72" x14ac:dyDescent="0.2">
      <c r="A19">
        <v>683</v>
      </c>
      <c r="B19" s="80">
        <v>45051.027777777781</v>
      </c>
      <c r="C19">
        <v>0</v>
      </c>
      <c r="D19">
        <v>8.2970588235294098</v>
      </c>
      <c r="E19">
        <v>93.638249999999999</v>
      </c>
      <c r="F19">
        <v>112.518717948717</v>
      </c>
      <c r="G19">
        <v>9</v>
      </c>
      <c r="H19">
        <v>8.5500000000000007</v>
      </c>
      <c r="I19">
        <v>0.43</v>
      </c>
      <c r="J19">
        <v>26.9575</v>
      </c>
      <c r="K19">
        <v>2.8885000000000001</v>
      </c>
      <c r="L19">
        <v>35.925769230769198</v>
      </c>
      <c r="M19">
        <v>5.6708333333333298</v>
      </c>
      <c r="N19">
        <v>1599.94444444444</v>
      </c>
      <c r="O19">
        <v>93.196874999999906</v>
      </c>
      <c r="P19">
        <v>2.3523999999999998</v>
      </c>
      <c r="Q19">
        <v>63.420249999999903</v>
      </c>
      <c r="R19">
        <v>6.8039999999999896</v>
      </c>
      <c r="S19">
        <v>-1.5086666666666599</v>
      </c>
      <c r="T19">
        <v>7</v>
      </c>
      <c r="U19">
        <v>1.65526</v>
      </c>
      <c r="V19">
        <v>9.0659999999999893E-2</v>
      </c>
      <c r="W19">
        <v>14.79322</v>
      </c>
      <c r="X19">
        <v>3.2016800000000001</v>
      </c>
      <c r="Y19">
        <v>59.798919999999903</v>
      </c>
      <c r="Z19">
        <v>1.45838</v>
      </c>
      <c r="AA19">
        <v>0.26047999999999999</v>
      </c>
      <c r="AB19">
        <v>0</v>
      </c>
      <c r="AC19">
        <v>101.935308823529</v>
      </c>
      <c r="AD19">
        <v>-10.583409125188499</v>
      </c>
      <c r="AE19">
        <v>33.633682</v>
      </c>
      <c r="AF19">
        <v>1.790883</v>
      </c>
      <c r="AG19">
        <v>0.43352259999999998</v>
      </c>
      <c r="AH19">
        <v>7.9856999999999997E-2</v>
      </c>
      <c r="AI19">
        <v>44.9375</v>
      </c>
      <c r="AJ19">
        <v>0.56244631173940896</v>
      </c>
      <c r="AK19">
        <v>0.74845467593880299</v>
      </c>
      <c r="AL19">
        <v>3.9852751043115399E-2</v>
      </c>
      <c r="AM19">
        <v>9.6472344923504792E-3</v>
      </c>
      <c r="AN19">
        <v>0.200278164116828</v>
      </c>
      <c r="AO19">
        <v>1.77706815020862E-3</v>
      </c>
      <c r="AP19">
        <v>33.633682</v>
      </c>
      <c r="AQ19">
        <v>1.57129054480564</v>
      </c>
      <c r="AR19">
        <v>7.6523742100253598</v>
      </c>
      <c r="AS19">
        <v>0.447015879130021</v>
      </c>
      <c r="AT19">
        <v>0.93099488196977398</v>
      </c>
      <c r="AU19">
        <v>80.90746</v>
      </c>
      <c r="AV19">
        <v>43.304362633960999</v>
      </c>
      <c r="AW19">
        <v>1.6331373660389801</v>
      </c>
      <c r="AX19">
        <v>-1.34932791300219E-2</v>
      </c>
      <c r="AY19">
        <v>0.21959245519435699</v>
      </c>
      <c r="AZ19">
        <v>1.34762578997464</v>
      </c>
      <c r="BA19">
        <v>-3.11247421242213E-2</v>
      </c>
      <c r="BB19">
        <v>0.14973619888607101</v>
      </c>
      <c r="BC19">
        <v>0.12261686285165301</v>
      </c>
      <c r="BD19">
        <v>1.55372496603897</v>
      </c>
      <c r="BE19">
        <v>-7.9412400000004005E-2</v>
      </c>
      <c r="BF19">
        <v>-5.5154584828327798E-3</v>
      </c>
      <c r="BG19">
        <v>8.9759728387522594E-2</v>
      </c>
      <c r="BH19">
        <v>0.550850095323549</v>
      </c>
      <c r="BI19">
        <v>-5.5154584828327798E-3</v>
      </c>
      <c r="BJ19">
        <v>0.168488539809379</v>
      </c>
      <c r="BK19">
        <v>1.10170019064709</v>
      </c>
      <c r="BL19">
        <v>-16.2742097809104</v>
      </c>
      <c r="BM19">
        <v>-99.8738540119748</v>
      </c>
      <c r="BN19">
        <v>6.1369403096380397</v>
      </c>
      <c r="BO19">
        <v>3.7313313258031799</v>
      </c>
      <c r="BP19">
        <v>-0.12961327434657</v>
      </c>
      <c r="BQ19">
        <v>3.8609446001497498</v>
      </c>
      <c r="BR19">
        <v>1.1110764700679101</v>
      </c>
      <c r="BS19">
        <v>0.170694723202512</v>
      </c>
      <c r="BT19">
        <v>6.5091436291778599</v>
      </c>
    </row>
    <row r="20" spans="1:72" x14ac:dyDescent="0.2">
      <c r="A20">
        <v>684</v>
      </c>
      <c r="B20" s="80">
        <v>45051.041666666664</v>
      </c>
      <c r="C20">
        <v>0</v>
      </c>
      <c r="D20">
        <v>8.3220512820512695</v>
      </c>
      <c r="E20">
        <v>93.585384615384598</v>
      </c>
      <c r="F20">
        <v>112.503589743589</v>
      </c>
      <c r="G20">
        <v>9</v>
      </c>
      <c r="H20">
        <v>8.5666666666666593</v>
      </c>
      <c r="I20">
        <v>0.43</v>
      </c>
      <c r="J20">
        <v>26.932499999999902</v>
      </c>
      <c r="K20">
        <v>2.9102564102564101</v>
      </c>
      <c r="L20">
        <v>35.912666666666603</v>
      </c>
      <c r="M20">
        <v>6.18</v>
      </c>
      <c r="N20">
        <v>1600.12121212121</v>
      </c>
      <c r="O20">
        <v>92.808333333333294</v>
      </c>
      <c r="P20">
        <v>2.3496666666666601</v>
      </c>
      <c r="Q20">
        <v>63.428461538461498</v>
      </c>
      <c r="R20">
        <v>6.84</v>
      </c>
      <c r="S20">
        <v>-1.27210526315789</v>
      </c>
      <c r="T20">
        <v>7</v>
      </c>
      <c r="U20">
        <v>1.7002999999999999</v>
      </c>
      <c r="V20">
        <v>1.24E-2</v>
      </c>
      <c r="W20">
        <v>14.91175</v>
      </c>
      <c r="X20">
        <v>3.2799</v>
      </c>
      <c r="Y20">
        <v>59.539425000000001</v>
      </c>
      <c r="Z20">
        <v>1.510275</v>
      </c>
      <c r="AA20">
        <v>0.26154999999999901</v>
      </c>
      <c r="AB20">
        <v>0</v>
      </c>
      <c r="AC20">
        <v>101.90743589743499</v>
      </c>
      <c r="AD20">
        <v>-10.596153846153801</v>
      </c>
      <c r="AE20">
        <v>33.621696</v>
      </c>
      <c r="AF20">
        <v>1.7943739999999999</v>
      </c>
      <c r="AG20">
        <v>0.43352946666666597</v>
      </c>
      <c r="AH20">
        <v>8.0012666666666593E-2</v>
      </c>
      <c r="AI20">
        <v>44.929166666666603</v>
      </c>
      <c r="AJ20">
        <v>0.56469635035944599</v>
      </c>
      <c r="AK20">
        <v>0.74832672169155101</v>
      </c>
      <c r="AL20">
        <v>3.99378429008624E-2</v>
      </c>
      <c r="AM20">
        <v>9.6491766669757895E-3</v>
      </c>
      <c r="AN20">
        <v>0.20031531113790199</v>
      </c>
      <c r="AO20">
        <v>1.7808624687007299E-3</v>
      </c>
      <c r="AP20">
        <v>33.621696</v>
      </c>
      <c r="AQ20">
        <v>1.60967862431849</v>
      </c>
      <c r="AR20">
        <v>7.7136885090835898</v>
      </c>
      <c r="AS20">
        <v>0.46292249403659802</v>
      </c>
      <c r="AT20">
        <v>0.96015320451616704</v>
      </c>
      <c r="AU20">
        <v>80.941649999999996</v>
      </c>
      <c r="AV20">
        <v>43.407985627438599</v>
      </c>
      <c r="AW20">
        <v>1.5211810392279801</v>
      </c>
      <c r="AX20">
        <v>-2.93930273699314E-2</v>
      </c>
      <c r="AY20">
        <v>0.18469537568150901</v>
      </c>
      <c r="AZ20">
        <v>1.2863114909164</v>
      </c>
      <c r="BA20">
        <v>-6.7799376120680696E-2</v>
      </c>
      <c r="BB20">
        <v>0.142923498990711</v>
      </c>
      <c r="BC20">
        <v>0.102930256279632</v>
      </c>
      <c r="BD20">
        <v>1.44161383922797</v>
      </c>
      <c r="BE20">
        <v>-7.9567200000003793E-2</v>
      </c>
      <c r="BF20">
        <v>-1.20178617287529E-2</v>
      </c>
      <c r="BG20">
        <v>7.5515987480456695E-2</v>
      </c>
      <c r="BH20">
        <v>0.52593131845117103</v>
      </c>
      <c r="BI20">
        <v>-1.20178617287529E-2</v>
      </c>
      <c r="BJ20">
        <v>0.12699625150340699</v>
      </c>
      <c r="BK20">
        <v>1.0518626369023401</v>
      </c>
      <c r="BL20">
        <v>-6.2836458918297504</v>
      </c>
      <c r="BM20">
        <v>-43.762470422909701</v>
      </c>
      <c r="BN20">
        <v>6.9645029615388401</v>
      </c>
      <c r="BO20">
        <v>2.9395883202118198</v>
      </c>
      <c r="BP20">
        <v>-0.28241975062569502</v>
      </c>
      <c r="BQ20">
        <v>3.2220080708375201</v>
      </c>
      <c r="BR20">
        <v>1.07229300184122</v>
      </c>
      <c r="BS20">
        <v>0.131803396194908</v>
      </c>
      <c r="BT20">
        <v>8.1355491041788692</v>
      </c>
    </row>
    <row r="21" spans="1:72" x14ac:dyDescent="0.2">
      <c r="A21">
        <v>685</v>
      </c>
      <c r="B21" s="80">
        <v>45051.055555555555</v>
      </c>
      <c r="C21">
        <v>0</v>
      </c>
      <c r="D21">
        <v>8.3009677419354801</v>
      </c>
      <c r="E21">
        <v>93.6845</v>
      </c>
      <c r="F21">
        <v>112.56675</v>
      </c>
      <c r="G21">
        <v>9</v>
      </c>
      <c r="H21">
        <v>8.5574999999999992</v>
      </c>
      <c r="I21">
        <v>0.43</v>
      </c>
      <c r="J21">
        <v>26.937999999999999</v>
      </c>
      <c r="K21">
        <v>2.8667499999999899</v>
      </c>
      <c r="L21">
        <v>35.918421052631501</v>
      </c>
      <c r="M21">
        <v>5.96086956521739</v>
      </c>
      <c r="N21">
        <v>1599.9705882352901</v>
      </c>
      <c r="O21">
        <v>93.205882352941103</v>
      </c>
      <c r="P21">
        <v>2.3446250000000002</v>
      </c>
      <c r="Q21">
        <v>63.362307692307603</v>
      </c>
      <c r="R21">
        <v>6.8739999999999997</v>
      </c>
      <c r="S21">
        <v>-1.5387096774193501</v>
      </c>
      <c r="T21">
        <v>7</v>
      </c>
      <c r="U21">
        <v>1.7056799999999901</v>
      </c>
      <c r="V21">
        <v>6.6280000000000006E-2</v>
      </c>
      <c r="W21">
        <v>14.9811</v>
      </c>
      <c r="X21">
        <v>3.2736399999999999</v>
      </c>
      <c r="Y21">
        <v>59.487799999999901</v>
      </c>
      <c r="Z21">
        <v>1.4916</v>
      </c>
      <c r="AA21">
        <v>0.25975999999999999</v>
      </c>
      <c r="AB21">
        <v>0</v>
      </c>
      <c r="AC21">
        <v>101.985467741935</v>
      </c>
      <c r="AD21">
        <v>-10.581282258064499</v>
      </c>
      <c r="AE21">
        <v>33.620038299999997</v>
      </c>
      <c r="AF21">
        <v>1.7924539499999901</v>
      </c>
      <c r="AG21">
        <v>0.43352569000000002</v>
      </c>
      <c r="AH21">
        <v>7.9927049999999902E-2</v>
      </c>
      <c r="AI21">
        <v>44.9255</v>
      </c>
      <c r="AJ21">
        <v>0.565158541751418</v>
      </c>
      <c r="AK21">
        <v>0.74835089871008598</v>
      </c>
      <c r="AL21">
        <v>3.9898363958108397E-2</v>
      </c>
      <c r="AM21">
        <v>9.6498801348899807E-3</v>
      </c>
      <c r="AN21">
        <v>0.20033166019298601</v>
      </c>
      <c r="AO21">
        <v>1.7791020689808599E-3</v>
      </c>
      <c r="AP21">
        <v>33.620038299999997</v>
      </c>
      <c r="AQ21">
        <v>1.6066064001079201</v>
      </c>
      <c r="AR21">
        <v>7.7495625210610601</v>
      </c>
      <c r="AS21">
        <v>0.45719831958086399</v>
      </c>
      <c r="AT21">
        <v>0.96397962149455796</v>
      </c>
      <c r="AU21">
        <v>80.939819999999997</v>
      </c>
      <c r="AV21">
        <v>43.433405540749803</v>
      </c>
      <c r="AW21">
        <v>1.4920944592501399</v>
      </c>
      <c r="AX21">
        <v>-2.36726295808641E-2</v>
      </c>
      <c r="AY21">
        <v>0.185847549892074</v>
      </c>
      <c r="AZ21">
        <v>1.2504374789389301</v>
      </c>
      <c r="BA21">
        <v>-5.4604906068805699E-2</v>
      </c>
      <c r="BB21">
        <v>0.138937497659881</v>
      </c>
      <c r="BC21">
        <v>0.103683305165008</v>
      </c>
      <c r="BD21">
        <v>1.41261239925014</v>
      </c>
      <c r="BE21">
        <v>-7.9482059999999896E-2</v>
      </c>
      <c r="BF21">
        <v>-9.6715697609509408E-3</v>
      </c>
      <c r="BG21">
        <v>7.5928934618060703E-2</v>
      </c>
      <c r="BH21">
        <v>0.51087240933476596</v>
      </c>
      <c r="BI21">
        <v>-9.6715697609509408E-3</v>
      </c>
      <c r="BJ21">
        <v>0.13251472971421899</v>
      </c>
      <c r="BK21">
        <v>1.0217448186695299</v>
      </c>
      <c r="BL21">
        <v>-7.8507353505967998</v>
      </c>
      <c r="BM21">
        <v>-52.8220776938836</v>
      </c>
      <c r="BN21">
        <v>6.7282968199747204</v>
      </c>
      <c r="BO21">
        <v>3.0259216569656302</v>
      </c>
      <c r="BP21">
        <v>-0.227281889382347</v>
      </c>
      <c r="BQ21">
        <v>3.2532035463479798</v>
      </c>
      <c r="BR21">
        <v>1.0381864872631501</v>
      </c>
      <c r="BS21">
        <v>0.13638335761859899</v>
      </c>
      <c r="BT21">
        <v>7.6122666679498296</v>
      </c>
    </row>
    <row r="22" spans="1:72" x14ac:dyDescent="0.2">
      <c r="A22">
        <v>686</v>
      </c>
      <c r="B22" s="80">
        <v>45051.069444444445</v>
      </c>
      <c r="C22">
        <v>0</v>
      </c>
      <c r="D22">
        <v>8.1464705882352906</v>
      </c>
      <c r="E22">
        <v>93.671750000000003</v>
      </c>
      <c r="F22">
        <v>112.43049999999999</v>
      </c>
      <c r="G22">
        <v>9</v>
      </c>
      <c r="H22">
        <v>8.5659999999999901</v>
      </c>
      <c r="I22">
        <v>0.43</v>
      </c>
      <c r="J22">
        <v>26.975999999999999</v>
      </c>
      <c r="K22">
        <v>2.8349999999999902</v>
      </c>
      <c r="L22">
        <v>35.962608695652101</v>
      </c>
      <c r="M22">
        <v>5.87391304347826</v>
      </c>
      <c r="N22">
        <v>1600.29729729729</v>
      </c>
      <c r="O22">
        <v>92.739473684210495</v>
      </c>
      <c r="P22">
        <v>2.3478333333333299</v>
      </c>
      <c r="Q22">
        <v>63.353250000000003</v>
      </c>
      <c r="R22">
        <v>6.9074999999999998</v>
      </c>
      <c r="S22">
        <v>-1.4419354838709599</v>
      </c>
      <c r="T22">
        <v>7</v>
      </c>
      <c r="U22">
        <v>1.6850999999999901</v>
      </c>
      <c r="V22">
        <v>0.12192500000000001</v>
      </c>
      <c r="W22">
        <v>14.873999999999899</v>
      </c>
      <c r="X22">
        <v>3.2872249999999998</v>
      </c>
      <c r="Y22">
        <v>59.798324999999998</v>
      </c>
      <c r="Z22">
        <v>1.4034249999999999</v>
      </c>
      <c r="AA22">
        <v>0.25800000000000001</v>
      </c>
      <c r="AB22">
        <v>0</v>
      </c>
      <c r="AC22">
        <v>101.81822058823499</v>
      </c>
      <c r="AD22">
        <v>-10.6122794117647</v>
      </c>
      <c r="AE22">
        <v>33.664675439999897</v>
      </c>
      <c r="AF22">
        <v>1.7942343599999999</v>
      </c>
      <c r="AG22">
        <v>0.43352919200000001</v>
      </c>
      <c r="AH22">
        <v>8.0006439999999901E-2</v>
      </c>
      <c r="AI22">
        <v>44.972000000000001</v>
      </c>
      <c r="AJ22">
        <v>0.56297020761033001</v>
      </c>
      <c r="AK22">
        <v>0.74856967535355301</v>
      </c>
      <c r="AL22">
        <v>3.9896699279551702E-2</v>
      </c>
      <c r="AM22">
        <v>9.6399802543805004E-3</v>
      </c>
      <c r="AN22">
        <v>0.200124521924753</v>
      </c>
      <c r="AO22">
        <v>1.7790278395445999E-3</v>
      </c>
      <c r="AP22">
        <v>33.664675439999897</v>
      </c>
      <c r="AQ22">
        <v>1.6132735192613601</v>
      </c>
      <c r="AR22">
        <v>7.6941608385407099</v>
      </c>
      <c r="AS22">
        <v>0.43017132720419299</v>
      </c>
      <c r="AT22">
        <v>0.948661096844167</v>
      </c>
      <c r="AU22">
        <v>81.048074999999997</v>
      </c>
      <c r="AV22">
        <v>43.402281125006198</v>
      </c>
      <c r="AW22">
        <v>1.5697188749937301</v>
      </c>
      <c r="AX22">
        <v>3.3578647958068999E-3</v>
      </c>
      <c r="AY22">
        <v>0.180960840738634</v>
      </c>
      <c r="AZ22">
        <v>1.3058391614592899</v>
      </c>
      <c r="BA22">
        <v>7.7454179736226496E-3</v>
      </c>
      <c r="BB22">
        <v>0.14509324016214301</v>
      </c>
      <c r="BC22">
        <v>0.100856858375309</v>
      </c>
      <c r="BD22">
        <v>1.4901578669937301</v>
      </c>
      <c r="BE22">
        <v>-7.9561008000007705E-2</v>
      </c>
      <c r="BF22">
        <v>1.3741256952862801E-3</v>
      </c>
      <c r="BG22">
        <v>7.4053887282800004E-2</v>
      </c>
      <c r="BH22">
        <v>0.53438338193754098</v>
      </c>
      <c r="BI22">
        <v>1.3741256952862801E-3</v>
      </c>
      <c r="BJ22">
        <v>0.15085602595617201</v>
      </c>
      <c r="BK22">
        <v>1.06876676387508</v>
      </c>
      <c r="BL22">
        <v>53.891639998313003</v>
      </c>
      <c r="BM22">
        <v>388.88973823184898</v>
      </c>
      <c r="BN22">
        <v>7.2161422113712304</v>
      </c>
      <c r="BO22">
        <v>3.4989526875172801</v>
      </c>
      <c r="BP22">
        <v>3.2291953839227699E-2</v>
      </c>
      <c r="BQ22">
        <v>3.4666607336780499</v>
      </c>
      <c r="BR22">
        <v>1.0664307501930901</v>
      </c>
      <c r="BS22">
        <v>0.15030637567805799</v>
      </c>
      <c r="BT22">
        <v>7.0950466697253596</v>
      </c>
    </row>
    <row r="23" spans="1:72" x14ac:dyDescent="0.2">
      <c r="A23">
        <v>687</v>
      </c>
      <c r="B23" s="80">
        <v>45051.083333333336</v>
      </c>
      <c r="C23">
        <v>0</v>
      </c>
      <c r="D23">
        <v>7.89</v>
      </c>
      <c r="E23">
        <v>93.724249999999998</v>
      </c>
      <c r="F23">
        <v>112.440249999999</v>
      </c>
      <c r="G23">
        <v>9</v>
      </c>
      <c r="H23">
        <v>8.5500000000000007</v>
      </c>
      <c r="I23">
        <v>0.43</v>
      </c>
      <c r="J23">
        <v>26.9381818181818</v>
      </c>
      <c r="K23">
        <v>2.8007692307692298</v>
      </c>
      <c r="L23">
        <v>35.925909090909002</v>
      </c>
      <c r="M23">
        <v>5.8</v>
      </c>
      <c r="N23">
        <v>1600.07142857142</v>
      </c>
      <c r="O23">
        <v>93.164864864864796</v>
      </c>
      <c r="P23">
        <v>2.3450000000000002</v>
      </c>
      <c r="Q23">
        <v>63.350999999999999</v>
      </c>
      <c r="R23">
        <v>6.9240000000000004</v>
      </c>
      <c r="S23">
        <v>-1.49233333333333</v>
      </c>
      <c r="T23">
        <v>7</v>
      </c>
      <c r="U23">
        <v>1.6742599999999901</v>
      </c>
      <c r="V23">
        <v>0.11668000000000001</v>
      </c>
      <c r="W23">
        <v>14.93244</v>
      </c>
      <c r="X23">
        <v>3.2744200000000001</v>
      </c>
      <c r="Y23">
        <v>59.650379999999998</v>
      </c>
      <c r="Z23">
        <v>1.4567399999999999</v>
      </c>
      <c r="AA23">
        <v>0.26090000000000002</v>
      </c>
      <c r="AB23">
        <v>0</v>
      </c>
      <c r="AC23">
        <v>101.61425</v>
      </c>
      <c r="AD23">
        <v>-10.825999999999899</v>
      </c>
      <c r="AE23">
        <v>33.614363818181801</v>
      </c>
      <c r="AF23">
        <v>1.790883</v>
      </c>
      <c r="AG23">
        <v>0.43352259999999998</v>
      </c>
      <c r="AH23">
        <v>7.9856999999999997E-2</v>
      </c>
      <c r="AI23">
        <v>44.9181818181818</v>
      </c>
      <c r="AJ23">
        <v>0.56352304575732404</v>
      </c>
      <c r="AK23">
        <v>0.74834649261283104</v>
      </c>
      <c r="AL23">
        <v>3.9869890710382501E-2</v>
      </c>
      <c r="AM23">
        <v>9.6513835256020995E-3</v>
      </c>
      <c r="AN23">
        <v>0.20036429872495401</v>
      </c>
      <c r="AO23">
        <v>1.7778324225865201E-3</v>
      </c>
      <c r="AP23">
        <v>33.614363818181801</v>
      </c>
      <c r="AQ23">
        <v>1.6069892012076401</v>
      </c>
      <c r="AR23">
        <v>7.7243912244089499</v>
      </c>
      <c r="AS23">
        <v>0.44651319393016098</v>
      </c>
      <c r="AT23">
        <v>0.94348409458965798</v>
      </c>
      <c r="AU23">
        <v>80.988240000000005</v>
      </c>
      <c r="AV23">
        <v>43.392257437728503</v>
      </c>
      <c r="AW23">
        <v>1.5259243804532401</v>
      </c>
      <c r="AX23">
        <v>-1.29905939301609E-2</v>
      </c>
      <c r="AY23">
        <v>0.18389379879235501</v>
      </c>
      <c r="AZ23">
        <v>1.2756087755910399</v>
      </c>
      <c r="BA23">
        <v>-2.9965205805097501E-2</v>
      </c>
      <c r="BB23">
        <v>0.141734308399004</v>
      </c>
      <c r="BC23">
        <v>0.102683312529269</v>
      </c>
      <c r="BD23">
        <v>1.44651198045323</v>
      </c>
      <c r="BE23">
        <v>-7.9412400000003297E-2</v>
      </c>
      <c r="BF23">
        <v>-5.3267602436670204E-3</v>
      </c>
      <c r="BG23">
        <v>7.5405187917522903E-2</v>
      </c>
      <c r="BH23">
        <v>0.52306015789740801</v>
      </c>
      <c r="BI23">
        <v>-5.3267602436670204E-3</v>
      </c>
      <c r="BJ23">
        <v>0.140156855347711</v>
      </c>
      <c r="BK23">
        <v>1.04612031579481</v>
      </c>
      <c r="BL23">
        <v>-14.155919258271799</v>
      </c>
      <c r="BM23">
        <v>-98.1948002107424</v>
      </c>
      <c r="BN23">
        <v>6.9366600938588396</v>
      </c>
      <c r="BO23">
        <v>3.2247088784342002</v>
      </c>
      <c r="BP23">
        <v>-0.12517886572617401</v>
      </c>
      <c r="BQ23">
        <v>3.3498877441603701</v>
      </c>
      <c r="BR23">
        <v>1.0551758082090501</v>
      </c>
      <c r="BS23">
        <v>0.14228755944517801</v>
      </c>
      <c r="BT23">
        <v>7.4157980664191196</v>
      </c>
    </row>
    <row r="24" spans="1:72" x14ac:dyDescent="0.2">
      <c r="A24">
        <v>688</v>
      </c>
      <c r="B24" s="80">
        <v>45051.097222222219</v>
      </c>
      <c r="C24">
        <v>0</v>
      </c>
      <c r="D24">
        <v>7.7467647058823497</v>
      </c>
      <c r="E24">
        <v>93.697999999999993</v>
      </c>
      <c r="F24">
        <v>112.53125</v>
      </c>
      <c r="G24">
        <v>9</v>
      </c>
      <c r="H24">
        <v>8.5633333333333308</v>
      </c>
      <c r="I24">
        <v>0.43</v>
      </c>
      <c r="J24">
        <v>26.9853846153846</v>
      </c>
      <c r="K24">
        <v>2.8615384615384598</v>
      </c>
      <c r="L24">
        <v>35.944347826086897</v>
      </c>
      <c r="M24">
        <v>5.7428571428571402</v>
      </c>
      <c r="N24">
        <v>1600.23529411764</v>
      </c>
      <c r="O24">
        <v>92.197222222222194</v>
      </c>
      <c r="P24">
        <v>2.3468888888888801</v>
      </c>
      <c r="Q24">
        <v>63.373249999999999</v>
      </c>
      <c r="R24">
        <v>6.9349999999999996</v>
      </c>
      <c r="S24">
        <v>-1.6084615384615299</v>
      </c>
      <c r="T24">
        <v>7</v>
      </c>
      <c r="U24">
        <v>1.64825</v>
      </c>
      <c r="V24">
        <v>0.11315</v>
      </c>
      <c r="W24">
        <v>15.112874999999899</v>
      </c>
      <c r="X24">
        <v>3.276475</v>
      </c>
      <c r="Y24">
        <v>59.449649999999998</v>
      </c>
      <c r="Z24">
        <v>1.42865</v>
      </c>
      <c r="AA24">
        <v>0.264575</v>
      </c>
      <c r="AB24">
        <v>0</v>
      </c>
      <c r="AC24">
        <v>101.44476470588199</v>
      </c>
      <c r="AD24">
        <v>-11.086485294117599</v>
      </c>
      <c r="AE24">
        <v>33.671977815384601</v>
      </c>
      <c r="AF24">
        <v>1.7936757999999999</v>
      </c>
      <c r="AG24">
        <v>0.43352809333333298</v>
      </c>
      <c r="AH24">
        <v>7.9981533333333299E-2</v>
      </c>
      <c r="AI24">
        <v>44.9787179487179</v>
      </c>
      <c r="AJ24">
        <v>0.56639488736072596</v>
      </c>
      <c r="AK24">
        <v>0.74862022198532596</v>
      </c>
      <c r="AL24">
        <v>3.9878322055444997E-2</v>
      </c>
      <c r="AM24">
        <v>9.6385160161215795E-3</v>
      </c>
      <c r="AN24">
        <v>0.200094631649155</v>
      </c>
      <c r="AO24">
        <v>1.7782083834520001E-3</v>
      </c>
      <c r="AP24">
        <v>33.671977815384601</v>
      </c>
      <c r="AQ24">
        <v>1.60799773487421</v>
      </c>
      <c r="AR24">
        <v>7.8177283167110998</v>
      </c>
      <c r="AS24">
        <v>0.43790317730571299</v>
      </c>
      <c r="AT24">
        <v>0.93356037309231699</v>
      </c>
      <c r="AU24">
        <v>80.915899999999993</v>
      </c>
      <c r="AV24">
        <v>43.535607044275601</v>
      </c>
      <c r="AW24">
        <v>1.4431109044423001</v>
      </c>
      <c r="AX24">
        <v>-4.3750839723798399E-3</v>
      </c>
      <c r="AY24">
        <v>0.18567806512578799</v>
      </c>
      <c r="AZ24">
        <v>1.18227168328889</v>
      </c>
      <c r="BA24">
        <v>-1.00918119025239E-2</v>
      </c>
      <c r="BB24">
        <v>0.131363520365433</v>
      </c>
      <c r="BC24">
        <v>0.103518186021012</v>
      </c>
      <c r="BD24">
        <v>1.3635746644422999</v>
      </c>
      <c r="BE24">
        <v>-7.9536239999999397E-2</v>
      </c>
      <c r="BF24">
        <v>-1.79698938673033E-3</v>
      </c>
      <c r="BG24">
        <v>7.6264024756116794E-2</v>
      </c>
      <c r="BH24">
        <v>0.485597460646295</v>
      </c>
      <c r="BI24">
        <v>-1.79698938673033E-3</v>
      </c>
      <c r="BJ24">
        <v>0.14893407073877199</v>
      </c>
      <c r="BK24">
        <v>0.971194921292591</v>
      </c>
      <c r="BL24">
        <v>-42.439886022299099</v>
      </c>
      <c r="BM24">
        <v>-270.22834093074403</v>
      </c>
      <c r="BN24">
        <v>6.3673201381539704</v>
      </c>
      <c r="BO24">
        <v>3.3325761804721901</v>
      </c>
      <c r="BP24">
        <v>-4.2229250588162903E-2</v>
      </c>
      <c r="BQ24">
        <v>3.3748054310603499</v>
      </c>
      <c r="BR24">
        <v>0.97424980325003196</v>
      </c>
      <c r="BS24">
        <v>0.14965286649346499</v>
      </c>
      <c r="BT24">
        <v>6.5100644316263399</v>
      </c>
    </row>
    <row r="25" spans="1:72" x14ac:dyDescent="0.2">
      <c r="A25">
        <v>689</v>
      </c>
      <c r="B25" s="80">
        <v>45051.111111111109</v>
      </c>
      <c r="C25">
        <v>0</v>
      </c>
      <c r="D25">
        <v>3.32375</v>
      </c>
      <c r="E25">
        <v>93.724000000000004</v>
      </c>
      <c r="F25">
        <v>112.46225</v>
      </c>
      <c r="G25">
        <v>9</v>
      </c>
      <c r="H25">
        <v>8.5525000000000002</v>
      </c>
      <c r="I25">
        <v>0.43</v>
      </c>
      <c r="J25">
        <v>26.977499999999999</v>
      </c>
      <c r="K25">
        <v>2.9184999999999901</v>
      </c>
      <c r="L25">
        <v>35.954666666666597</v>
      </c>
      <c r="M25">
        <v>6.0272727272727202</v>
      </c>
      <c r="N25">
        <v>1600.28125</v>
      </c>
      <c r="O25">
        <v>92.12</v>
      </c>
      <c r="P25">
        <v>2.3443999999999998</v>
      </c>
      <c r="Q25">
        <v>63.350749999999998</v>
      </c>
      <c r="R25">
        <v>6.8271428571428503</v>
      </c>
      <c r="S25">
        <v>-1.6070370370370299</v>
      </c>
      <c r="T25">
        <v>7</v>
      </c>
      <c r="U25">
        <v>1.6058599999999901</v>
      </c>
      <c r="V25">
        <v>0.11964</v>
      </c>
      <c r="W25">
        <v>14.978339999999999</v>
      </c>
      <c r="X25">
        <v>3.29738</v>
      </c>
      <c r="Y25">
        <v>59.645040000000002</v>
      </c>
      <c r="Z25">
        <v>1.35894</v>
      </c>
      <c r="AA25">
        <v>0.26645999999999997</v>
      </c>
      <c r="AB25">
        <v>0</v>
      </c>
      <c r="AC25">
        <v>97.047749999999994</v>
      </c>
      <c r="AD25">
        <v>-15.414499999999901</v>
      </c>
      <c r="AE25">
        <v>33.6556341</v>
      </c>
      <c r="AF25">
        <v>1.7914066500000001</v>
      </c>
      <c r="AG25">
        <v>0.43352362999999999</v>
      </c>
      <c r="AH25">
        <v>7.9880350000000003E-2</v>
      </c>
      <c r="AI25">
        <v>44.96</v>
      </c>
      <c r="AJ25">
        <v>0.56426542927961798</v>
      </c>
      <c r="AK25">
        <v>0.74856837411031996</v>
      </c>
      <c r="AL25">
        <v>3.9844453959074697E-2</v>
      </c>
      <c r="AM25">
        <v>9.6424294928825604E-3</v>
      </c>
      <c r="AN25">
        <v>0.20017793594305999</v>
      </c>
      <c r="AO25">
        <v>1.7766981761565799E-3</v>
      </c>
      <c r="AP25">
        <v>33.6556341</v>
      </c>
      <c r="AQ25">
        <v>1.61825729511732</v>
      </c>
      <c r="AR25">
        <v>7.7481348026319603</v>
      </c>
      <c r="AS25">
        <v>0.41653599115796403</v>
      </c>
      <c r="AT25">
        <v>0.90613128226296702</v>
      </c>
      <c r="AU25">
        <v>80.885559999999998</v>
      </c>
      <c r="AV25">
        <v>43.438562188907198</v>
      </c>
      <c r="AW25">
        <v>1.52143781109274</v>
      </c>
      <c r="AX25">
        <v>1.69876388420356E-2</v>
      </c>
      <c r="AY25">
        <v>0.17314935488267699</v>
      </c>
      <c r="AZ25">
        <v>1.2518651973680299</v>
      </c>
      <c r="BA25">
        <v>3.9185035523981997E-2</v>
      </c>
      <c r="BB25">
        <v>0.13909613304089199</v>
      </c>
      <c r="BC25">
        <v>9.6655527589270401E-2</v>
      </c>
      <c r="BD25">
        <v>1.4420021910927401</v>
      </c>
      <c r="BE25">
        <v>-7.9435619999998097E-2</v>
      </c>
      <c r="BF25">
        <v>7.2935053629251297E-3</v>
      </c>
      <c r="BG25">
        <v>7.4340275312357998E-2</v>
      </c>
      <c r="BH25">
        <v>0.53747819903433802</v>
      </c>
      <c r="BI25">
        <v>7.2935053629251297E-3</v>
      </c>
      <c r="BJ25">
        <v>0.163267561350566</v>
      </c>
      <c r="BK25">
        <v>1.07495639806867</v>
      </c>
      <c r="BL25">
        <v>10.192667532713299</v>
      </c>
      <c r="BM25">
        <v>73.692713213934894</v>
      </c>
      <c r="BN25">
        <v>7.2299732113716102</v>
      </c>
      <c r="BO25">
        <v>3.7747594440328398</v>
      </c>
      <c r="BP25">
        <v>0.17139737602874</v>
      </c>
      <c r="BQ25">
        <v>3.6033620680040901</v>
      </c>
      <c r="BR25">
        <v>1.0625574389517001</v>
      </c>
      <c r="BS25">
        <v>0.160350159205396</v>
      </c>
      <c r="BT25">
        <v>6.6264819705644902</v>
      </c>
    </row>
    <row r="26" spans="1:72" x14ac:dyDescent="0.2">
      <c r="A26">
        <v>690</v>
      </c>
      <c r="B26" s="80">
        <v>45051.125</v>
      </c>
      <c r="C26">
        <v>0</v>
      </c>
      <c r="D26">
        <v>7.8311111111111096</v>
      </c>
      <c r="E26">
        <v>93.702564102564097</v>
      </c>
      <c r="F26">
        <v>112.29649999999999</v>
      </c>
      <c r="G26">
        <v>9</v>
      </c>
      <c r="H26">
        <v>8.5579999999999892</v>
      </c>
      <c r="I26">
        <v>0.43</v>
      </c>
      <c r="J26">
        <v>26.922857142857101</v>
      </c>
      <c r="K26">
        <v>2.8579999999999899</v>
      </c>
      <c r="L26">
        <v>35.913684210526299</v>
      </c>
      <c r="M26">
        <v>6.7103448275861997</v>
      </c>
      <c r="N26">
        <v>1599.94285714285</v>
      </c>
      <c r="O26">
        <v>93.083783783783701</v>
      </c>
      <c r="P26">
        <v>2.3462857142857101</v>
      </c>
      <c r="Q26">
        <v>63.381500000000003</v>
      </c>
      <c r="R26">
        <v>6.7024999999999997</v>
      </c>
      <c r="S26">
        <v>-1.2967741935483801</v>
      </c>
      <c r="T26">
        <v>7</v>
      </c>
      <c r="U26">
        <v>1.554</v>
      </c>
      <c r="V26">
        <v>0.107199999999999</v>
      </c>
      <c r="W26">
        <v>14.987925000000001</v>
      </c>
      <c r="X26">
        <v>3.1705749999999999</v>
      </c>
      <c r="Y26">
        <v>59.460225000000001</v>
      </c>
      <c r="Z26">
        <v>1.4543250000000001</v>
      </c>
      <c r="AA26">
        <v>0.26100000000000001</v>
      </c>
      <c r="AB26">
        <v>0</v>
      </c>
      <c r="AC26">
        <v>101.533675213675</v>
      </c>
      <c r="AD26">
        <v>-10.7628247863247</v>
      </c>
      <c r="AE26">
        <v>33.605285862857102</v>
      </c>
      <c r="AF26">
        <v>1.79255867999999</v>
      </c>
      <c r="AG26">
        <v>0.43352589599999902</v>
      </c>
      <c r="AH26">
        <v>7.9931719999999901E-2</v>
      </c>
      <c r="AI26">
        <v>44.910857142857097</v>
      </c>
      <c r="AJ26">
        <v>0.56517253109716803</v>
      </c>
      <c r="AK26">
        <v>0.74826641041300801</v>
      </c>
      <c r="AL26">
        <v>3.9913704481258097E-2</v>
      </c>
      <c r="AM26">
        <v>9.6530309947324196E-3</v>
      </c>
      <c r="AN26">
        <v>0.200396976868463</v>
      </c>
      <c r="AO26">
        <v>1.7797861159884901E-3</v>
      </c>
      <c r="AP26">
        <v>33.605285862857102</v>
      </c>
      <c r="AQ26">
        <v>1.5560251240277401</v>
      </c>
      <c r="AR26">
        <v>7.7530930204373503</v>
      </c>
      <c r="AS26">
        <v>0.44577295932182898</v>
      </c>
      <c r="AT26">
        <v>0.87827811332500005</v>
      </c>
      <c r="AU26">
        <v>80.627049999999997</v>
      </c>
      <c r="AV26">
        <v>43.360176966643998</v>
      </c>
      <c r="AW26">
        <v>1.55068017621305</v>
      </c>
      <c r="AX26">
        <v>-1.2247063321829199E-2</v>
      </c>
      <c r="AY26">
        <v>0.23653355597225501</v>
      </c>
      <c r="AZ26">
        <v>1.24690697956264</v>
      </c>
      <c r="BA26">
        <v>-2.8249900259312798E-2</v>
      </c>
      <c r="BB26">
        <v>0.13854521995140401</v>
      </c>
      <c r="BC26">
        <v>0.13195303373402201</v>
      </c>
      <c r="BD26">
        <v>1.47119347221306</v>
      </c>
      <c r="BE26">
        <v>-7.9486703999989805E-2</v>
      </c>
      <c r="BF26">
        <v>-5.0258626411613201E-3</v>
      </c>
      <c r="BG26">
        <v>9.7066956469727697E-2</v>
      </c>
      <c r="BH26">
        <v>0.51169680770877002</v>
      </c>
      <c r="BI26">
        <v>-5.0258626411613201E-3</v>
      </c>
      <c r="BJ26">
        <v>0.184082187657132</v>
      </c>
      <c r="BK26">
        <v>1.02339361541754</v>
      </c>
      <c r="BL26">
        <v>-19.313491712797401</v>
      </c>
      <c r="BM26">
        <v>-101.812732309479</v>
      </c>
      <c r="BN26">
        <v>5.2715859888771996</v>
      </c>
      <c r="BO26">
        <v>3.9083982662377301</v>
      </c>
      <c r="BP26">
        <v>-0.11810777206729101</v>
      </c>
      <c r="BQ26">
        <v>4.02650603830502</v>
      </c>
      <c r="BR26">
        <v>1.0319375819075101</v>
      </c>
      <c r="BS26">
        <v>0.18609253271359699</v>
      </c>
      <c r="BT26">
        <v>5.5452928006289204</v>
      </c>
    </row>
    <row r="27" spans="1:72" x14ac:dyDescent="0.2">
      <c r="A27">
        <v>691</v>
      </c>
      <c r="B27" s="80">
        <v>45051.138888888891</v>
      </c>
      <c r="C27">
        <v>0</v>
      </c>
      <c r="D27">
        <v>8.1802857142857093</v>
      </c>
      <c r="E27">
        <v>93.619230769230697</v>
      </c>
      <c r="F27">
        <v>112.617948717948</v>
      </c>
      <c r="G27">
        <v>9</v>
      </c>
      <c r="H27">
        <v>8.5474999999999994</v>
      </c>
      <c r="I27">
        <v>0.43</v>
      </c>
      <c r="J27">
        <v>26.934736842105199</v>
      </c>
      <c r="K27">
        <v>2.9032499999999999</v>
      </c>
      <c r="L27">
        <v>35.9</v>
      </c>
      <c r="M27">
        <v>6.58</v>
      </c>
      <c r="N27">
        <v>1599.7575757575701</v>
      </c>
      <c r="O27">
        <v>93.259999999999906</v>
      </c>
      <c r="P27">
        <v>2.342625</v>
      </c>
      <c r="Q27">
        <v>63.329999999999899</v>
      </c>
      <c r="R27">
        <v>6.7720000000000002</v>
      </c>
      <c r="S27">
        <v>-1.53033333333333</v>
      </c>
      <c r="T27">
        <v>7</v>
      </c>
      <c r="U27">
        <v>1.635675</v>
      </c>
      <c r="V27">
        <v>0.11259999999999901</v>
      </c>
      <c r="W27">
        <v>14.910024999999999</v>
      </c>
      <c r="X27">
        <v>3.2010999999999998</v>
      </c>
      <c r="Y27">
        <v>59.532425000000003</v>
      </c>
      <c r="Z27">
        <v>1.455975</v>
      </c>
      <c r="AA27">
        <v>0.25622499999999998</v>
      </c>
      <c r="AB27">
        <v>0</v>
      </c>
      <c r="AC27">
        <v>101.799516483516</v>
      </c>
      <c r="AD27">
        <v>-10.818432234432199</v>
      </c>
      <c r="AE27">
        <v>33.608966742105203</v>
      </c>
      <c r="AF27">
        <v>1.7903593499999999</v>
      </c>
      <c r="AG27">
        <v>0.43352156999999902</v>
      </c>
      <c r="AH27">
        <v>7.9833649999999895E-2</v>
      </c>
      <c r="AI27">
        <v>44.912236842105202</v>
      </c>
      <c r="AJ27">
        <v>0.56454892845546301</v>
      </c>
      <c r="AK27">
        <v>0.74832538090369205</v>
      </c>
      <c r="AL27">
        <v>3.98635088315515E-2</v>
      </c>
      <c r="AM27">
        <v>9.6526381334356703E-3</v>
      </c>
      <c r="AN27">
        <v>0.20039082069416</v>
      </c>
      <c r="AO27">
        <v>1.77754784916782E-3</v>
      </c>
      <c r="AP27">
        <v>33.608966742105203</v>
      </c>
      <c r="AQ27">
        <v>1.57100589783405</v>
      </c>
      <c r="AR27">
        <v>7.7127961850654101</v>
      </c>
      <c r="AS27">
        <v>0.446278709675347</v>
      </c>
      <c r="AT27">
        <v>0.92341856855139004</v>
      </c>
      <c r="AU27">
        <v>80.735200000000006</v>
      </c>
      <c r="AV27">
        <v>43.339047534679999</v>
      </c>
      <c r="AW27">
        <v>1.5731893074251799</v>
      </c>
      <c r="AX27">
        <v>-1.2757139675347799E-2</v>
      </c>
      <c r="AY27">
        <v>0.21935345216594301</v>
      </c>
      <c r="AZ27">
        <v>1.2872038149345799</v>
      </c>
      <c r="BA27">
        <v>-2.9426770334283099E-2</v>
      </c>
      <c r="BB27">
        <v>0.14302264610384199</v>
      </c>
      <c r="BC27">
        <v>0.12251923177653801</v>
      </c>
      <c r="BD27">
        <v>1.49380012742518</v>
      </c>
      <c r="BE27">
        <v>-7.9389180000006596E-2</v>
      </c>
      <c r="BF27">
        <v>-5.2215128797679098E-3</v>
      </c>
      <c r="BG27">
        <v>8.9781636389804395E-2</v>
      </c>
      <c r="BH27">
        <v>0.526854096577418</v>
      </c>
      <c r="BI27">
        <v>-5.2215128797679098E-3</v>
      </c>
      <c r="BJ27">
        <v>0.169120247020073</v>
      </c>
      <c r="BK27">
        <v>1.05370819315483</v>
      </c>
      <c r="BL27">
        <v>-17.194563808831401</v>
      </c>
      <c r="BM27">
        <v>-100.90066015519101</v>
      </c>
      <c r="BN27">
        <v>5.8681721314365296</v>
      </c>
      <c r="BO27">
        <v>3.69697399091879</v>
      </c>
      <c r="BP27">
        <v>-0.122705552674546</v>
      </c>
      <c r="BQ27">
        <v>3.8196795435933302</v>
      </c>
      <c r="BR27">
        <v>1.0625847650504401</v>
      </c>
      <c r="BS27">
        <v>0.17120885217198001</v>
      </c>
      <c r="BT27">
        <v>6.2063658015945897</v>
      </c>
    </row>
    <row r="28" spans="1:72" x14ac:dyDescent="0.2">
      <c r="A28">
        <v>692</v>
      </c>
      <c r="B28" s="80">
        <v>45051.152777777781</v>
      </c>
      <c r="C28">
        <v>0</v>
      </c>
      <c r="D28">
        <v>8.34375</v>
      </c>
      <c r="E28">
        <v>93.786249999999896</v>
      </c>
      <c r="F28">
        <v>112.476923076923</v>
      </c>
      <c r="G28">
        <v>9</v>
      </c>
      <c r="H28">
        <v>8.5579999999999998</v>
      </c>
      <c r="I28">
        <v>0.43</v>
      </c>
      <c r="J28">
        <v>26.951764705882301</v>
      </c>
      <c r="K28">
        <v>2.8597499999999898</v>
      </c>
      <c r="L28">
        <v>35.925769230769198</v>
      </c>
      <c r="M28">
        <v>6.1863636363636303</v>
      </c>
      <c r="N28">
        <v>1600.1842105263099</v>
      </c>
      <c r="O28">
        <v>93.608823529411694</v>
      </c>
      <c r="P28">
        <v>2.3462222222222202</v>
      </c>
      <c r="Q28">
        <v>63.303999999999903</v>
      </c>
      <c r="R28">
        <v>6.8174999999999999</v>
      </c>
      <c r="S28">
        <v>-1.4495833333333299</v>
      </c>
      <c r="T28">
        <v>7</v>
      </c>
      <c r="U28">
        <v>1.6728400000000001</v>
      </c>
      <c r="V28">
        <v>6.8699999999999997E-2</v>
      </c>
      <c r="W28">
        <v>14.8791399999999</v>
      </c>
      <c r="X28">
        <v>3.2208399999999999</v>
      </c>
      <c r="Y28">
        <v>59.423079999999999</v>
      </c>
      <c r="Z28">
        <v>1.502</v>
      </c>
      <c r="AA28">
        <v>0.25824000000000003</v>
      </c>
      <c r="AB28">
        <v>0</v>
      </c>
      <c r="AC28">
        <v>102.129999999999</v>
      </c>
      <c r="AD28">
        <v>-10.346923076923</v>
      </c>
      <c r="AE28">
        <v>33.634193425882302</v>
      </c>
      <c r="AF28">
        <v>1.79255868</v>
      </c>
      <c r="AG28">
        <v>0.43352589599999902</v>
      </c>
      <c r="AH28">
        <v>7.9931719999999998E-2</v>
      </c>
      <c r="AI28">
        <v>44.939764705882297</v>
      </c>
      <c r="AJ28">
        <v>0.566012287243985</v>
      </c>
      <c r="AK28">
        <v>0.74842833837712097</v>
      </c>
      <c r="AL28">
        <v>3.9888029938113197E-2</v>
      </c>
      <c r="AM28">
        <v>9.6468216697906707E-3</v>
      </c>
      <c r="AN28">
        <v>0.200268071248311</v>
      </c>
      <c r="AO28">
        <v>1.7786412662177801E-3</v>
      </c>
      <c r="AP28">
        <v>33.634193425882302</v>
      </c>
      <c r="AQ28">
        <v>1.5806937102807901</v>
      </c>
      <c r="AR28">
        <v>7.6968197054702499</v>
      </c>
      <c r="AS28">
        <v>0.46038607938485998</v>
      </c>
      <c r="AT28">
        <v>0.94684799459322899</v>
      </c>
      <c r="AU28">
        <v>80.697899999999905</v>
      </c>
      <c r="AV28">
        <v>43.372092921018201</v>
      </c>
      <c r="AW28">
        <v>1.56767178486409</v>
      </c>
      <c r="AX28">
        <v>-2.6860183384860601E-2</v>
      </c>
      <c r="AY28">
        <v>0.21186496971920801</v>
      </c>
      <c r="AZ28">
        <v>1.3031802945297399</v>
      </c>
      <c r="BA28">
        <v>-6.1957506189804799E-2</v>
      </c>
      <c r="BB28">
        <v>0.14479781050330401</v>
      </c>
      <c r="BC28">
        <v>0.118191371966249</v>
      </c>
      <c r="BD28">
        <v>1.48818508086409</v>
      </c>
      <c r="BE28">
        <v>-7.9486704000005501E-2</v>
      </c>
      <c r="BF28">
        <v>-1.09583306345102E-2</v>
      </c>
      <c r="BG28">
        <v>8.6435984251773998E-2</v>
      </c>
      <c r="BH28">
        <v>0.53166727640007105</v>
      </c>
      <c r="BI28">
        <v>-1.09583306345102E-2</v>
      </c>
      <c r="BJ28">
        <v>0.15095530723452699</v>
      </c>
      <c r="BK28">
        <v>1.0633345528001401</v>
      </c>
      <c r="BL28">
        <v>-7.8876963229753096</v>
      </c>
      <c r="BM28">
        <v>-48.517177856062503</v>
      </c>
      <c r="BN28">
        <v>6.1509946465283498</v>
      </c>
      <c r="BO28">
        <v>3.3471195009384598</v>
      </c>
      <c r="BP28">
        <v>-0.25752076991098999</v>
      </c>
      <c r="BQ28">
        <v>3.6046402708494498</v>
      </c>
      <c r="BR28">
        <v>1.0819637148788099</v>
      </c>
      <c r="BS28">
        <v>0.15533863948833099</v>
      </c>
      <c r="BT28">
        <v>6.9651937112535496</v>
      </c>
    </row>
    <row r="29" spans="1:72" x14ac:dyDescent="0.2">
      <c r="A29">
        <v>693</v>
      </c>
      <c r="B29" s="80">
        <v>45051.166666666664</v>
      </c>
      <c r="C29">
        <v>0</v>
      </c>
      <c r="D29">
        <v>8.4689999999999994</v>
      </c>
      <c r="E29">
        <v>93.716111111111005</v>
      </c>
      <c r="F29">
        <v>112.57763157894701</v>
      </c>
      <c r="G29">
        <v>9</v>
      </c>
      <c r="H29">
        <v>8.5549999999999997</v>
      </c>
      <c r="I29">
        <v>0.43</v>
      </c>
      <c r="J29">
        <v>26.94</v>
      </c>
      <c r="K29">
        <v>2.84743589743589</v>
      </c>
      <c r="L29">
        <v>35.920333333333303</v>
      </c>
      <c r="M29">
        <v>6.0038461538461503</v>
      </c>
      <c r="N29">
        <v>1600.03225806451</v>
      </c>
      <c r="O29">
        <v>93.661111111111097</v>
      </c>
      <c r="P29">
        <v>2.3439999999999999</v>
      </c>
      <c r="Q29">
        <v>63.225384615384598</v>
      </c>
      <c r="R29">
        <v>6.8449999999999998</v>
      </c>
      <c r="S29">
        <v>-1.4503124999999999</v>
      </c>
      <c r="T29">
        <v>7</v>
      </c>
      <c r="U29">
        <v>1.648525</v>
      </c>
      <c r="V29">
        <v>3.4999999999999901E-3</v>
      </c>
      <c r="W29">
        <v>14.746375</v>
      </c>
      <c r="X29">
        <v>3.2229999999999999</v>
      </c>
      <c r="Y29">
        <v>59.556725</v>
      </c>
      <c r="Z29">
        <v>1.3486750000000001</v>
      </c>
      <c r="AA29">
        <v>0.25955</v>
      </c>
      <c r="AB29">
        <v>0</v>
      </c>
      <c r="AC29">
        <v>102.185111111111</v>
      </c>
      <c r="AD29">
        <v>-10.392520467836199</v>
      </c>
      <c r="AE29">
        <v>33.620086200000003</v>
      </c>
      <c r="AF29">
        <v>1.7919303</v>
      </c>
      <c r="AG29">
        <v>0.43352466000000001</v>
      </c>
      <c r="AH29">
        <v>7.9903699999999994E-2</v>
      </c>
      <c r="AI29">
        <v>44.924999999999997</v>
      </c>
      <c r="AJ29">
        <v>0.564505288025827</v>
      </c>
      <c r="AK29">
        <v>0.74836029382303804</v>
      </c>
      <c r="AL29">
        <v>3.9887151919866401E-2</v>
      </c>
      <c r="AM29">
        <v>9.6499646076794593E-3</v>
      </c>
      <c r="AN29">
        <v>0.20033388981635999</v>
      </c>
      <c r="AO29">
        <v>1.7786021146355001E-3</v>
      </c>
      <c r="AP29">
        <v>33.620086200000003</v>
      </c>
      <c r="AQ29">
        <v>1.58175377486462</v>
      </c>
      <c r="AR29">
        <v>7.6281417934271696</v>
      </c>
      <c r="AS29">
        <v>0.41338961092834597</v>
      </c>
      <c r="AT29">
        <v>0.93060107994277697</v>
      </c>
      <c r="AU29">
        <v>80.523300000000006</v>
      </c>
      <c r="AV29">
        <v>43.2433713792201</v>
      </c>
      <c r="AW29">
        <v>1.6816286207798401</v>
      </c>
      <c r="AX29">
        <v>2.0135049071653199E-2</v>
      </c>
      <c r="AY29">
        <v>0.210176525135371</v>
      </c>
      <c r="AZ29">
        <v>1.37185820657282</v>
      </c>
      <c r="BA29">
        <v>4.6444991322184902E-2</v>
      </c>
      <c r="BB29">
        <v>0.152428689619202</v>
      </c>
      <c r="BC29">
        <v>0.117290569357173</v>
      </c>
      <c r="BD29">
        <v>1.6021697807798501</v>
      </c>
      <c r="BE29">
        <v>-7.9458839999995798E-2</v>
      </c>
      <c r="BF29">
        <v>8.2102017491893203E-3</v>
      </c>
      <c r="BG29">
        <v>8.5700892417208102E-2</v>
      </c>
      <c r="BH29">
        <v>0.55938441506461001</v>
      </c>
      <c r="BI29">
        <v>8.2102017491893203E-3</v>
      </c>
      <c r="BJ29">
        <v>0.18782218833279499</v>
      </c>
      <c r="BK29">
        <v>1.11876883012922</v>
      </c>
      <c r="BL29">
        <v>10.4383418380273</v>
      </c>
      <c r="BM29">
        <v>68.132846445563104</v>
      </c>
      <c r="BN29">
        <v>6.5271714131215903</v>
      </c>
      <c r="BO29">
        <v>4.2224462644442102</v>
      </c>
      <c r="BP29">
        <v>0.192939741105949</v>
      </c>
      <c r="BQ29">
        <v>4.0295065233382603</v>
      </c>
      <c r="BR29">
        <v>1.1048114871555901</v>
      </c>
      <c r="BS29">
        <v>0.18453810763311901</v>
      </c>
      <c r="BT29">
        <v>5.9869015745630003</v>
      </c>
    </row>
    <row r="30" spans="1:72" x14ac:dyDescent="0.2">
      <c r="A30">
        <v>694</v>
      </c>
      <c r="B30" s="80">
        <v>45051.180555555555</v>
      </c>
      <c r="C30">
        <v>0</v>
      </c>
      <c r="D30">
        <v>8.4821621621621599</v>
      </c>
      <c r="E30">
        <v>93.616499999999903</v>
      </c>
      <c r="F30">
        <v>112.48675</v>
      </c>
      <c r="G30">
        <v>9</v>
      </c>
      <c r="H30">
        <v>8.5559999999999992</v>
      </c>
      <c r="I30">
        <v>0.43</v>
      </c>
      <c r="J30">
        <v>26.95</v>
      </c>
      <c r="K30">
        <v>2.8624999999999998</v>
      </c>
      <c r="L30">
        <v>35.960909090908999</v>
      </c>
      <c r="M30">
        <v>6.22</v>
      </c>
      <c r="N30">
        <v>1600.0606060606001</v>
      </c>
      <c r="O30">
        <v>93.731428571428594</v>
      </c>
      <c r="P30">
        <v>2.3435999999999999</v>
      </c>
      <c r="Q30">
        <v>63.294750000000001</v>
      </c>
      <c r="R30">
        <v>6.8719999999999999</v>
      </c>
      <c r="S30">
        <v>-1.5018749999999901</v>
      </c>
      <c r="T30">
        <v>7</v>
      </c>
      <c r="U30">
        <v>1.67838</v>
      </c>
      <c r="V30">
        <v>5.5079999999999997E-2</v>
      </c>
      <c r="W30">
        <v>14.8033</v>
      </c>
      <c r="X30">
        <v>3.18642</v>
      </c>
      <c r="Y30">
        <v>59.681799999999903</v>
      </c>
      <c r="Z30">
        <v>1.42296</v>
      </c>
      <c r="AA30">
        <v>0.26667999999999997</v>
      </c>
      <c r="AB30">
        <v>0</v>
      </c>
      <c r="AC30">
        <v>102.098662162162</v>
      </c>
      <c r="AD30">
        <v>-10.388087837837899</v>
      </c>
      <c r="AE30">
        <v>33.630867039999998</v>
      </c>
      <c r="AF30">
        <v>1.79213976</v>
      </c>
      <c r="AG30">
        <v>0.43352507200000001</v>
      </c>
      <c r="AH30">
        <v>7.9913040000000005E-2</v>
      </c>
      <c r="AI30">
        <v>44.936</v>
      </c>
      <c r="AJ30">
        <v>0.56350289434970102</v>
      </c>
      <c r="AK30">
        <v>0.74841701620081902</v>
      </c>
      <c r="AL30">
        <v>3.9882049136549698E-2</v>
      </c>
      <c r="AM30">
        <v>9.6476115364073304E-3</v>
      </c>
      <c r="AN30">
        <v>0.200284849563824</v>
      </c>
      <c r="AO30">
        <v>1.77837457717642E-3</v>
      </c>
      <c r="AP30">
        <v>33.630867039999998</v>
      </c>
      <c r="AQ30">
        <v>1.5638013848290799</v>
      </c>
      <c r="AR30">
        <v>7.6575884860272696</v>
      </c>
      <c r="AS30">
        <v>0.436159104874488</v>
      </c>
      <c r="AT30">
        <v>0.94577198781865102</v>
      </c>
      <c r="AU30">
        <v>80.772859999999994</v>
      </c>
      <c r="AV30">
        <v>43.288416015730803</v>
      </c>
      <c r="AW30">
        <v>1.64758398426913</v>
      </c>
      <c r="AX30">
        <v>-2.6340328744882098E-3</v>
      </c>
      <c r="AY30">
        <v>0.22833837517091099</v>
      </c>
      <c r="AZ30">
        <v>1.34241151397272</v>
      </c>
      <c r="BA30">
        <v>-6.0758489983901301E-3</v>
      </c>
      <c r="BB30">
        <v>0.14915683488585799</v>
      </c>
      <c r="BC30">
        <v>0.127411031364491</v>
      </c>
      <c r="BD30">
        <v>1.56811585626914</v>
      </c>
      <c r="BE30">
        <v>-7.9468127999985996E-2</v>
      </c>
      <c r="BF30">
        <v>-1.07495404392297E-3</v>
      </c>
      <c r="BG30">
        <v>9.3185344097295994E-2</v>
      </c>
      <c r="BH30">
        <v>0.54784080317681105</v>
      </c>
      <c r="BI30">
        <v>-1.07495404392297E-3</v>
      </c>
      <c r="BJ30">
        <v>0.184220780106746</v>
      </c>
      <c r="BK30">
        <v>1.0956816063536201</v>
      </c>
      <c r="BL30">
        <v>-86.6877469079718</v>
      </c>
      <c r="BM30">
        <v>-509.64113886906199</v>
      </c>
      <c r="BN30">
        <v>5.8790446983251199</v>
      </c>
      <c r="BO30">
        <v>4.0303146395344802</v>
      </c>
      <c r="BP30">
        <v>-2.52614200321899E-2</v>
      </c>
      <c r="BQ30">
        <v>4.0555760595666701</v>
      </c>
      <c r="BR30">
        <v>1.09750902822829</v>
      </c>
      <c r="BS30">
        <v>0.18465076172431499</v>
      </c>
      <c r="BT30">
        <v>5.9437016017669002</v>
      </c>
    </row>
    <row r="31" spans="1:72" x14ac:dyDescent="0.2">
      <c r="A31">
        <v>695</v>
      </c>
      <c r="B31" s="80">
        <v>45051.194444444445</v>
      </c>
      <c r="C31">
        <v>0</v>
      </c>
      <c r="D31">
        <v>7.9321212121212099</v>
      </c>
      <c r="E31">
        <v>93.565263157894705</v>
      </c>
      <c r="F31">
        <v>112.49868421052599</v>
      </c>
      <c r="G31">
        <v>9</v>
      </c>
      <c r="H31">
        <v>8.5474999999999994</v>
      </c>
      <c r="I31">
        <v>0.43</v>
      </c>
      <c r="J31">
        <v>26.9582352941176</v>
      </c>
      <c r="K31">
        <v>2.8697499999999998</v>
      </c>
      <c r="L31">
        <v>35.927241379310303</v>
      </c>
      <c r="M31">
        <v>5.9173913043478201</v>
      </c>
      <c r="N31">
        <v>1600</v>
      </c>
      <c r="O31">
        <v>92.892105263157802</v>
      </c>
      <c r="P31">
        <v>2.34499999999999</v>
      </c>
      <c r="Q31">
        <v>63.259487179487103</v>
      </c>
      <c r="R31">
        <v>6.9124999999999996</v>
      </c>
      <c r="S31">
        <v>-1.5193333333333301</v>
      </c>
      <c r="T31">
        <v>7</v>
      </c>
      <c r="U31">
        <v>1.6246</v>
      </c>
      <c r="V31">
        <v>8.5249999999999996E-3</v>
      </c>
      <c r="W31">
        <v>14.985374999999999</v>
      </c>
      <c r="X31">
        <v>3.1103999999999998</v>
      </c>
      <c r="Y31">
        <v>59.481250000000003</v>
      </c>
      <c r="Z31">
        <v>1.4895749999999901</v>
      </c>
      <c r="AA31">
        <v>0.25769999999999899</v>
      </c>
      <c r="AB31">
        <v>0</v>
      </c>
      <c r="AC31">
        <v>101.497384370015</v>
      </c>
      <c r="AD31">
        <v>-11.001299840510301</v>
      </c>
      <c r="AE31">
        <v>33.6324651941176</v>
      </c>
      <c r="AF31">
        <v>1.7903593499999999</v>
      </c>
      <c r="AG31">
        <v>0.43352156999999902</v>
      </c>
      <c r="AH31">
        <v>7.9833649999999895E-2</v>
      </c>
      <c r="AI31">
        <v>44.935735294117599</v>
      </c>
      <c r="AJ31">
        <v>0.56542969749488503</v>
      </c>
      <c r="AK31">
        <v>0.748456990276964</v>
      </c>
      <c r="AL31">
        <v>3.9842662822396603E-2</v>
      </c>
      <c r="AM31">
        <v>9.6475904347057707E-3</v>
      </c>
      <c r="AN31">
        <v>0.20028602939491999</v>
      </c>
      <c r="AO31">
        <v>1.7766183078448601E-3</v>
      </c>
      <c r="AP31">
        <v>33.6324651941176</v>
      </c>
      <c r="AQ31">
        <v>1.5264930007257</v>
      </c>
      <c r="AR31">
        <v>7.7517739327583</v>
      </c>
      <c r="AS31">
        <v>0.45657762596518198</v>
      </c>
      <c r="AT31">
        <v>0.91859708655019001</v>
      </c>
      <c r="AU31">
        <v>80.691199999999995</v>
      </c>
      <c r="AV31">
        <v>43.367309753566801</v>
      </c>
      <c r="AW31">
        <v>1.5684255405508101</v>
      </c>
      <c r="AX31">
        <v>-2.30560559651822E-2</v>
      </c>
      <c r="AY31">
        <v>0.26386634927429597</v>
      </c>
      <c r="AZ31">
        <v>1.2482260672416901</v>
      </c>
      <c r="BA31">
        <v>-5.3183180632009198E-2</v>
      </c>
      <c r="BB31">
        <v>0.13869178524907699</v>
      </c>
      <c r="BC31">
        <v>0.14738178079964601</v>
      </c>
      <c r="BD31">
        <v>1.4890363605508099</v>
      </c>
      <c r="BE31">
        <v>-7.93891800000006E-2</v>
      </c>
      <c r="BF31">
        <v>-9.4649631072961597E-3</v>
      </c>
      <c r="BG31">
        <v>0.10832231084577799</v>
      </c>
      <c r="BH31">
        <v>0.51242127855039099</v>
      </c>
      <c r="BI31">
        <v>-9.4649631072961597E-3</v>
      </c>
      <c r="BJ31">
        <v>0.19771469547696499</v>
      </c>
      <c r="BK31">
        <v>1.02484255710078</v>
      </c>
      <c r="BL31">
        <v>-11.4445571121431</v>
      </c>
      <c r="BM31">
        <v>-54.138750752803801</v>
      </c>
      <c r="BN31">
        <v>4.7305238833017302</v>
      </c>
      <c r="BO31">
        <v>4.0746981274446696</v>
      </c>
      <c r="BP31">
        <v>-0.22242663302145901</v>
      </c>
      <c r="BQ31">
        <v>4.2971247604661302</v>
      </c>
      <c r="BR31">
        <v>1.04093299438318</v>
      </c>
      <c r="BS31">
        <v>0.201500680719883</v>
      </c>
      <c r="BT31">
        <v>5.1659031158819602</v>
      </c>
    </row>
    <row r="32" spans="1:72" x14ac:dyDescent="0.2">
      <c r="A32">
        <v>696</v>
      </c>
      <c r="B32" s="80">
        <v>45051.208333333336</v>
      </c>
      <c r="C32">
        <v>0</v>
      </c>
      <c r="D32">
        <v>7.8999999999999897</v>
      </c>
      <c r="E32">
        <v>93.659473684210496</v>
      </c>
      <c r="F32">
        <v>112.507499999999</v>
      </c>
      <c r="G32">
        <v>9</v>
      </c>
      <c r="H32">
        <v>8.5416666666666607</v>
      </c>
      <c r="I32">
        <v>0.43</v>
      </c>
      <c r="J32">
        <v>26.943478260869501</v>
      </c>
      <c r="K32">
        <v>2.8494999999999999</v>
      </c>
      <c r="L32">
        <v>35.9184615384615</v>
      </c>
      <c r="M32">
        <v>5.9833333333333298</v>
      </c>
      <c r="N32">
        <v>1600.1111111111099</v>
      </c>
      <c r="O32">
        <v>92.876315789473693</v>
      </c>
      <c r="P32">
        <v>2.34375</v>
      </c>
      <c r="Q32">
        <v>63.291025641025598</v>
      </c>
      <c r="R32">
        <v>6.9240000000000004</v>
      </c>
      <c r="S32">
        <v>-1.55212121212121</v>
      </c>
      <c r="T32">
        <v>7</v>
      </c>
      <c r="U32">
        <v>1.7123599999999899</v>
      </c>
      <c r="V32">
        <v>0.11717999999999899</v>
      </c>
      <c r="W32">
        <v>14.9375</v>
      </c>
      <c r="X32">
        <v>3.1341999999999999</v>
      </c>
      <c r="Y32">
        <v>59.604399999999998</v>
      </c>
      <c r="Z32">
        <v>1.39066</v>
      </c>
      <c r="AA32">
        <v>0.26012000000000002</v>
      </c>
      <c r="AB32">
        <v>0</v>
      </c>
      <c r="AC32">
        <v>101.55947368421</v>
      </c>
      <c r="AD32">
        <v>-10.9480263157894</v>
      </c>
      <c r="AE32">
        <v>33.613153260869503</v>
      </c>
      <c r="AF32">
        <v>1.7891375</v>
      </c>
      <c r="AG32">
        <v>0.43351916666666601</v>
      </c>
      <c r="AH32">
        <v>7.9779166666666596E-2</v>
      </c>
      <c r="AI32">
        <v>44.915144927536197</v>
      </c>
      <c r="AJ32">
        <v>0.56393744859220996</v>
      </c>
      <c r="AK32">
        <v>0.748370139183549</v>
      </c>
      <c r="AL32">
        <v>3.9833724301379901E-2</v>
      </c>
      <c r="AM32">
        <v>9.6519596533882705E-3</v>
      </c>
      <c r="AN32">
        <v>0.200377846147889</v>
      </c>
      <c r="AO32">
        <v>1.77621973157112E-3</v>
      </c>
      <c r="AP32">
        <v>33.613153260869503</v>
      </c>
      <c r="AQ32">
        <v>1.5381733419735399</v>
      </c>
      <c r="AR32">
        <v>7.7270087081956298</v>
      </c>
      <c r="AS32">
        <v>0.42625865856015299</v>
      </c>
      <c r="AT32">
        <v>0.96566392947135704</v>
      </c>
      <c r="AU32">
        <v>80.779119999999907</v>
      </c>
      <c r="AV32">
        <v>43.304593969598798</v>
      </c>
      <c r="AW32">
        <v>1.61055095793734</v>
      </c>
      <c r="AX32">
        <v>7.2605081065134002E-3</v>
      </c>
      <c r="AY32">
        <v>0.25096415802645899</v>
      </c>
      <c r="AZ32">
        <v>1.27299129180436</v>
      </c>
      <c r="BA32">
        <v>1.67478364620866E-2</v>
      </c>
      <c r="BB32">
        <v>0.141443476867151</v>
      </c>
      <c r="BC32">
        <v>0.14027102893235399</v>
      </c>
      <c r="BD32">
        <v>1.5312159579373299</v>
      </c>
      <c r="BE32">
        <v>-7.9335000000002806E-2</v>
      </c>
      <c r="BF32">
        <v>2.9787587521907201E-3</v>
      </c>
      <c r="BG32">
        <v>0.102962722613979</v>
      </c>
      <c r="BH32">
        <v>0.52226839999298103</v>
      </c>
      <c r="BI32">
        <v>2.9787587521907201E-3</v>
      </c>
      <c r="BJ32">
        <v>0.211882962732341</v>
      </c>
      <c r="BK32">
        <v>1.0445367999859601</v>
      </c>
      <c r="BL32">
        <v>34.565646693696202</v>
      </c>
      <c r="BM32">
        <v>175.33088223706599</v>
      </c>
      <c r="BN32">
        <v>5.0724027758184898</v>
      </c>
      <c r="BO32">
        <v>4.4704093087297103</v>
      </c>
      <c r="BP32">
        <v>7.0000830676481898E-2</v>
      </c>
      <c r="BQ32">
        <v>4.4004084780532304</v>
      </c>
      <c r="BR32">
        <v>1.03947291010723</v>
      </c>
      <c r="BS32">
        <v>0.21069145923146501</v>
      </c>
      <c r="BT32">
        <v>4.9336262319265396</v>
      </c>
    </row>
    <row r="33" spans="1:72" x14ac:dyDescent="0.2">
      <c r="A33">
        <v>697</v>
      </c>
      <c r="B33" s="80">
        <v>45051.222222222219</v>
      </c>
      <c r="C33">
        <v>0</v>
      </c>
      <c r="D33">
        <v>8.28103448275861</v>
      </c>
      <c r="E33">
        <v>93.6797368421052</v>
      </c>
      <c r="F33">
        <v>112.35975000000001</v>
      </c>
      <c r="G33">
        <v>9</v>
      </c>
      <c r="H33">
        <v>8.56</v>
      </c>
      <c r="I33">
        <v>0.43</v>
      </c>
      <c r="J33">
        <v>26.938666666666599</v>
      </c>
      <c r="K33">
        <v>2.8929999999999998</v>
      </c>
      <c r="L33">
        <v>35.920909090908999</v>
      </c>
      <c r="M33">
        <v>5.9869565217391303</v>
      </c>
      <c r="N33">
        <v>1600.0294117646999</v>
      </c>
      <c r="O33">
        <v>93.244444444444397</v>
      </c>
      <c r="P33">
        <v>2.3412857142857102</v>
      </c>
      <c r="Q33">
        <v>63.253076923076897</v>
      </c>
      <c r="R33">
        <v>6.9249999999999998</v>
      </c>
      <c r="S33">
        <v>-1.52235294117647</v>
      </c>
      <c r="T33">
        <v>7</v>
      </c>
      <c r="U33">
        <v>1.715525</v>
      </c>
      <c r="V33">
        <v>0.14729999999999999</v>
      </c>
      <c r="W33">
        <v>15.059324999999999</v>
      </c>
      <c r="X33">
        <v>3.2243750000000002</v>
      </c>
      <c r="Y33">
        <v>59.404274999999998</v>
      </c>
      <c r="Z33">
        <v>1.509325</v>
      </c>
      <c r="AA33">
        <v>0.25619999999999998</v>
      </c>
      <c r="AB33">
        <v>0</v>
      </c>
      <c r="AC33">
        <v>101.960771324863</v>
      </c>
      <c r="AD33">
        <v>-10.3989786751361</v>
      </c>
      <c r="AE33">
        <v>33.622657066666598</v>
      </c>
      <c r="AF33">
        <v>1.7929775999999999</v>
      </c>
      <c r="AG33">
        <v>0.43352671999999998</v>
      </c>
      <c r="AH33">
        <v>7.9950400000000005E-2</v>
      </c>
      <c r="AI33">
        <v>44.928666666666601</v>
      </c>
      <c r="AJ33">
        <v>0.56599726310381904</v>
      </c>
      <c r="AK33">
        <v>0.74835644057988204</v>
      </c>
      <c r="AL33">
        <v>3.9907206979953397E-2</v>
      </c>
      <c r="AM33">
        <v>9.6492229163266195E-3</v>
      </c>
      <c r="AN33">
        <v>0.20031754039736999</v>
      </c>
      <c r="AO33">
        <v>1.7794963868651001E-3</v>
      </c>
      <c r="AP33">
        <v>33.622657066666598</v>
      </c>
      <c r="AQ33">
        <v>1.5824285844955399</v>
      </c>
      <c r="AR33">
        <v>7.7900274754509198</v>
      </c>
      <c r="AS33">
        <v>0.46263130443911699</v>
      </c>
      <c r="AT33">
        <v>0.97098245478617995</v>
      </c>
      <c r="AU33">
        <v>80.912824999999998</v>
      </c>
      <c r="AV33">
        <v>43.457744431052198</v>
      </c>
      <c r="AW33">
        <v>1.4709222356144001</v>
      </c>
      <c r="AX33">
        <v>-2.9104584439117599E-2</v>
      </c>
      <c r="AY33">
        <v>0.21054901550445601</v>
      </c>
      <c r="AZ33">
        <v>1.20997252454907</v>
      </c>
      <c r="BA33">
        <v>-6.71344650662309E-2</v>
      </c>
      <c r="BB33">
        <v>0.13444139161656299</v>
      </c>
      <c r="BC33">
        <v>0.11742980810494</v>
      </c>
      <c r="BD33">
        <v>1.39141695561441</v>
      </c>
      <c r="BE33">
        <v>-7.9505279999997097E-2</v>
      </c>
      <c r="BF33">
        <v>-1.1893701886902501E-2</v>
      </c>
      <c r="BG33">
        <v>8.6041675950716101E-2</v>
      </c>
      <c r="BH33">
        <v>0.49445998888709097</v>
      </c>
      <c r="BI33">
        <v>-1.1893701886902501E-2</v>
      </c>
      <c r="BJ33">
        <v>0.148295948127627</v>
      </c>
      <c r="BK33">
        <v>0.98891997777418195</v>
      </c>
      <c r="BL33">
        <v>-7.2342216720150203</v>
      </c>
      <c r="BM33">
        <v>-41.573262352539302</v>
      </c>
      <c r="BN33">
        <v>5.7467498560849997</v>
      </c>
      <c r="BO33">
        <v>3.2189307251733799</v>
      </c>
      <c r="BP33">
        <v>-0.27950199434220901</v>
      </c>
      <c r="BQ33">
        <v>3.49843271951559</v>
      </c>
      <c r="BR33">
        <v>1.00913927098191</v>
      </c>
      <c r="BS33">
        <v>0.15305342888238799</v>
      </c>
      <c r="BT33">
        <v>6.5933790464594804</v>
      </c>
    </row>
    <row r="34" spans="1:72" x14ac:dyDescent="0.2">
      <c r="A34">
        <v>698</v>
      </c>
      <c r="B34" s="80">
        <v>45051.236111111109</v>
      </c>
      <c r="C34">
        <v>0</v>
      </c>
      <c r="D34">
        <v>3.20874999999999</v>
      </c>
      <c r="E34">
        <v>93.694166666666604</v>
      </c>
      <c r="F34">
        <v>112.372749999999</v>
      </c>
      <c r="G34">
        <v>9</v>
      </c>
      <c r="H34">
        <v>8.5579999999999892</v>
      </c>
      <c r="I34">
        <v>0.43</v>
      </c>
      <c r="J34">
        <v>26.930714285714199</v>
      </c>
      <c r="K34">
        <v>2.86099999999999</v>
      </c>
      <c r="L34">
        <v>35.905652173912998</v>
      </c>
      <c r="M34">
        <v>6.2149999999999999</v>
      </c>
      <c r="N34">
        <v>1600.2058823529401</v>
      </c>
      <c r="O34">
        <v>93.2916666666666</v>
      </c>
      <c r="P34">
        <v>2.3452500000000001</v>
      </c>
      <c r="Q34">
        <v>63.356249999999903</v>
      </c>
      <c r="R34">
        <v>6.8342857142857101</v>
      </c>
      <c r="S34">
        <v>-1.4027027027026999</v>
      </c>
      <c r="T34">
        <v>7</v>
      </c>
      <c r="U34">
        <v>1.62422</v>
      </c>
      <c r="V34">
        <v>0.14546000000000001</v>
      </c>
      <c r="W34">
        <v>15.0966</v>
      </c>
      <c r="X34">
        <v>3.2087199999999898</v>
      </c>
      <c r="Y34">
        <v>59.333979999999997</v>
      </c>
      <c r="Z34">
        <v>1.6063399999999901</v>
      </c>
      <c r="AA34">
        <v>0.24851999999999999</v>
      </c>
      <c r="AB34">
        <v>0</v>
      </c>
      <c r="AC34">
        <v>96.902916666666599</v>
      </c>
      <c r="AD34">
        <v>-15.4698333333333</v>
      </c>
      <c r="AE34">
        <v>33.6131430057142</v>
      </c>
      <c r="AF34">
        <v>1.79255867999999</v>
      </c>
      <c r="AG34">
        <v>0.43352589599999902</v>
      </c>
      <c r="AH34">
        <v>7.9931719999999901E-2</v>
      </c>
      <c r="AI34">
        <v>44.918714285714202</v>
      </c>
      <c r="AJ34">
        <v>0.56650747186880501</v>
      </c>
      <c r="AK34">
        <v>0.74831044343592001</v>
      </c>
      <c r="AL34">
        <v>3.9906722810409898E-2</v>
      </c>
      <c r="AM34">
        <v>9.6513424948557799E-3</v>
      </c>
      <c r="AN34">
        <v>0.20036192360168001</v>
      </c>
      <c r="AO34">
        <v>1.77947479733232E-3</v>
      </c>
      <c r="AP34">
        <v>33.6131430057142</v>
      </c>
      <c r="AQ34">
        <v>1.5747455701159201</v>
      </c>
      <c r="AR34">
        <v>7.8093094335830102</v>
      </c>
      <c r="AS34">
        <v>0.49236789264918501</v>
      </c>
      <c r="AT34">
        <v>0.92013276595875204</v>
      </c>
      <c r="AU34">
        <v>80.869860000000003</v>
      </c>
      <c r="AV34">
        <v>43.489565902062402</v>
      </c>
      <c r="AW34">
        <v>1.4291483836518699</v>
      </c>
      <c r="AX34">
        <v>-5.8841996649185699E-2</v>
      </c>
      <c r="AY34">
        <v>0.21781310988407299</v>
      </c>
      <c r="AZ34">
        <v>1.19069056641698</v>
      </c>
      <c r="BA34">
        <v>-0.135728908450686</v>
      </c>
      <c r="BB34">
        <v>0.132298951824109</v>
      </c>
      <c r="BC34">
        <v>0.121509612106016</v>
      </c>
      <c r="BD34">
        <v>1.3496616796518699</v>
      </c>
      <c r="BE34">
        <v>-7.9486704000000602E-2</v>
      </c>
      <c r="BF34">
        <v>-2.5301094587446001E-2</v>
      </c>
      <c r="BG34">
        <v>9.3656068953924296E-2</v>
      </c>
      <c r="BH34">
        <v>0.51197743721894695</v>
      </c>
      <c r="BI34">
        <v>-2.5301094587446001E-2</v>
      </c>
      <c r="BJ34">
        <v>0.136709948732956</v>
      </c>
      <c r="BK34">
        <v>1.0239548744378899</v>
      </c>
      <c r="BL34">
        <v>-3.7016607574122302</v>
      </c>
      <c r="BM34">
        <v>-20.2353868702969</v>
      </c>
      <c r="BN34">
        <v>5.4665697902697898</v>
      </c>
      <c r="BO34">
        <v>2.9077009191158401</v>
      </c>
      <c r="BP34">
        <v>-0.59457572280498205</v>
      </c>
      <c r="BQ34">
        <v>3.50227664192083</v>
      </c>
      <c r="BR34">
        <v>1.0669667352365499</v>
      </c>
      <c r="BS34">
        <v>0.14683038656793401</v>
      </c>
      <c r="BT34">
        <v>7.2666616234977504</v>
      </c>
    </row>
    <row r="35" spans="1:72" x14ac:dyDescent="0.2">
      <c r="A35">
        <v>699</v>
      </c>
      <c r="B35" s="80">
        <v>45051.25</v>
      </c>
      <c r="C35">
        <v>0</v>
      </c>
      <c r="D35">
        <v>7.7151428571428502</v>
      </c>
      <c r="E35">
        <v>93.735249999999894</v>
      </c>
      <c r="F35">
        <v>112.41824999999901</v>
      </c>
      <c r="G35">
        <v>9</v>
      </c>
      <c r="H35">
        <v>8.5875000000000004</v>
      </c>
      <c r="I35">
        <v>0.43</v>
      </c>
      <c r="J35">
        <v>26.9581249999999</v>
      </c>
      <c r="K35">
        <v>2.9207499999999902</v>
      </c>
      <c r="L35">
        <v>35.926521739130401</v>
      </c>
      <c r="M35">
        <v>6.6714285714285699</v>
      </c>
      <c r="N35">
        <v>1600.28125</v>
      </c>
      <c r="O35">
        <v>92.834285714285699</v>
      </c>
      <c r="P35">
        <v>2.3491428571428501</v>
      </c>
      <c r="Q35">
        <v>63.386749999999999</v>
      </c>
      <c r="R35">
        <v>6.7125000000000004</v>
      </c>
      <c r="S35">
        <v>-1.4284999999999899</v>
      </c>
      <c r="T35">
        <v>7</v>
      </c>
      <c r="U35">
        <v>1.560125</v>
      </c>
      <c r="V35">
        <v>0.158725</v>
      </c>
      <c r="W35">
        <v>15.032225</v>
      </c>
      <c r="X35">
        <v>3.2044250000000001</v>
      </c>
      <c r="Y35">
        <v>59.528824999999998</v>
      </c>
      <c r="Z35">
        <v>1.5487249999999999</v>
      </c>
      <c r="AA35">
        <v>0.25627499999999998</v>
      </c>
      <c r="AB35">
        <v>0</v>
      </c>
      <c r="AC35">
        <v>101.45039285714201</v>
      </c>
      <c r="AD35">
        <v>-10.967857142857101</v>
      </c>
      <c r="AE35">
        <v>33.663588499999904</v>
      </c>
      <c r="AF35">
        <v>1.7987377499999999</v>
      </c>
      <c r="AG35">
        <v>0.43353805000000001</v>
      </c>
      <c r="AH35">
        <v>8.0207249999999994E-2</v>
      </c>
      <c r="AI35">
        <v>44.975624999999901</v>
      </c>
      <c r="AJ35">
        <v>0.56550063771626602</v>
      </c>
      <c r="AK35">
        <v>0.748485173913647</v>
      </c>
      <c r="AL35">
        <v>3.9993613207153798E-2</v>
      </c>
      <c r="AM35">
        <v>9.6394002306805001E-3</v>
      </c>
      <c r="AN35">
        <v>0.200108392045691</v>
      </c>
      <c r="AO35">
        <v>1.7833493142118599E-3</v>
      </c>
      <c r="AP35">
        <v>33.663588499999904</v>
      </c>
      <c r="AQ35">
        <v>1.5726377102142599</v>
      </c>
      <c r="AR35">
        <v>7.7760089358029196</v>
      </c>
      <c r="AS35">
        <v>0.47470800985041101</v>
      </c>
      <c r="AT35">
        <v>0.88225168241708896</v>
      </c>
      <c r="AU35">
        <v>80.874324999999999</v>
      </c>
      <c r="AV35">
        <v>43.4869431558675</v>
      </c>
      <c r="AW35">
        <v>1.4886818441323999</v>
      </c>
      <c r="AX35">
        <v>-4.1169959850411497E-2</v>
      </c>
      <c r="AY35">
        <v>0.22610003978573101</v>
      </c>
      <c r="AZ35">
        <v>1.2239910641970799</v>
      </c>
      <c r="BA35">
        <v>-9.4962737066357897E-2</v>
      </c>
      <c r="BB35">
        <v>0.135999007133008</v>
      </c>
      <c r="BC35">
        <v>0.125699279834278</v>
      </c>
      <c r="BD35">
        <v>1.4089211441323899</v>
      </c>
      <c r="BE35">
        <v>-7.97607000000011E-2</v>
      </c>
      <c r="BF35">
        <v>-1.69089043960894E-2</v>
      </c>
      <c r="BG35">
        <v>9.2861493442790793E-2</v>
      </c>
      <c r="BH35">
        <v>0.50270507820204602</v>
      </c>
      <c r="BI35">
        <v>-1.69089043960894E-2</v>
      </c>
      <c r="BJ35">
        <v>0.15190517809340201</v>
      </c>
      <c r="BK35">
        <v>1.00541015640409</v>
      </c>
      <c r="BL35">
        <v>-5.49186932917232</v>
      </c>
      <c r="BM35">
        <v>-29.730198150408</v>
      </c>
      <c r="BN35">
        <v>5.4134933605364397</v>
      </c>
      <c r="BO35">
        <v>3.2329861531454598</v>
      </c>
      <c r="BP35">
        <v>-0.39735925330810201</v>
      </c>
      <c r="BQ35">
        <v>3.6303454064535599</v>
      </c>
      <c r="BR35">
        <v>1.0341552938774401</v>
      </c>
      <c r="BS35">
        <v>0.15866873985183799</v>
      </c>
      <c r="BT35">
        <v>6.5177003034316403</v>
      </c>
    </row>
    <row r="36" spans="1:72" x14ac:dyDescent="0.2">
      <c r="A36">
        <v>700</v>
      </c>
      <c r="B36" s="80">
        <v>45051.263888888891</v>
      </c>
      <c r="C36">
        <v>0</v>
      </c>
      <c r="D36">
        <v>8.3711111111111105</v>
      </c>
      <c r="E36">
        <v>93.677249999999901</v>
      </c>
      <c r="F36">
        <v>112.352</v>
      </c>
      <c r="G36">
        <v>9</v>
      </c>
      <c r="H36">
        <v>8.5679999999999996</v>
      </c>
      <c r="I36">
        <v>0.43</v>
      </c>
      <c r="J36">
        <v>26.961428571428499</v>
      </c>
      <c r="K36">
        <v>2.9037500000000001</v>
      </c>
      <c r="L36">
        <v>35.9479310344827</v>
      </c>
      <c r="M36">
        <v>6.7551724137931002</v>
      </c>
      <c r="N36">
        <v>1600.05714285714</v>
      </c>
      <c r="O36">
        <v>92.946875000000006</v>
      </c>
      <c r="P36">
        <v>2.3443999999999998</v>
      </c>
      <c r="Q36">
        <v>63.332307692307701</v>
      </c>
      <c r="R36">
        <v>6.758</v>
      </c>
      <c r="S36">
        <v>-1.5021052631578899</v>
      </c>
      <c r="T36">
        <v>7</v>
      </c>
      <c r="U36">
        <v>1.6138600000000001</v>
      </c>
      <c r="V36">
        <v>0.15351999999999999</v>
      </c>
      <c r="W36">
        <v>14.92258</v>
      </c>
      <c r="X36">
        <v>3.1466799999999999</v>
      </c>
      <c r="Y36">
        <v>59.561619999999998</v>
      </c>
      <c r="Z36">
        <v>1.5559400000000001</v>
      </c>
      <c r="AA36">
        <v>0.26105999999999902</v>
      </c>
      <c r="AB36">
        <v>0</v>
      </c>
      <c r="AC36">
        <v>102.04836111111101</v>
      </c>
      <c r="AD36">
        <v>-10.3036388888889</v>
      </c>
      <c r="AE36">
        <v>33.651665691428498</v>
      </c>
      <c r="AF36">
        <v>1.7946532799999999</v>
      </c>
      <c r="AG36">
        <v>0.43353001600000002</v>
      </c>
      <c r="AH36">
        <v>8.0025120000000005E-2</v>
      </c>
      <c r="AI36">
        <v>44.959428571428496</v>
      </c>
      <c r="AJ36">
        <v>0.56498909350397997</v>
      </c>
      <c r="AK36">
        <v>0.74848962188131496</v>
      </c>
      <c r="AL36">
        <v>3.9917172816126202E-2</v>
      </c>
      <c r="AM36">
        <v>9.64269408609667E-3</v>
      </c>
      <c r="AN36">
        <v>0.20018048017895401</v>
      </c>
      <c r="AO36">
        <v>1.77994077199761E-3</v>
      </c>
      <c r="AP36">
        <v>33.651665691428498</v>
      </c>
      <c r="AQ36">
        <v>1.5442981595690399</v>
      </c>
      <c r="AR36">
        <v>7.7192907520499396</v>
      </c>
      <c r="AS36">
        <v>0.47691951821443401</v>
      </c>
      <c r="AT36">
        <v>0.91181329844233405</v>
      </c>
      <c r="AU36">
        <v>80.80068</v>
      </c>
      <c r="AV36">
        <v>43.392174121262002</v>
      </c>
      <c r="AW36">
        <v>1.5672544501665699</v>
      </c>
      <c r="AX36">
        <v>-4.3389502214434099E-2</v>
      </c>
      <c r="AY36">
        <v>0.25035512043095598</v>
      </c>
      <c r="AZ36">
        <v>1.2807092479500499</v>
      </c>
      <c r="BA36">
        <v>-0.100084193972936</v>
      </c>
      <c r="BB36">
        <v>0.14230102755000601</v>
      </c>
      <c r="BC36">
        <v>0.13950055045226101</v>
      </c>
      <c r="BD36">
        <v>1.48767486616658</v>
      </c>
      <c r="BE36">
        <v>-7.9579583999992196E-2</v>
      </c>
      <c r="BF36">
        <v>-1.7716070164350499E-2</v>
      </c>
      <c r="BG36">
        <v>0.10222078275154201</v>
      </c>
      <c r="BH36">
        <v>0.52291761229903999</v>
      </c>
      <c r="BI36">
        <v>-1.7716070164350499E-2</v>
      </c>
      <c r="BJ36">
        <v>0.169009425174383</v>
      </c>
      <c r="BK36">
        <v>1.04583522459808</v>
      </c>
      <c r="BL36">
        <v>-5.7699468224752204</v>
      </c>
      <c r="BM36">
        <v>-29.516569275690198</v>
      </c>
      <c r="BN36">
        <v>5.1155704175152197</v>
      </c>
      <c r="BO36">
        <v>3.5373931854160099</v>
      </c>
      <c r="BP36">
        <v>-0.416327648862236</v>
      </c>
      <c r="BQ36">
        <v>3.9537208342782502</v>
      </c>
      <c r="BR36">
        <v>1.07595254387747</v>
      </c>
      <c r="BS36">
        <v>0.176095853240123</v>
      </c>
      <c r="BT36">
        <v>6.1100390729264298</v>
      </c>
    </row>
    <row r="37" spans="1:72" x14ac:dyDescent="0.2">
      <c r="A37">
        <v>701</v>
      </c>
      <c r="B37" s="80">
        <v>45051.277777777781</v>
      </c>
      <c r="C37">
        <v>0</v>
      </c>
      <c r="D37">
        <v>8.9540624999999991</v>
      </c>
      <c r="E37">
        <v>93.696250000000006</v>
      </c>
      <c r="F37">
        <v>112.44750000000001</v>
      </c>
      <c r="G37">
        <v>9</v>
      </c>
      <c r="H37">
        <v>8.5525000000000002</v>
      </c>
      <c r="I37">
        <v>0.43</v>
      </c>
      <c r="J37">
        <v>26.9589999999999</v>
      </c>
      <c r="K37">
        <v>2.9264999999999999</v>
      </c>
      <c r="L37">
        <v>35.913333333333298</v>
      </c>
      <c r="M37">
        <v>6.4192307692307597</v>
      </c>
      <c r="N37">
        <v>1600.07407407407</v>
      </c>
      <c r="O37">
        <v>92.164864864864796</v>
      </c>
      <c r="P37">
        <v>2.34042857142857</v>
      </c>
      <c r="Q37">
        <v>63.297999999999902</v>
      </c>
      <c r="R37">
        <v>6.7925000000000004</v>
      </c>
      <c r="S37">
        <v>-1.5449999999999899</v>
      </c>
      <c r="T37">
        <v>7</v>
      </c>
      <c r="U37">
        <v>1.67865</v>
      </c>
      <c r="V37">
        <v>0.12684999999999999</v>
      </c>
      <c r="W37">
        <v>14.9953</v>
      </c>
      <c r="X37">
        <v>3.1878500000000001</v>
      </c>
      <c r="Y37">
        <v>59.402949999999997</v>
      </c>
      <c r="Z37">
        <v>1.4056500000000001</v>
      </c>
      <c r="AA37">
        <v>0.25185000000000002</v>
      </c>
      <c r="AB37">
        <v>0</v>
      </c>
      <c r="AC37">
        <v>102.6503125</v>
      </c>
      <c r="AD37">
        <v>-9.7971874999999997</v>
      </c>
      <c r="AE37">
        <v>33.637134099999997</v>
      </c>
      <c r="AF37">
        <v>1.7914066500000001</v>
      </c>
      <c r="AG37">
        <v>0.43352362999999999</v>
      </c>
      <c r="AH37">
        <v>7.9880350000000003E-2</v>
      </c>
      <c r="AI37">
        <v>44.941499999999998</v>
      </c>
      <c r="AJ37">
        <v>0.56625359683315302</v>
      </c>
      <c r="AK37">
        <v>0.74846487322407995</v>
      </c>
      <c r="AL37">
        <v>3.9860855779179603E-2</v>
      </c>
      <c r="AM37">
        <v>9.6463987628361298E-3</v>
      </c>
      <c r="AN37">
        <v>0.20026033843997099</v>
      </c>
      <c r="AO37">
        <v>1.77742954730037E-3</v>
      </c>
      <c r="AP37">
        <v>33.637134099999997</v>
      </c>
      <c r="AQ37">
        <v>1.5645031868452299</v>
      </c>
      <c r="AR37">
        <v>7.7569080289208996</v>
      </c>
      <c r="AS37">
        <v>0.430853323893028</v>
      </c>
      <c r="AT37">
        <v>0.95054160032397295</v>
      </c>
      <c r="AU37">
        <v>80.670400000000001</v>
      </c>
      <c r="AV37">
        <v>43.389398639659099</v>
      </c>
      <c r="AW37">
        <v>1.55210136034082</v>
      </c>
      <c r="AX37">
        <v>2.6703061069711601E-3</v>
      </c>
      <c r="AY37">
        <v>0.22690346315476001</v>
      </c>
      <c r="AZ37">
        <v>1.24309197107909</v>
      </c>
      <c r="BA37">
        <v>6.1595399239740703E-3</v>
      </c>
      <c r="BB37">
        <v>0.13812133011989899</v>
      </c>
      <c r="BC37">
        <v>0.126662175310536</v>
      </c>
      <c r="BD37">
        <v>1.4726657403408201</v>
      </c>
      <c r="BE37">
        <v>-7.9435619999999402E-2</v>
      </c>
      <c r="BF37">
        <v>1.0839007865380999E-3</v>
      </c>
      <c r="BG37">
        <v>9.2102115761037495E-2</v>
      </c>
      <c r="BH37">
        <v>0.50458198843732005</v>
      </c>
      <c r="BI37">
        <v>1.0839007865380999E-3</v>
      </c>
      <c r="BJ37">
        <v>0.18637203309515099</v>
      </c>
      <c r="BK37">
        <v>1.0091639768746401</v>
      </c>
      <c r="BL37">
        <v>84.972828606578304</v>
      </c>
      <c r="BM37">
        <v>465.524146401736</v>
      </c>
      <c r="BN37">
        <v>5.4785059416710604</v>
      </c>
      <c r="BO37">
        <v>4.0041233158355203</v>
      </c>
      <c r="BP37">
        <v>2.54716684836453E-2</v>
      </c>
      <c r="BQ37">
        <v>3.97865164735187</v>
      </c>
      <c r="BR37">
        <v>1.0073213455375201</v>
      </c>
      <c r="BS37">
        <v>0.18593847278053599</v>
      </c>
      <c r="BT37">
        <v>5.4174982211802503</v>
      </c>
    </row>
    <row r="38" spans="1:72" x14ac:dyDescent="0.2">
      <c r="A38">
        <v>702</v>
      </c>
      <c r="B38" s="80">
        <v>45051.291666666664</v>
      </c>
      <c r="C38">
        <v>0</v>
      </c>
      <c r="D38">
        <v>8.6645454545454506</v>
      </c>
      <c r="E38">
        <v>93.661282051282001</v>
      </c>
      <c r="F38">
        <v>112.463749999999</v>
      </c>
      <c r="G38">
        <v>9</v>
      </c>
      <c r="H38">
        <v>8.5419999999999998</v>
      </c>
      <c r="I38">
        <v>0.43</v>
      </c>
      <c r="J38">
        <v>26.9342857142857</v>
      </c>
      <c r="K38">
        <v>2.85825</v>
      </c>
      <c r="L38">
        <v>35.923124999999899</v>
      </c>
      <c r="M38">
        <v>6.2249999999999996</v>
      </c>
      <c r="N38">
        <v>1600.06666666666</v>
      </c>
      <c r="O38">
        <v>93.454285714285703</v>
      </c>
      <c r="P38">
        <v>2.3416666666666601</v>
      </c>
      <c r="Q38">
        <v>63.301499999999997</v>
      </c>
      <c r="R38">
        <v>6.8479999999999999</v>
      </c>
      <c r="S38">
        <v>-1.49</v>
      </c>
      <c r="T38">
        <v>7</v>
      </c>
      <c r="U38">
        <v>1.6429800000000001</v>
      </c>
      <c r="V38">
        <v>8.2820000000000005E-2</v>
      </c>
      <c r="W38">
        <v>14.97714</v>
      </c>
      <c r="X38">
        <v>3.2330199999999998</v>
      </c>
      <c r="Y38">
        <v>59.419259999999902</v>
      </c>
      <c r="Z38">
        <v>1.5626599999999999</v>
      </c>
      <c r="AA38">
        <v>0.26051999999999997</v>
      </c>
      <c r="AB38">
        <v>0</v>
      </c>
      <c r="AC38">
        <v>102.32582750582699</v>
      </c>
      <c r="AD38">
        <v>-10.1379224941724</v>
      </c>
      <c r="AE38">
        <v>33.604220994285697</v>
      </c>
      <c r="AF38">
        <v>1.78920732</v>
      </c>
      <c r="AG38">
        <v>0.43351930399999999</v>
      </c>
      <c r="AH38">
        <v>7.9782279999999997E-2</v>
      </c>
      <c r="AI38">
        <v>44.906285714285701</v>
      </c>
      <c r="AJ38">
        <v>0.56554425272690501</v>
      </c>
      <c r="AK38">
        <v>0.74831887028223798</v>
      </c>
      <c r="AL38">
        <v>3.9843137581757497E-2</v>
      </c>
      <c r="AM38">
        <v>9.6538668719619199E-3</v>
      </c>
      <c r="AN38">
        <v>0.200417377140966</v>
      </c>
      <c r="AO38">
        <v>1.77663947776957E-3</v>
      </c>
      <c r="AP38">
        <v>33.604220994285697</v>
      </c>
      <c r="AQ38">
        <v>1.5866712966840899</v>
      </c>
      <c r="AR38">
        <v>7.7475140554888799</v>
      </c>
      <c r="AS38">
        <v>0.47897930147240098</v>
      </c>
      <c r="AT38">
        <v>0.92917789634525105</v>
      </c>
      <c r="AU38">
        <v>80.835059999999999</v>
      </c>
      <c r="AV38">
        <v>43.417385647930999</v>
      </c>
      <c r="AW38">
        <v>1.4889000663546299</v>
      </c>
      <c r="AX38">
        <v>-4.5459997472401002E-2</v>
      </c>
      <c r="AY38">
        <v>0.20253602331590401</v>
      </c>
      <c r="AZ38">
        <v>1.2524859445111101</v>
      </c>
      <c r="BA38">
        <v>-0.104862683282959</v>
      </c>
      <c r="BB38">
        <v>0.13916510494567899</v>
      </c>
      <c r="BC38">
        <v>0.11319874508220901</v>
      </c>
      <c r="BD38">
        <v>1.4095619703546201</v>
      </c>
      <c r="BE38">
        <v>-7.9338096000008906E-2</v>
      </c>
      <c r="BF38">
        <v>-1.8511128690771299E-2</v>
      </c>
      <c r="BG38">
        <v>8.2471856589827197E-2</v>
      </c>
      <c r="BH38">
        <v>0.51000725453852702</v>
      </c>
      <c r="BI38">
        <v>-1.8511128690771299E-2</v>
      </c>
      <c r="BJ38">
        <v>0.12792145579811101</v>
      </c>
      <c r="BK38">
        <v>1.02001450907705</v>
      </c>
      <c r="BL38">
        <v>-4.4552581297186498</v>
      </c>
      <c r="BM38">
        <v>-27.551386144961999</v>
      </c>
      <c r="BN38">
        <v>6.1840156827685</v>
      </c>
      <c r="BO38">
        <v>2.8446242575575802</v>
      </c>
      <c r="BP38">
        <v>-0.435011524233126</v>
      </c>
      <c r="BQ38">
        <v>3.2796357817907098</v>
      </c>
      <c r="BR38">
        <v>1.0514834278513601</v>
      </c>
      <c r="BS38">
        <v>0.13532590727442001</v>
      </c>
      <c r="BT38">
        <v>7.7700083378647999</v>
      </c>
    </row>
    <row r="39" spans="1:72" x14ac:dyDescent="0.2">
      <c r="A39">
        <v>703</v>
      </c>
      <c r="B39" s="80">
        <v>45051.305555555555</v>
      </c>
      <c r="C39">
        <v>0</v>
      </c>
      <c r="D39">
        <v>8.7038888888888799</v>
      </c>
      <c r="E39">
        <v>93.741249999999994</v>
      </c>
      <c r="F39">
        <v>112.429743589743</v>
      </c>
      <c r="G39">
        <v>9</v>
      </c>
      <c r="H39">
        <v>8.5625</v>
      </c>
      <c r="I39">
        <v>0.43</v>
      </c>
      <c r="J39">
        <v>26.964500000000001</v>
      </c>
      <c r="K39">
        <v>2.8442500000000002</v>
      </c>
      <c r="L39">
        <v>35.932499999999997</v>
      </c>
      <c r="M39">
        <v>6.2620689655172397</v>
      </c>
      <c r="N39">
        <v>1599.8285714285701</v>
      </c>
      <c r="O39">
        <v>94.3685714285714</v>
      </c>
      <c r="P39">
        <v>2.34375</v>
      </c>
      <c r="Q39">
        <v>63.335999999999999</v>
      </c>
      <c r="R39">
        <v>6.875</v>
      </c>
      <c r="S39">
        <v>-1.4853333333333301</v>
      </c>
      <c r="T39">
        <v>7</v>
      </c>
      <c r="U39">
        <v>1.6476500000000001</v>
      </c>
      <c r="V39">
        <v>0</v>
      </c>
      <c r="W39">
        <v>15.0224999999999</v>
      </c>
      <c r="X39">
        <v>3.2061500000000001</v>
      </c>
      <c r="Y39">
        <v>59.421225</v>
      </c>
      <c r="Z39">
        <v>1.5951</v>
      </c>
      <c r="AA39">
        <v>0.26154999999999901</v>
      </c>
      <c r="AB39">
        <v>0</v>
      </c>
      <c r="AC39">
        <v>102.445138888888</v>
      </c>
      <c r="AD39">
        <v>-9.9846047008546801</v>
      </c>
      <c r="AE39">
        <v>33.650442499999997</v>
      </c>
      <c r="AF39">
        <v>1.79350125</v>
      </c>
      <c r="AG39">
        <v>0.43352774999999999</v>
      </c>
      <c r="AH39">
        <v>7.9973749999999996E-2</v>
      </c>
      <c r="AI39">
        <v>44.957000000000001</v>
      </c>
      <c r="AJ39">
        <v>0.56630341262739003</v>
      </c>
      <c r="AK39">
        <v>0.74850284716506799</v>
      </c>
      <c r="AL39">
        <v>3.9893703983806698E-2</v>
      </c>
      <c r="AM39">
        <v>9.64316457948706E-3</v>
      </c>
      <c r="AN39">
        <v>0.20019129390306201</v>
      </c>
      <c r="AO39">
        <v>1.7788942767533399E-3</v>
      </c>
      <c r="AP39">
        <v>33.650442499999997</v>
      </c>
      <c r="AQ39">
        <v>1.5734842895694101</v>
      </c>
      <c r="AR39">
        <v>7.7709782974974999</v>
      </c>
      <c r="AS39">
        <v>0.48892265993794298</v>
      </c>
      <c r="AT39">
        <v>0.93306981781551901</v>
      </c>
      <c r="AU39">
        <v>80.892624999999995</v>
      </c>
      <c r="AV39">
        <v>43.483827747004803</v>
      </c>
      <c r="AW39">
        <v>1.4731722529951401</v>
      </c>
      <c r="AX39">
        <v>-5.5394909937943403E-2</v>
      </c>
      <c r="AY39">
        <v>0.220016960430583</v>
      </c>
      <c r="AZ39">
        <v>1.2290217025025001</v>
      </c>
      <c r="BA39">
        <v>-0.127777079870766</v>
      </c>
      <c r="BB39">
        <v>0.136557966944722</v>
      </c>
      <c r="BC39">
        <v>0.122674550926899</v>
      </c>
      <c r="BD39">
        <v>1.39364375299514</v>
      </c>
      <c r="BE39">
        <v>-7.9528500000001195E-2</v>
      </c>
      <c r="BF39">
        <v>-2.25303149807594E-2</v>
      </c>
      <c r="BG39">
        <v>8.9485684247225805E-2</v>
      </c>
      <c r="BH39">
        <v>0.49986986361365499</v>
      </c>
      <c r="BI39">
        <v>-2.25303149807594E-2</v>
      </c>
      <c r="BJ39">
        <v>0.13391073853293201</v>
      </c>
      <c r="BK39">
        <v>0.99973972722730997</v>
      </c>
      <c r="BL39">
        <v>-3.9717902001656502</v>
      </c>
      <c r="BM39">
        <v>-22.186545729189099</v>
      </c>
      <c r="BN39">
        <v>5.5860316409118997</v>
      </c>
      <c r="BO39">
        <v>2.8719477639851201</v>
      </c>
      <c r="BP39">
        <v>-0.529462402047846</v>
      </c>
      <c r="BQ39">
        <v>3.4014101660329601</v>
      </c>
      <c r="BR39">
        <v>1.0380412626946001</v>
      </c>
      <c r="BS39">
        <v>0.142922864525236</v>
      </c>
      <c r="BT39">
        <v>7.2629475076838297</v>
      </c>
    </row>
    <row r="40" spans="1:72" x14ac:dyDescent="0.2">
      <c r="A40">
        <v>704</v>
      </c>
      <c r="B40" s="80">
        <v>45051.319444444445</v>
      </c>
      <c r="C40">
        <v>0</v>
      </c>
      <c r="D40">
        <v>8.1070588235294103</v>
      </c>
      <c r="E40">
        <v>93.674750000000003</v>
      </c>
      <c r="F40">
        <v>112.50299999999901</v>
      </c>
      <c r="G40">
        <v>9</v>
      </c>
      <c r="H40">
        <v>8.5649999999999995</v>
      </c>
      <c r="I40">
        <v>0.43</v>
      </c>
      <c r="J40">
        <v>26.940714285714201</v>
      </c>
      <c r="K40">
        <v>2.9217499999999901</v>
      </c>
      <c r="L40">
        <v>35.916249999999998</v>
      </c>
      <c r="M40">
        <v>6.3484848484848397</v>
      </c>
      <c r="N40">
        <v>1599.7037037037001</v>
      </c>
      <c r="O40">
        <v>94.731578947368405</v>
      </c>
      <c r="P40">
        <v>2.3455999999999899</v>
      </c>
      <c r="Q40">
        <v>63.366842105263103</v>
      </c>
      <c r="R40">
        <v>6.9239999999999897</v>
      </c>
      <c r="S40">
        <v>-1.6763999999999999</v>
      </c>
      <c r="T40">
        <v>7</v>
      </c>
      <c r="U40">
        <v>1.7086999999999899</v>
      </c>
      <c r="V40">
        <v>2.6499999999999999E-2</v>
      </c>
      <c r="W40">
        <v>14.948274999999899</v>
      </c>
      <c r="X40">
        <v>3.2492000000000001</v>
      </c>
      <c r="Y40">
        <v>59.550750000000001</v>
      </c>
      <c r="Z40">
        <v>1.6167750000000001</v>
      </c>
      <c r="AA40">
        <v>0.26095000000000002</v>
      </c>
      <c r="AB40">
        <v>0</v>
      </c>
      <c r="AC40">
        <v>101.781808823529</v>
      </c>
      <c r="AD40">
        <v>-10.7211911764705</v>
      </c>
      <c r="AE40">
        <v>33.6286088857142</v>
      </c>
      <c r="AF40">
        <v>1.7940248999999999</v>
      </c>
      <c r="AG40">
        <v>0.43352878</v>
      </c>
      <c r="AH40">
        <v>7.9997099999999904E-2</v>
      </c>
      <c r="AI40">
        <v>44.935714285714198</v>
      </c>
      <c r="AJ40">
        <v>0.564705043777186</v>
      </c>
      <c r="AK40">
        <v>0.74837152185662004</v>
      </c>
      <c r="AL40">
        <v>3.9924254649499197E-2</v>
      </c>
      <c r="AM40">
        <v>9.6477553965983107E-3</v>
      </c>
      <c r="AN40">
        <v>0.200286123032904</v>
      </c>
      <c r="AO40">
        <v>1.7802565569861701E-3</v>
      </c>
      <c r="AP40">
        <v>33.6286088857142</v>
      </c>
      <c r="AQ40">
        <v>1.5946119656500599</v>
      </c>
      <c r="AR40">
        <v>7.73258250025125</v>
      </c>
      <c r="AS40">
        <v>0.495566380490984</v>
      </c>
      <c r="AT40">
        <v>0.96491150830207795</v>
      </c>
      <c r="AU40">
        <v>81.073700000000002</v>
      </c>
      <c r="AV40">
        <v>43.4513697321065</v>
      </c>
      <c r="AW40">
        <v>1.48434455360769</v>
      </c>
      <c r="AX40">
        <v>-6.2037600490984002E-2</v>
      </c>
      <c r="AY40">
        <v>0.19941293434993701</v>
      </c>
      <c r="AZ40">
        <v>1.26741749974874</v>
      </c>
      <c r="BA40">
        <v>-0.14309915132043599</v>
      </c>
      <c r="BB40">
        <v>0.140824166638749</v>
      </c>
      <c r="BC40">
        <v>0.111153939028347</v>
      </c>
      <c r="BD40">
        <v>1.4047928336077</v>
      </c>
      <c r="BE40">
        <v>-7.9551719999998202E-2</v>
      </c>
      <c r="BF40">
        <v>-2.5396483422095599E-2</v>
      </c>
      <c r="BG40">
        <v>8.1634158015276903E-2</v>
      </c>
      <c r="BH40">
        <v>0.51884578491911204</v>
      </c>
      <c r="BI40">
        <v>-2.5396483422095599E-2</v>
      </c>
      <c r="BJ40">
        <v>0.112475349186362</v>
      </c>
      <c r="BK40">
        <v>1.0376915698382201</v>
      </c>
      <c r="BL40">
        <v>-3.2143882544089899</v>
      </c>
      <c r="BM40">
        <v>-20.429827874031599</v>
      </c>
      <c r="BN40">
        <v>6.3557436927568398</v>
      </c>
      <c r="BO40">
        <v>2.5325393557548801</v>
      </c>
      <c r="BP40">
        <v>-0.59681736041924605</v>
      </c>
      <c r="BQ40">
        <v>3.12935671617412</v>
      </c>
      <c r="BR40">
        <v>1.0808655916557799</v>
      </c>
      <c r="BS40">
        <v>0.12263394255520101</v>
      </c>
      <c r="BT40">
        <v>8.8137555487075598</v>
      </c>
    </row>
    <row r="41" spans="1:72" x14ac:dyDescent="0.2">
      <c r="A41">
        <v>705</v>
      </c>
      <c r="B41" s="80">
        <v>45051.333333333336</v>
      </c>
      <c r="C41">
        <v>0</v>
      </c>
      <c r="D41">
        <v>8.2206666666666592</v>
      </c>
      <c r="E41">
        <v>93.659473684210496</v>
      </c>
      <c r="F41">
        <v>112.51949999999999</v>
      </c>
      <c r="G41">
        <v>9</v>
      </c>
      <c r="H41">
        <v>8.5419999999999892</v>
      </c>
      <c r="I41">
        <v>0.43</v>
      </c>
      <c r="J41">
        <v>26.957142857142799</v>
      </c>
      <c r="K41">
        <v>2.8694999999999902</v>
      </c>
      <c r="L41">
        <v>35.947647058823499</v>
      </c>
      <c r="M41">
        <v>6.4</v>
      </c>
      <c r="N41">
        <v>1599.7419354838701</v>
      </c>
      <c r="O41">
        <v>94.827777777777698</v>
      </c>
      <c r="P41">
        <v>2.3497142857142799</v>
      </c>
      <c r="Q41">
        <v>63.407249999999998</v>
      </c>
      <c r="R41">
        <v>6.9349999999999996</v>
      </c>
      <c r="S41">
        <v>-1.4044827586206801</v>
      </c>
      <c r="T41">
        <v>7</v>
      </c>
      <c r="U41">
        <v>1.7234400000000001</v>
      </c>
      <c r="V41">
        <v>8.7179999999999994E-2</v>
      </c>
      <c r="W41">
        <v>15.090920000000001</v>
      </c>
      <c r="X41">
        <v>3.3335599999999999</v>
      </c>
      <c r="Y41">
        <v>59.3249</v>
      </c>
      <c r="Z41">
        <v>1.5524</v>
      </c>
      <c r="AA41">
        <v>0.26667999999999997</v>
      </c>
      <c r="AB41">
        <v>0</v>
      </c>
      <c r="AC41">
        <v>101.880140350877</v>
      </c>
      <c r="AD41">
        <v>-10.639359649122801</v>
      </c>
      <c r="AE41">
        <v>33.627078137142803</v>
      </c>
      <c r="AF41">
        <v>1.7892073199999901</v>
      </c>
      <c r="AG41">
        <v>0.43351930399999999</v>
      </c>
      <c r="AH41">
        <v>7.97822799999999E-2</v>
      </c>
      <c r="AI41">
        <v>44.9291428571428</v>
      </c>
      <c r="AJ41">
        <v>0.56682907408428596</v>
      </c>
      <c r="AK41">
        <v>0.74844690992801299</v>
      </c>
      <c r="AL41">
        <v>3.9822867880853603E-2</v>
      </c>
      <c r="AM41">
        <v>9.6489555872103297E-3</v>
      </c>
      <c r="AN41">
        <v>0.20031541729198901</v>
      </c>
      <c r="AO41">
        <v>1.7757356345229299E-3</v>
      </c>
      <c r="AP41">
        <v>33.627078137142803</v>
      </c>
      <c r="AQ41">
        <v>1.6360133768965901</v>
      </c>
      <c r="AR41">
        <v>7.80637123043907</v>
      </c>
      <c r="AS41">
        <v>0.47583445381961198</v>
      </c>
      <c r="AT41">
        <v>0.97689589943982102</v>
      </c>
      <c r="AU41">
        <v>81.025220000000004</v>
      </c>
      <c r="AV41">
        <v>43.545297198298101</v>
      </c>
      <c r="AW41">
        <v>1.3838456588447099</v>
      </c>
      <c r="AX41">
        <v>-4.2315149819612201E-2</v>
      </c>
      <c r="AY41">
        <v>0.15319394310340201</v>
      </c>
      <c r="AZ41">
        <v>1.19362876956092</v>
      </c>
      <c r="BA41">
        <v>-9.76084557923452E-2</v>
      </c>
      <c r="BB41">
        <v>0.13262541884010201</v>
      </c>
      <c r="BC41">
        <v>8.5621124724329103E-2</v>
      </c>
      <c r="BD41">
        <v>1.30450756284471</v>
      </c>
      <c r="BE41">
        <v>-7.9338095999996305E-2</v>
      </c>
      <c r="BF41">
        <v>-1.7305936529058399E-2</v>
      </c>
      <c r="BG41">
        <v>6.2652848147424195E-2</v>
      </c>
      <c r="BH41">
        <v>0.48816709413386999</v>
      </c>
      <c r="BI41">
        <v>-1.7305936529058399E-2</v>
      </c>
      <c r="BJ41">
        <v>9.0693823236731502E-2</v>
      </c>
      <c r="BK41">
        <v>0.97633418826773999</v>
      </c>
      <c r="BL41">
        <v>-3.6203095996696701</v>
      </c>
      <c r="BM41">
        <v>-28.208071450752598</v>
      </c>
      <c r="BN41">
        <v>7.7916185547574299</v>
      </c>
      <c r="BO41">
        <v>2.2197641217067399</v>
      </c>
      <c r="BP41">
        <v>-0.40668950843287199</v>
      </c>
      <c r="BQ41">
        <v>2.62645363013961</v>
      </c>
      <c r="BR41">
        <v>1.00575428036714</v>
      </c>
      <c r="BS41">
        <v>9.7616197848354902E-2</v>
      </c>
      <c r="BT41">
        <v>10.303149503216201</v>
      </c>
    </row>
    <row r="42" spans="1:72" x14ac:dyDescent="0.2">
      <c r="A42">
        <v>706</v>
      </c>
      <c r="B42" s="80">
        <v>45051.347222222219</v>
      </c>
      <c r="C42">
        <v>0</v>
      </c>
      <c r="D42">
        <v>3.53727272727272</v>
      </c>
      <c r="E42">
        <v>93.556315789473601</v>
      </c>
      <c r="F42">
        <v>112.446</v>
      </c>
      <c r="G42">
        <v>9</v>
      </c>
      <c r="H42">
        <v>8.5474999999999994</v>
      </c>
      <c r="I42">
        <v>0.43</v>
      </c>
      <c r="J42">
        <v>26.9545454545454</v>
      </c>
      <c r="K42">
        <v>2.8965000000000001</v>
      </c>
      <c r="L42">
        <v>35.926923076923003</v>
      </c>
      <c r="M42">
        <v>6.3892857142857098</v>
      </c>
      <c r="N42">
        <v>1600.0869565217299</v>
      </c>
      <c r="O42">
        <v>91.953846153846101</v>
      </c>
      <c r="P42">
        <v>2.3489</v>
      </c>
      <c r="Q42">
        <v>63.393999999999899</v>
      </c>
      <c r="R42">
        <v>6.86</v>
      </c>
      <c r="S42">
        <v>-1.47861111111111</v>
      </c>
      <c r="T42">
        <v>7</v>
      </c>
      <c r="U42">
        <v>1.723625</v>
      </c>
      <c r="V42">
        <v>0.14885000000000001</v>
      </c>
      <c r="W42">
        <v>14.973825</v>
      </c>
      <c r="X42">
        <v>3.3802750000000001</v>
      </c>
      <c r="Y42">
        <v>59.522449999999999</v>
      </c>
      <c r="Z42">
        <v>1.4443250000000001</v>
      </c>
      <c r="AA42">
        <v>0.26624999999999999</v>
      </c>
      <c r="AB42">
        <v>0</v>
      </c>
      <c r="AC42">
        <v>97.093588516746294</v>
      </c>
      <c r="AD42">
        <v>-15.352411483253601</v>
      </c>
      <c r="AE42">
        <v>33.628775354545397</v>
      </c>
      <c r="AF42">
        <v>1.7903593499999999</v>
      </c>
      <c r="AG42">
        <v>0.43352156999999902</v>
      </c>
      <c r="AH42">
        <v>7.9833649999999895E-2</v>
      </c>
      <c r="AI42">
        <v>44.932045454545403</v>
      </c>
      <c r="AJ42">
        <v>0.56497633001574099</v>
      </c>
      <c r="AK42">
        <v>0.74843633345304195</v>
      </c>
      <c r="AL42">
        <v>3.9845934719601801E-2</v>
      </c>
      <c r="AM42">
        <v>9.6483826991264499E-3</v>
      </c>
      <c r="AN42">
        <v>0.20030247697280201</v>
      </c>
      <c r="AO42">
        <v>1.7767642045310799E-3</v>
      </c>
      <c r="AP42">
        <v>33.628775354545397</v>
      </c>
      <c r="AQ42">
        <v>1.6589397273752799</v>
      </c>
      <c r="AR42">
        <v>7.7457992415061003</v>
      </c>
      <c r="AS42">
        <v>0.44270780566413998</v>
      </c>
      <c r="AT42">
        <v>0.973807326823382</v>
      </c>
      <c r="AU42">
        <v>81.044499999999999</v>
      </c>
      <c r="AV42">
        <v>43.4762221290909</v>
      </c>
      <c r="AW42">
        <v>1.4558233254544599</v>
      </c>
      <c r="AX42">
        <v>-9.1862356641403894E-3</v>
      </c>
      <c r="AY42">
        <v>0.13141962262471699</v>
      </c>
      <c r="AZ42">
        <v>1.2542007584938899</v>
      </c>
      <c r="BA42">
        <v>-2.11898006923632E-2</v>
      </c>
      <c r="BB42">
        <v>0.139355639832654</v>
      </c>
      <c r="BC42">
        <v>7.3404047419149604E-2</v>
      </c>
      <c r="BD42">
        <v>1.37643414545446</v>
      </c>
      <c r="BE42">
        <v>-7.9389179999998102E-2</v>
      </c>
      <c r="BF42">
        <v>-3.9421739909547698E-3</v>
      </c>
      <c r="BG42">
        <v>5.6397314107087398E-2</v>
      </c>
      <c r="BH42">
        <v>0.53822673294470003</v>
      </c>
      <c r="BI42">
        <v>-3.9421739909547698E-3</v>
      </c>
      <c r="BJ42">
        <v>0.10491028023226499</v>
      </c>
      <c r="BK42">
        <v>1.0764534658894001</v>
      </c>
      <c r="BL42">
        <v>-14.306145349365501</v>
      </c>
      <c r="BM42">
        <v>-136.53043578990801</v>
      </c>
      <c r="BN42">
        <v>9.5434816616038294</v>
      </c>
      <c r="BO42">
        <v>2.70771186171419</v>
      </c>
      <c r="BP42">
        <v>-9.2641088787437306E-2</v>
      </c>
      <c r="BQ42">
        <v>2.8003529505016198</v>
      </c>
      <c r="BR42">
        <v>1.08315516167402</v>
      </c>
      <c r="BS42">
        <v>0.106487149828647</v>
      </c>
      <c r="BT42">
        <v>10.1716983074199</v>
      </c>
    </row>
    <row r="43" spans="1:72" x14ac:dyDescent="0.2">
      <c r="A43">
        <v>707</v>
      </c>
      <c r="B43" s="80">
        <v>45051.361111111109</v>
      </c>
      <c r="C43">
        <v>0</v>
      </c>
      <c r="D43">
        <v>7.0988571428571401</v>
      </c>
      <c r="E43">
        <v>93.649230769230698</v>
      </c>
      <c r="F43">
        <v>112.473749999999</v>
      </c>
      <c r="G43">
        <v>9</v>
      </c>
      <c r="H43">
        <v>8.5516666666666605</v>
      </c>
      <c r="I43">
        <v>0.43</v>
      </c>
      <c r="J43">
        <v>26.975238095238002</v>
      </c>
      <c r="K43">
        <v>2.9597499999999899</v>
      </c>
      <c r="L43">
        <v>35.976521739130398</v>
      </c>
      <c r="M43">
        <v>6.6062500000000002</v>
      </c>
      <c r="N43">
        <v>1599.8709677419299</v>
      </c>
      <c r="O43">
        <v>91.691666666666606</v>
      </c>
      <c r="P43">
        <v>2.3497142857142799</v>
      </c>
      <c r="Q43">
        <v>63.426250000000003</v>
      </c>
      <c r="R43">
        <v>6.7299999999999898</v>
      </c>
      <c r="S43">
        <v>-1.4314285714285699</v>
      </c>
      <c r="T43">
        <v>7</v>
      </c>
      <c r="U43">
        <v>1.67905999999999</v>
      </c>
      <c r="V43">
        <v>0.14154</v>
      </c>
      <c r="W43">
        <v>15.087120000000001</v>
      </c>
      <c r="X43">
        <v>3.2864599999999999</v>
      </c>
      <c r="Y43">
        <v>59.376559999999998</v>
      </c>
      <c r="Z43">
        <v>1.61391999999999</v>
      </c>
      <c r="AA43">
        <v>0.26507999999999998</v>
      </c>
      <c r="AB43">
        <v>0</v>
      </c>
      <c r="AC43">
        <v>100.748087912087</v>
      </c>
      <c r="AD43">
        <v>-11.725662087911999</v>
      </c>
      <c r="AE43">
        <v>33.652721495238097</v>
      </c>
      <c r="AF43">
        <v>1.7912321</v>
      </c>
      <c r="AG43">
        <v>0.43352328666666601</v>
      </c>
      <c r="AH43">
        <v>7.9872566666666603E-2</v>
      </c>
      <c r="AI43">
        <v>44.956904761904703</v>
      </c>
      <c r="AJ43">
        <v>0.56676778673668604</v>
      </c>
      <c r="AK43">
        <v>0.74855512570239202</v>
      </c>
      <c r="AL43">
        <v>3.9843314602873603E-2</v>
      </c>
      <c r="AM43">
        <v>9.6430857276015598E-3</v>
      </c>
      <c r="AN43">
        <v>0.20019171799448099</v>
      </c>
      <c r="AO43">
        <v>1.7766473712920801E-3</v>
      </c>
      <c r="AP43">
        <v>33.652721495238097</v>
      </c>
      <c r="AQ43">
        <v>1.61289807972125</v>
      </c>
      <c r="AR43">
        <v>7.8044055311526304</v>
      </c>
      <c r="AS43">
        <v>0.49469127912171301</v>
      </c>
      <c r="AT43">
        <v>0.95163711999810097</v>
      </c>
      <c r="AU43">
        <v>81.043120000000002</v>
      </c>
      <c r="AV43">
        <v>43.564716385233702</v>
      </c>
      <c r="AW43">
        <v>1.3921883766710501</v>
      </c>
      <c r="AX43">
        <v>-6.1167992455047102E-2</v>
      </c>
      <c r="AY43">
        <v>0.17833402027874401</v>
      </c>
      <c r="AZ43">
        <v>1.1955944688473601</v>
      </c>
      <c r="BA43">
        <v>-0.141095056104976</v>
      </c>
      <c r="BB43">
        <v>0.132843829871929</v>
      </c>
      <c r="BC43">
        <v>9.9559415152700698E-2</v>
      </c>
      <c r="BD43">
        <v>1.31276049667105</v>
      </c>
      <c r="BE43">
        <v>-7.9427879999999396E-2</v>
      </c>
      <c r="BF43">
        <v>-2.5297416607227102E-2</v>
      </c>
      <c r="BG43">
        <v>7.3754096303692396E-2</v>
      </c>
      <c r="BH43">
        <v>0.494465326681364</v>
      </c>
      <c r="BI43">
        <v>-2.5297416607227102E-2</v>
      </c>
      <c r="BJ43">
        <v>9.6913359392930595E-2</v>
      </c>
      <c r="BK43">
        <v>0.98893065336272901</v>
      </c>
      <c r="BL43">
        <v>-2.91547937280765</v>
      </c>
      <c r="BM43">
        <v>-19.546079916322402</v>
      </c>
      <c r="BN43">
        <v>6.7042422246669098</v>
      </c>
      <c r="BO43">
        <v>2.2359754043628901</v>
      </c>
      <c r="BP43">
        <v>-0.59448929026983699</v>
      </c>
      <c r="BQ43">
        <v>2.8304646946327301</v>
      </c>
      <c r="BR43">
        <v>1.0319362615950101</v>
      </c>
      <c r="BS43">
        <v>0.107032326035821</v>
      </c>
      <c r="BT43">
        <v>9.6413513544463996</v>
      </c>
    </row>
    <row r="44" spans="1:72" x14ac:dyDescent="0.2">
      <c r="A44">
        <v>708</v>
      </c>
      <c r="B44" s="80">
        <v>45051.375</v>
      </c>
      <c r="C44">
        <v>0</v>
      </c>
      <c r="D44">
        <v>8.2622580645161197</v>
      </c>
      <c r="E44">
        <v>93.677999999999997</v>
      </c>
      <c r="F44">
        <v>112.51524999999999</v>
      </c>
      <c r="G44">
        <v>9</v>
      </c>
      <c r="H44">
        <v>8.5459999999999994</v>
      </c>
      <c r="I44">
        <v>0.43</v>
      </c>
      <c r="J44">
        <v>26.939166666666601</v>
      </c>
      <c r="K44">
        <v>2.9407692307692299</v>
      </c>
      <c r="L44">
        <v>35.928387096774102</v>
      </c>
      <c r="M44">
        <v>7.0633333333333299</v>
      </c>
      <c r="N44">
        <v>1599.88571428571</v>
      </c>
      <c r="O44">
        <v>91.545945945945903</v>
      </c>
      <c r="P44">
        <v>2.3490000000000002</v>
      </c>
      <c r="Q44">
        <v>63.4465</v>
      </c>
      <c r="R44">
        <v>6.75</v>
      </c>
      <c r="S44">
        <v>-1.4056756756756701</v>
      </c>
      <c r="T44">
        <v>7</v>
      </c>
      <c r="U44">
        <v>1.5984750000000001</v>
      </c>
      <c r="V44">
        <v>0.1125</v>
      </c>
      <c r="W44">
        <v>15.004149999999999</v>
      </c>
      <c r="X44">
        <v>3.3306249999999902</v>
      </c>
      <c r="Y44">
        <v>59.464124999999903</v>
      </c>
      <c r="Z44">
        <v>1.551825</v>
      </c>
      <c r="AA44">
        <v>0.26374999999999998</v>
      </c>
      <c r="AB44">
        <v>0</v>
      </c>
      <c r="AC44">
        <v>101.940258064516</v>
      </c>
      <c r="AD44">
        <v>-10.5749919354838</v>
      </c>
      <c r="AE44">
        <v>33.612225306666602</v>
      </c>
      <c r="AF44">
        <v>1.79004516</v>
      </c>
      <c r="AG44">
        <v>0.43352095200000001</v>
      </c>
      <c r="AH44">
        <v>7.9819639999999997E-2</v>
      </c>
      <c r="AI44">
        <v>44.9151666666666</v>
      </c>
      <c r="AJ44">
        <v>0.565252163496337</v>
      </c>
      <c r="AK44">
        <v>0.74834911681651695</v>
      </c>
      <c r="AL44">
        <v>3.9853913340334099E-2</v>
      </c>
      <c r="AM44">
        <v>9.6519947308073301E-3</v>
      </c>
      <c r="AN44">
        <v>0.20037774916416501</v>
      </c>
      <c r="AO44">
        <v>1.77711997803266E-3</v>
      </c>
      <c r="AP44">
        <v>33.612225306666602</v>
      </c>
      <c r="AQ44">
        <v>1.6345729650662399</v>
      </c>
      <c r="AR44">
        <v>7.7614860391011504</v>
      </c>
      <c r="AS44">
        <v>0.47565820748429499</v>
      </c>
      <c r="AT44">
        <v>0.90354145204480796</v>
      </c>
      <c r="AU44">
        <v>80.949199999999905</v>
      </c>
      <c r="AV44">
        <v>43.483942518318301</v>
      </c>
      <c r="AW44">
        <v>1.4312241483482999</v>
      </c>
      <c r="AX44">
        <v>-4.2137255484295102E-2</v>
      </c>
      <c r="AY44">
        <v>0.155472194933756</v>
      </c>
      <c r="AZ44">
        <v>1.23851396089884</v>
      </c>
      <c r="BA44">
        <v>-9.7197737018014096E-2</v>
      </c>
      <c r="BB44">
        <v>0.13761266232209299</v>
      </c>
      <c r="BC44">
        <v>8.6853783584854599E-2</v>
      </c>
      <c r="BD44">
        <v>1.3518489003483001</v>
      </c>
      <c r="BE44">
        <v>-7.9375248000000703E-2</v>
      </c>
      <c r="BF44">
        <v>-1.7223018774399499E-2</v>
      </c>
      <c r="BG44">
        <v>6.3547103423458401E-2</v>
      </c>
      <c r="BH44">
        <v>0.50622540447293596</v>
      </c>
      <c r="BI44">
        <v>-1.7223018774399499E-2</v>
      </c>
      <c r="BJ44">
        <v>9.2648169298117797E-2</v>
      </c>
      <c r="BK44">
        <v>1.0124508089458699</v>
      </c>
      <c r="BL44">
        <v>-3.6896611596287299</v>
      </c>
      <c r="BM44">
        <v>-29.392373724018299</v>
      </c>
      <c r="BN44">
        <v>7.9661444377661796</v>
      </c>
      <c r="BO44">
        <v>2.2881452924229602</v>
      </c>
      <c r="BP44">
        <v>-0.40474094119838899</v>
      </c>
      <c r="BQ44">
        <v>2.6928862336213499</v>
      </c>
      <c r="BR44">
        <v>1.0417299408623499</v>
      </c>
      <c r="BS44">
        <v>9.9537376807877595E-2</v>
      </c>
      <c r="BT44">
        <v>10.4657162391676</v>
      </c>
    </row>
    <row r="45" spans="1:72" x14ac:dyDescent="0.2">
      <c r="A45">
        <v>709</v>
      </c>
      <c r="B45" s="80">
        <v>45051.388888888891</v>
      </c>
      <c r="C45">
        <v>0</v>
      </c>
      <c r="D45">
        <v>8.6942424242424199</v>
      </c>
      <c r="E45">
        <v>93.582999999999998</v>
      </c>
      <c r="F45">
        <v>112.362307692307</v>
      </c>
      <c r="G45">
        <v>9</v>
      </c>
      <c r="H45">
        <v>8.5449999999999999</v>
      </c>
      <c r="I45">
        <v>0.43</v>
      </c>
      <c r="J45">
        <v>26.983571428571398</v>
      </c>
      <c r="K45">
        <v>2.9045000000000001</v>
      </c>
      <c r="L45">
        <v>35.955909090909003</v>
      </c>
      <c r="M45">
        <v>6.5750000000000002</v>
      </c>
      <c r="N45">
        <v>1600.3333333333301</v>
      </c>
      <c r="O45">
        <v>92.155263157894694</v>
      </c>
      <c r="P45">
        <v>2.35083333333333</v>
      </c>
      <c r="Q45">
        <v>63.436999999999998</v>
      </c>
      <c r="R45">
        <v>6.8</v>
      </c>
      <c r="S45">
        <v>-1.5037499999999999</v>
      </c>
      <c r="T45">
        <v>7</v>
      </c>
      <c r="U45">
        <v>1.58158</v>
      </c>
      <c r="V45">
        <v>4.2279999999999998E-2</v>
      </c>
      <c r="W45">
        <v>15.027340000000001</v>
      </c>
      <c r="X45">
        <v>3.2877800000000001</v>
      </c>
      <c r="Y45">
        <v>59.484000000000002</v>
      </c>
      <c r="Z45">
        <v>1.54542</v>
      </c>
      <c r="AA45">
        <v>0.26322000000000001</v>
      </c>
      <c r="AB45">
        <v>0</v>
      </c>
      <c r="AC45">
        <v>102.277242424242</v>
      </c>
      <c r="AD45">
        <v>-10.0850652680653</v>
      </c>
      <c r="AE45">
        <v>33.655849228571398</v>
      </c>
      <c r="AF45">
        <v>1.7898357</v>
      </c>
      <c r="AG45">
        <v>0.43352054000000001</v>
      </c>
      <c r="AH45">
        <v>7.9810299999999904E-2</v>
      </c>
      <c r="AI45">
        <v>44.958571428571403</v>
      </c>
      <c r="AJ45">
        <v>0.56579667185413596</v>
      </c>
      <c r="AK45">
        <v>0.74859694512408204</v>
      </c>
      <c r="AL45">
        <v>3.9810777858981197E-2</v>
      </c>
      <c r="AM45">
        <v>9.6426671538877001E-3</v>
      </c>
      <c r="AN45">
        <v>0.20018429665406201</v>
      </c>
      <c r="AO45">
        <v>1.7751965301388501E-3</v>
      </c>
      <c r="AP45">
        <v>33.655849228571398</v>
      </c>
      <c r="AQ45">
        <v>1.6135458969669301</v>
      </c>
      <c r="AR45">
        <v>7.7734819776412696</v>
      </c>
      <c r="AS45">
        <v>0.47369497656654502</v>
      </c>
      <c r="AT45">
        <v>0.89485270027106401</v>
      </c>
      <c r="AU45">
        <v>80.926119999999997</v>
      </c>
      <c r="AV45">
        <v>43.516572079746098</v>
      </c>
      <c r="AW45">
        <v>1.4419993488252401</v>
      </c>
      <c r="AX45">
        <v>-4.0174436566545402E-2</v>
      </c>
      <c r="AY45">
        <v>0.17628980303306499</v>
      </c>
      <c r="AZ45">
        <v>1.22651802235872</v>
      </c>
      <c r="BA45">
        <v>-9.2670203276978405E-2</v>
      </c>
      <c r="BB45">
        <v>0.13627978026208001</v>
      </c>
      <c r="BC45">
        <v>9.8494964109311897E-2</v>
      </c>
      <c r="BD45">
        <v>1.36263338882524</v>
      </c>
      <c r="BE45">
        <v>-7.9365960000006494E-2</v>
      </c>
      <c r="BF45">
        <v>-1.63666404887606E-2</v>
      </c>
      <c r="BG45">
        <v>7.18186009478292E-2</v>
      </c>
      <c r="BH45">
        <v>0.49967046810177601</v>
      </c>
      <c r="BI45">
        <v>-1.63666404887606E-2</v>
      </c>
      <c r="BJ45">
        <v>0.110903920918137</v>
      </c>
      <c r="BK45">
        <v>0.99934093620355302</v>
      </c>
      <c r="BL45">
        <v>-4.3881089095314696</v>
      </c>
      <c r="BM45">
        <v>-30.529812666497499</v>
      </c>
      <c r="BN45">
        <v>6.9573962943771201</v>
      </c>
      <c r="BO45">
        <v>2.5774039850286199</v>
      </c>
      <c r="BP45">
        <v>-0.38461605148587502</v>
      </c>
      <c r="BQ45">
        <v>2.96202003651449</v>
      </c>
      <c r="BR45">
        <v>1.0271642250344399</v>
      </c>
      <c r="BS45">
        <v>0.117450577113641</v>
      </c>
      <c r="BT45">
        <v>8.7455017274252693</v>
      </c>
    </row>
    <row r="46" spans="1:72" x14ac:dyDescent="0.2">
      <c r="A46">
        <v>710</v>
      </c>
      <c r="B46" s="80">
        <v>45051.402777777781</v>
      </c>
      <c r="C46">
        <v>0</v>
      </c>
      <c r="D46">
        <v>8.4382352941176393</v>
      </c>
      <c r="E46">
        <v>93.667179487179396</v>
      </c>
      <c r="F46">
        <v>112.47948717948699</v>
      </c>
      <c r="G46">
        <v>9</v>
      </c>
      <c r="H46">
        <v>8.5599999999999898</v>
      </c>
      <c r="I46">
        <v>0.43</v>
      </c>
      <c r="J46">
        <v>26.9345454545454</v>
      </c>
      <c r="K46">
        <v>2.91410256410256</v>
      </c>
      <c r="L46">
        <v>35.913181818181798</v>
      </c>
      <c r="M46">
        <v>6.8374999999999897</v>
      </c>
      <c r="N46">
        <v>1599.8518518518499</v>
      </c>
      <c r="O46">
        <v>91.905263157894694</v>
      </c>
      <c r="P46">
        <v>2.3497142857142799</v>
      </c>
      <c r="Q46">
        <v>63.435749999999999</v>
      </c>
      <c r="R46">
        <v>6.8540000000000001</v>
      </c>
      <c r="S46">
        <v>-1.625</v>
      </c>
      <c r="T46">
        <v>7</v>
      </c>
      <c r="U46">
        <v>1.5734999999999999</v>
      </c>
      <c r="V46">
        <v>0</v>
      </c>
      <c r="W46">
        <v>14.909424999999899</v>
      </c>
      <c r="X46">
        <v>3.29202499999999</v>
      </c>
      <c r="Y46">
        <v>59.731749999999998</v>
      </c>
      <c r="Z46">
        <v>1.4890749999999999</v>
      </c>
      <c r="AA46">
        <v>0.2626</v>
      </c>
      <c r="AB46">
        <v>0</v>
      </c>
      <c r="AC46">
        <v>102.105414781297</v>
      </c>
      <c r="AD46">
        <v>-10.37407239819</v>
      </c>
      <c r="AE46">
        <v>33.618535854545399</v>
      </c>
      <c r="AF46">
        <v>1.79297759999999</v>
      </c>
      <c r="AG46">
        <v>0.43352671999999998</v>
      </c>
      <c r="AH46">
        <v>7.9950399999999894E-2</v>
      </c>
      <c r="AI46">
        <v>44.924545454545402</v>
      </c>
      <c r="AJ46">
        <v>0.56282522870241403</v>
      </c>
      <c r="AK46">
        <v>0.74833335572778503</v>
      </c>
      <c r="AL46">
        <v>3.9910867919946497E-2</v>
      </c>
      <c r="AM46">
        <v>9.6501081004512594E-3</v>
      </c>
      <c r="AN46">
        <v>0.200335916789768</v>
      </c>
      <c r="AO46">
        <v>1.7796596313009599E-3</v>
      </c>
      <c r="AP46">
        <v>33.618535854545399</v>
      </c>
      <c r="AQ46">
        <v>1.6156292183365499</v>
      </c>
      <c r="AR46">
        <v>7.7124858114938597</v>
      </c>
      <c r="AS46">
        <v>0.45642436828229699</v>
      </c>
      <c r="AT46">
        <v>0.88560549736324901</v>
      </c>
      <c r="AU46">
        <v>80.995774999999995</v>
      </c>
      <c r="AV46">
        <v>43.403075252658098</v>
      </c>
      <c r="AW46">
        <v>1.5214702018872699</v>
      </c>
      <c r="AX46">
        <v>-2.2897648282297699E-2</v>
      </c>
      <c r="AY46">
        <v>0.17734838166344</v>
      </c>
      <c r="AZ46">
        <v>1.2875141885061301</v>
      </c>
      <c r="BA46">
        <v>-5.2817155727558802E-2</v>
      </c>
      <c r="BB46">
        <v>0.14305713205623599</v>
      </c>
      <c r="BC46">
        <v>9.8912770390126803E-2</v>
      </c>
      <c r="BD46">
        <v>1.4419649218872701</v>
      </c>
      <c r="BE46">
        <v>-7.9505280000002204E-2</v>
      </c>
      <c r="BF46">
        <v>-9.3439577173514698E-3</v>
      </c>
      <c r="BG46">
        <v>7.2371440030591899E-2</v>
      </c>
      <c r="BH46">
        <v>0.52540234654543805</v>
      </c>
      <c r="BI46">
        <v>-9.3439577173514698E-3</v>
      </c>
      <c r="BJ46">
        <v>0.12605496462648</v>
      </c>
      <c r="BK46">
        <v>1.0508046930908701</v>
      </c>
      <c r="BL46">
        <v>-7.7452662158562804</v>
      </c>
      <c r="BM46">
        <v>-56.229101461983298</v>
      </c>
      <c r="BN46">
        <v>7.2598022966427997</v>
      </c>
      <c r="BO46">
        <v>2.9555566345063502</v>
      </c>
      <c r="BP46">
        <v>-0.21958300635775899</v>
      </c>
      <c r="BQ46">
        <v>3.1751396408641099</v>
      </c>
      <c r="BR46">
        <v>1.0666894212103699</v>
      </c>
      <c r="BS46">
        <v>0.129792547713421</v>
      </c>
      <c r="BT46">
        <v>8.2184180833370704</v>
      </c>
    </row>
    <row r="47" spans="1:72" x14ac:dyDescent="0.2">
      <c r="A47">
        <v>711</v>
      </c>
      <c r="B47" s="80">
        <v>45051.416666666664</v>
      </c>
      <c r="C47">
        <v>0</v>
      </c>
      <c r="D47">
        <v>8.3145714285714192</v>
      </c>
      <c r="E47">
        <v>93.677179487179401</v>
      </c>
      <c r="F47">
        <v>112.54025641025601</v>
      </c>
      <c r="G47">
        <v>9</v>
      </c>
      <c r="H47">
        <v>8.5399999999999991</v>
      </c>
      <c r="I47">
        <v>0.43</v>
      </c>
      <c r="J47">
        <v>26.9441666666666</v>
      </c>
      <c r="K47">
        <v>2.8619999999999899</v>
      </c>
      <c r="L47">
        <v>35.933333333333302</v>
      </c>
      <c r="M47">
        <v>6.4437499999999996</v>
      </c>
      <c r="N47">
        <v>1599.83870967741</v>
      </c>
      <c r="O47">
        <v>91.983783783783693</v>
      </c>
      <c r="P47">
        <v>2.3481111111111099</v>
      </c>
      <c r="Q47">
        <v>63.3987499999999</v>
      </c>
      <c r="R47">
        <v>6.8780000000000001</v>
      </c>
      <c r="S47">
        <v>-1.4371428571428499</v>
      </c>
      <c r="T47">
        <v>7</v>
      </c>
      <c r="U47">
        <v>1.61856</v>
      </c>
      <c r="V47">
        <v>0</v>
      </c>
      <c r="W47">
        <v>15.02826</v>
      </c>
      <c r="X47">
        <v>3.2965399999999998</v>
      </c>
      <c r="Y47">
        <v>59.586120000000001</v>
      </c>
      <c r="Z47">
        <v>1.5601399999999901</v>
      </c>
      <c r="AA47">
        <v>0.26512000000000002</v>
      </c>
      <c r="AB47">
        <v>0</v>
      </c>
      <c r="AC47">
        <v>101.99175091575</v>
      </c>
      <c r="AD47">
        <v>-10.548505494505401</v>
      </c>
      <c r="AE47">
        <v>33.612540266666599</v>
      </c>
      <c r="AF47">
        <v>1.7887883999999901</v>
      </c>
      <c r="AG47">
        <v>0.43351847999999998</v>
      </c>
      <c r="AH47">
        <v>7.9763599999999907E-2</v>
      </c>
      <c r="AI47">
        <v>44.914166666666603</v>
      </c>
      <c r="AJ47">
        <v>0.56410016739916302</v>
      </c>
      <c r="AK47">
        <v>0.74837279106443699</v>
      </c>
      <c r="AL47">
        <v>3.9826819303486201E-2</v>
      </c>
      <c r="AM47">
        <v>9.6521545911646203E-3</v>
      </c>
      <c r="AN47">
        <v>0.20038221051264399</v>
      </c>
      <c r="AO47">
        <v>1.77591183182737E-3</v>
      </c>
      <c r="AP47">
        <v>33.612540266666599</v>
      </c>
      <c r="AQ47">
        <v>1.6178450477791599</v>
      </c>
      <c r="AR47">
        <v>7.7739578837843002</v>
      </c>
      <c r="AS47">
        <v>0.47820688275066298</v>
      </c>
      <c r="AT47">
        <v>0.91302996694559002</v>
      </c>
      <c r="AU47">
        <v>81.089619999999996</v>
      </c>
      <c r="AV47">
        <v>43.482550080980801</v>
      </c>
      <c r="AW47">
        <v>1.43161658568585</v>
      </c>
      <c r="AX47">
        <v>-4.4688402750663297E-2</v>
      </c>
      <c r="AY47">
        <v>0.17094335222083601</v>
      </c>
      <c r="AZ47">
        <v>1.22604211621569</v>
      </c>
      <c r="BA47">
        <v>-0.10308303985256401</v>
      </c>
      <c r="BB47">
        <v>0.13622690180174299</v>
      </c>
      <c r="BC47">
        <v>9.5563763841959304E-2</v>
      </c>
      <c r="BD47">
        <v>1.3522970656858599</v>
      </c>
      <c r="BE47">
        <v>-7.9319519999994897E-2</v>
      </c>
      <c r="BF47">
        <v>-1.8256542951358201E-2</v>
      </c>
      <c r="BG47">
        <v>6.9835448572225706E-2</v>
      </c>
      <c r="BH47">
        <v>0.50087470522838595</v>
      </c>
      <c r="BI47">
        <v>-1.8256542951358201E-2</v>
      </c>
      <c r="BJ47">
        <v>0.103157811241734</v>
      </c>
      <c r="BK47">
        <v>1.0017494104567699</v>
      </c>
      <c r="BL47">
        <v>-3.8252285089401301</v>
      </c>
      <c r="BM47">
        <v>-27.435353262821401</v>
      </c>
      <c r="BN47">
        <v>7.1722129014517302</v>
      </c>
      <c r="BO47">
        <v>2.4331958749082299</v>
      </c>
      <c r="BP47">
        <v>-0.42902875935691898</v>
      </c>
      <c r="BQ47">
        <v>2.8622246342651501</v>
      </c>
      <c r="BR47">
        <v>1.0327855334740801</v>
      </c>
      <c r="BS47">
        <v>0.110460428422278</v>
      </c>
      <c r="BT47">
        <v>9.3498237171945</v>
      </c>
    </row>
    <row r="48" spans="1:72" x14ac:dyDescent="0.2">
      <c r="A48">
        <v>712</v>
      </c>
      <c r="B48" s="80">
        <v>45051.430555555555</v>
      </c>
      <c r="C48">
        <v>0</v>
      </c>
      <c r="D48">
        <v>8.4437499999999996</v>
      </c>
      <c r="E48">
        <v>93.636153846153803</v>
      </c>
      <c r="F48">
        <v>112.378717948717</v>
      </c>
      <c r="G48">
        <v>9</v>
      </c>
      <c r="H48">
        <v>8.5440000000000005</v>
      </c>
      <c r="I48">
        <v>0.43</v>
      </c>
      <c r="J48">
        <v>26.920999999999999</v>
      </c>
      <c r="K48">
        <v>2.9245000000000001</v>
      </c>
      <c r="L48">
        <v>35.896799999999899</v>
      </c>
      <c r="M48">
        <v>6.6041666666666599</v>
      </c>
      <c r="N48">
        <v>1599.8571428571399</v>
      </c>
      <c r="O48">
        <v>90.870270270270197</v>
      </c>
      <c r="P48">
        <v>2.3481818181818102</v>
      </c>
      <c r="Q48">
        <v>63.444749999999999</v>
      </c>
      <c r="R48">
        <v>6.8925000000000001</v>
      </c>
      <c r="S48">
        <v>-1.5561904761904699</v>
      </c>
      <c r="T48">
        <v>7</v>
      </c>
      <c r="U48">
        <v>1.6209499999999999</v>
      </c>
      <c r="V48">
        <v>0.12955</v>
      </c>
      <c r="W48">
        <v>14.9169</v>
      </c>
      <c r="X48">
        <v>3.26877499999999</v>
      </c>
      <c r="Y48">
        <v>59.614575000000002</v>
      </c>
      <c r="Z48">
        <v>1.4174249999999999</v>
      </c>
      <c r="AA48">
        <v>0.26202500000000001</v>
      </c>
      <c r="AB48">
        <v>0</v>
      </c>
      <c r="AC48">
        <v>102.079903846153</v>
      </c>
      <c r="AD48">
        <v>-10.298814102564</v>
      </c>
      <c r="AE48">
        <v>33.592496959999998</v>
      </c>
      <c r="AF48">
        <v>1.78962624</v>
      </c>
      <c r="AG48">
        <v>0.433520128</v>
      </c>
      <c r="AH48">
        <v>7.9800960000000004E-2</v>
      </c>
      <c r="AI48">
        <v>44.895000000000003</v>
      </c>
      <c r="AJ48">
        <v>0.56349469840219402</v>
      </c>
      <c r="AK48">
        <v>0.74824583940305101</v>
      </c>
      <c r="AL48">
        <v>3.9862484463748703E-2</v>
      </c>
      <c r="AM48">
        <v>9.6563120169283808E-3</v>
      </c>
      <c r="AN48">
        <v>0.20046775810223799</v>
      </c>
      <c r="AO48">
        <v>1.77750217173404E-3</v>
      </c>
      <c r="AP48">
        <v>33.592496959999998</v>
      </c>
      <c r="AQ48">
        <v>1.60421880094108</v>
      </c>
      <c r="AR48">
        <v>7.7163525489060003</v>
      </c>
      <c r="AS48">
        <v>0.43446254232495701</v>
      </c>
      <c r="AT48">
        <v>0.91339673137503696</v>
      </c>
      <c r="AU48">
        <v>80.838624999999993</v>
      </c>
      <c r="AV48">
        <v>43.347530852172</v>
      </c>
      <c r="AW48">
        <v>1.5474691478279501</v>
      </c>
      <c r="AX48">
        <v>-9.4241432495745204E-4</v>
      </c>
      <c r="AY48">
        <v>0.18540743905891199</v>
      </c>
      <c r="AZ48">
        <v>1.2836474510939899</v>
      </c>
      <c r="BA48">
        <v>-2.17386521199184E-3</v>
      </c>
      <c r="BB48">
        <v>0.14262749456599899</v>
      </c>
      <c r="BC48">
        <v>0.103601207288351</v>
      </c>
      <c r="BD48">
        <v>1.46811247582794</v>
      </c>
      <c r="BE48">
        <v>-7.9356672000004694E-2</v>
      </c>
      <c r="BF48">
        <v>-3.8467183118700898E-4</v>
      </c>
      <c r="BG48">
        <v>7.56790481741728E-2</v>
      </c>
      <c r="BH48">
        <v>0.52395533740762801</v>
      </c>
      <c r="BI48">
        <v>-3.8467183118700898E-4</v>
      </c>
      <c r="BJ48">
        <v>0.15058875268597099</v>
      </c>
      <c r="BK48">
        <v>1.04791067481525</v>
      </c>
      <c r="BL48">
        <v>-196.736651968106</v>
      </c>
      <c r="BM48">
        <v>-1362.0839763359299</v>
      </c>
      <c r="BN48">
        <v>6.9233869881894101</v>
      </c>
      <c r="BO48">
        <v>3.4527146558165498</v>
      </c>
      <c r="BP48">
        <v>-9.0397880328947199E-3</v>
      </c>
      <c r="BQ48">
        <v>3.4617544438494501</v>
      </c>
      <c r="BR48">
        <v>1.0485646169282701</v>
      </c>
      <c r="BS48">
        <v>0.15074262141844599</v>
      </c>
      <c r="BT48">
        <v>6.9559929836801899</v>
      </c>
    </row>
    <row r="49" spans="1:72" x14ac:dyDescent="0.2">
      <c r="A49">
        <v>713</v>
      </c>
      <c r="B49" s="80">
        <v>45051.444444444445</v>
      </c>
      <c r="C49">
        <v>0</v>
      </c>
      <c r="D49">
        <v>8.1675757575757597</v>
      </c>
      <c r="E49">
        <v>93.596923076923005</v>
      </c>
      <c r="F49">
        <v>112.398</v>
      </c>
      <c r="G49">
        <v>9</v>
      </c>
      <c r="H49">
        <v>8.5549999999999997</v>
      </c>
      <c r="I49">
        <v>0.43</v>
      </c>
      <c r="J49">
        <v>26.974210526315701</v>
      </c>
      <c r="K49">
        <v>2.87575</v>
      </c>
      <c r="L49">
        <v>35.953333333333298</v>
      </c>
      <c r="M49">
        <v>6.7384615384615296</v>
      </c>
      <c r="N49">
        <v>1600.2857142857099</v>
      </c>
      <c r="O49">
        <v>91.35</v>
      </c>
      <c r="P49">
        <v>2.3508</v>
      </c>
      <c r="Q49">
        <v>63.426052631578898</v>
      </c>
      <c r="R49">
        <v>6.9159999999999897</v>
      </c>
      <c r="S49">
        <v>-1.51111111111111</v>
      </c>
      <c r="T49">
        <v>7</v>
      </c>
      <c r="U49">
        <v>1.6432</v>
      </c>
      <c r="V49">
        <v>0.12503999999999901</v>
      </c>
      <c r="W49">
        <v>15.0775399999999</v>
      </c>
      <c r="X49">
        <v>3.3014800000000002</v>
      </c>
      <c r="Y49">
        <v>59.619520000000001</v>
      </c>
      <c r="Z49">
        <v>1.5136400000000001</v>
      </c>
      <c r="AA49">
        <v>0.26563999999999999</v>
      </c>
      <c r="AB49">
        <v>0</v>
      </c>
      <c r="AC49">
        <v>101.764498834498</v>
      </c>
      <c r="AD49">
        <v>-10.6335011655011</v>
      </c>
      <c r="AE49">
        <v>33.6542967263157</v>
      </c>
      <c r="AF49">
        <v>1.7919303</v>
      </c>
      <c r="AG49">
        <v>0.43352466000000001</v>
      </c>
      <c r="AH49">
        <v>7.9903699999999994E-2</v>
      </c>
      <c r="AI49">
        <v>44.959210526315701</v>
      </c>
      <c r="AJ49">
        <v>0.56448453000486698</v>
      </c>
      <c r="AK49">
        <v>0.74855177242529702</v>
      </c>
      <c r="AL49">
        <v>3.9856800842869203E-2</v>
      </c>
      <c r="AM49">
        <v>9.6426217214434107E-3</v>
      </c>
      <c r="AN49">
        <v>0.20018145102285601</v>
      </c>
      <c r="AO49">
        <v>1.77724873423278E-3</v>
      </c>
      <c r="AP49">
        <v>33.6542967263157</v>
      </c>
      <c r="AQ49">
        <v>1.6202694547440499</v>
      </c>
      <c r="AR49">
        <v>7.7994498997936699</v>
      </c>
      <c r="AS49">
        <v>0.46395391824241</v>
      </c>
      <c r="AT49">
        <v>0.92756097970399798</v>
      </c>
      <c r="AU49">
        <v>81.155379999999994</v>
      </c>
      <c r="AV49">
        <v>43.5379699990959</v>
      </c>
      <c r="AW49">
        <v>1.42124052721987</v>
      </c>
      <c r="AX49">
        <v>-3.0429258242410301E-2</v>
      </c>
      <c r="AY49">
        <v>0.17166084525594899</v>
      </c>
      <c r="AZ49">
        <v>1.2005501002063199</v>
      </c>
      <c r="BA49">
        <v>-7.0190374504671499E-2</v>
      </c>
      <c r="BB49">
        <v>0.13339445557848001</v>
      </c>
      <c r="BC49">
        <v>9.5796608414930706E-2</v>
      </c>
      <c r="BD49">
        <v>1.34178168721986</v>
      </c>
      <c r="BE49">
        <v>-7.9458840000006595E-2</v>
      </c>
      <c r="BF49">
        <v>-1.24590183671263E-2</v>
      </c>
      <c r="BG49">
        <v>7.0285171163965196E-2</v>
      </c>
      <c r="BH49">
        <v>0.49155571358223099</v>
      </c>
      <c r="BI49">
        <v>-1.24590183671263E-2</v>
      </c>
      <c r="BJ49">
        <v>0.11565230559367699</v>
      </c>
      <c r="BK49">
        <v>0.98311142716446298</v>
      </c>
      <c r="BL49">
        <v>-5.6413088971291199</v>
      </c>
      <c r="BM49">
        <v>-39.453807603271599</v>
      </c>
      <c r="BN49">
        <v>6.9937328947453601</v>
      </c>
      <c r="BO49">
        <v>2.68404009625778</v>
      </c>
      <c r="BP49">
        <v>-0.29278693162746999</v>
      </c>
      <c r="BQ49">
        <v>2.97682702788526</v>
      </c>
      <c r="BR49">
        <v>1.00429175838857</v>
      </c>
      <c r="BS49">
        <v>0.120635912940528</v>
      </c>
      <c r="BT49">
        <v>8.3249816237033798</v>
      </c>
    </row>
    <row r="50" spans="1:72" x14ac:dyDescent="0.2">
      <c r="A50">
        <v>714</v>
      </c>
      <c r="B50" s="80">
        <v>45051.458333333336</v>
      </c>
      <c r="C50">
        <v>0</v>
      </c>
      <c r="D50">
        <v>8.3116666666666603</v>
      </c>
      <c r="E50">
        <v>93.678378378378298</v>
      </c>
      <c r="F50">
        <v>112.572749999999</v>
      </c>
      <c r="G50">
        <v>9</v>
      </c>
      <c r="H50">
        <v>8.5449999999999999</v>
      </c>
      <c r="I50">
        <v>0.43</v>
      </c>
      <c r="J50">
        <v>26.945384615384601</v>
      </c>
      <c r="K50">
        <v>2.9389473684210499</v>
      </c>
      <c r="L50">
        <v>35.928333333333299</v>
      </c>
      <c r="M50">
        <v>6.1909090909090896</v>
      </c>
      <c r="N50">
        <v>1600.3333333333301</v>
      </c>
      <c r="O50">
        <v>90.948571428571398</v>
      </c>
      <c r="P50">
        <v>2.3512499999999998</v>
      </c>
      <c r="Q50">
        <v>63.441249999999997</v>
      </c>
      <c r="R50">
        <v>6.92</v>
      </c>
      <c r="S50">
        <v>-1.68047619047619</v>
      </c>
      <c r="T50">
        <v>7</v>
      </c>
      <c r="U50">
        <v>1.7101999999999999</v>
      </c>
      <c r="V50">
        <v>0.119175</v>
      </c>
      <c r="W50">
        <v>15.004825</v>
      </c>
      <c r="X50">
        <v>3.3104</v>
      </c>
      <c r="Y50">
        <v>59.784675</v>
      </c>
      <c r="Z50">
        <v>1.458475</v>
      </c>
      <c r="AA50">
        <v>0.25659999999999999</v>
      </c>
      <c r="AB50">
        <v>0</v>
      </c>
      <c r="AC50">
        <v>101.99004504504499</v>
      </c>
      <c r="AD50">
        <v>-10.582704954954901</v>
      </c>
      <c r="AE50">
        <v>33.617662415384601</v>
      </c>
      <c r="AF50">
        <v>1.7898357</v>
      </c>
      <c r="AG50">
        <v>0.43352054000000001</v>
      </c>
      <c r="AH50">
        <v>7.9810299999999904E-2</v>
      </c>
      <c r="AI50">
        <v>44.920384615384599</v>
      </c>
      <c r="AJ50">
        <v>0.56231237211517104</v>
      </c>
      <c r="AK50">
        <v>0.74838322741945096</v>
      </c>
      <c r="AL50">
        <v>3.9844620996121301E-2</v>
      </c>
      <c r="AM50">
        <v>9.6508643839956099E-3</v>
      </c>
      <c r="AN50">
        <v>0.20035447329891301</v>
      </c>
      <c r="AO50">
        <v>1.7767056244809101E-3</v>
      </c>
      <c r="AP50">
        <v>33.617662415384601</v>
      </c>
      <c r="AQ50">
        <v>1.62464712885878</v>
      </c>
      <c r="AR50">
        <v>7.7618352093691403</v>
      </c>
      <c r="AS50">
        <v>0.44704499808977</v>
      </c>
      <c r="AT50">
        <v>0.96166661879136695</v>
      </c>
      <c r="AU50">
        <v>81.268574999999998</v>
      </c>
      <c r="AV50">
        <v>43.451189751702302</v>
      </c>
      <c r="AW50">
        <v>1.4691948636823</v>
      </c>
      <c r="AX50">
        <v>-1.3524458089769899E-2</v>
      </c>
      <c r="AY50">
        <v>0.16518857114121399</v>
      </c>
      <c r="AZ50">
        <v>1.2381647906308499</v>
      </c>
      <c r="BA50">
        <v>-3.11968103974265E-2</v>
      </c>
      <c r="BB50">
        <v>0.13757386562564999</v>
      </c>
      <c r="BC50">
        <v>9.2292589281359097E-2</v>
      </c>
      <c r="BD50">
        <v>1.3898289036822999</v>
      </c>
      <c r="BE50">
        <v>-7.9365960000002206E-2</v>
      </c>
      <c r="BF50">
        <v>-5.5252361818730897E-3</v>
      </c>
      <c r="BG50">
        <v>6.7485577909530498E-2</v>
      </c>
      <c r="BH50">
        <v>0.50583563902568796</v>
      </c>
      <c r="BI50">
        <v>-5.5252361818730897E-3</v>
      </c>
      <c r="BJ50">
        <v>0.123920683455314</v>
      </c>
      <c r="BK50">
        <v>1.0116712780513699</v>
      </c>
      <c r="BL50">
        <v>-12.214062112119899</v>
      </c>
      <c r="BM50">
        <v>-91.550048246843701</v>
      </c>
      <c r="BN50">
        <v>7.4954628039756699</v>
      </c>
      <c r="BO50">
        <v>2.92809937915393</v>
      </c>
      <c r="BP50">
        <v>-0.12984305027401699</v>
      </c>
      <c r="BQ50">
        <v>3.0579424294279498</v>
      </c>
      <c r="BR50">
        <v>1.0210641795605599</v>
      </c>
      <c r="BS50">
        <v>0.12613077792806399</v>
      </c>
      <c r="BT50">
        <v>8.0952817094563692</v>
      </c>
    </row>
    <row r="51" spans="1:72" x14ac:dyDescent="0.2">
      <c r="A51">
        <v>715</v>
      </c>
      <c r="B51" s="80">
        <v>45051.472222222219</v>
      </c>
      <c r="C51">
        <v>0</v>
      </c>
      <c r="D51">
        <v>8.7677499999999906</v>
      </c>
      <c r="E51">
        <v>93.658857142857102</v>
      </c>
      <c r="F51">
        <v>112.52475</v>
      </c>
      <c r="G51">
        <v>9</v>
      </c>
      <c r="H51">
        <v>8.5633333333333308</v>
      </c>
      <c r="I51">
        <v>0.43</v>
      </c>
      <c r="J51">
        <v>26.952000000000002</v>
      </c>
      <c r="K51">
        <v>2.915</v>
      </c>
      <c r="L51">
        <v>35.9080952380952</v>
      </c>
      <c r="M51">
        <v>6.6260869565217302</v>
      </c>
      <c r="N51">
        <v>1600.1923076922999</v>
      </c>
      <c r="O51">
        <v>90.9914285714286</v>
      </c>
      <c r="P51">
        <v>2.3553333333333302</v>
      </c>
      <c r="Q51">
        <v>63.552500000000002</v>
      </c>
      <c r="R51">
        <v>6.9179999999999904</v>
      </c>
      <c r="S51">
        <v>-1.2540540540540499</v>
      </c>
      <c r="T51">
        <v>7</v>
      </c>
      <c r="U51">
        <v>1.66875</v>
      </c>
      <c r="V51">
        <v>0.116575</v>
      </c>
      <c r="W51">
        <v>15.082325000000001</v>
      </c>
      <c r="X51">
        <v>3.3369749999999998</v>
      </c>
      <c r="Y51">
        <v>59.637524999999997</v>
      </c>
      <c r="Z51">
        <v>1.4966249999999901</v>
      </c>
      <c r="AA51">
        <v>0.258025</v>
      </c>
      <c r="AB51">
        <v>0</v>
      </c>
      <c r="AC51">
        <v>102.42660714285699</v>
      </c>
      <c r="AD51">
        <v>-10.0981428571428</v>
      </c>
      <c r="AE51">
        <v>33.638593200000003</v>
      </c>
      <c r="AF51">
        <v>1.7936757999999999</v>
      </c>
      <c r="AG51">
        <v>0.43352809333333298</v>
      </c>
      <c r="AH51">
        <v>7.9981533333333299E-2</v>
      </c>
      <c r="AI51">
        <v>44.945333333333302</v>
      </c>
      <c r="AJ51">
        <v>0.56405079184624096</v>
      </c>
      <c r="AK51">
        <v>0.74843350143878495</v>
      </c>
      <c r="AL51">
        <v>3.9907942982586202E-2</v>
      </c>
      <c r="AM51">
        <v>9.6456753389302496E-3</v>
      </c>
      <c r="AN51">
        <v>0.200243258476964</v>
      </c>
      <c r="AO51">
        <v>1.7795292058500601E-3</v>
      </c>
      <c r="AP51">
        <v>33.638593200000003</v>
      </c>
      <c r="AQ51">
        <v>1.6376893586344601</v>
      </c>
      <c r="AR51">
        <v>7.8019251290267198</v>
      </c>
      <c r="AS51">
        <v>0.45873855929385199</v>
      </c>
      <c r="AT51">
        <v>0.94125975889341396</v>
      </c>
      <c r="AU51">
        <v>81.222200000000001</v>
      </c>
      <c r="AV51">
        <v>43.536946246954997</v>
      </c>
      <c r="AW51">
        <v>1.4083870863782699</v>
      </c>
      <c r="AX51">
        <v>-2.5210465960519499E-2</v>
      </c>
      <c r="AY51">
        <v>0.15598644136553</v>
      </c>
      <c r="AZ51">
        <v>1.19807487097327</v>
      </c>
      <c r="BA51">
        <v>-5.8151862239607E-2</v>
      </c>
      <c r="BB51">
        <v>0.13311943010814101</v>
      </c>
      <c r="BC51">
        <v>8.6964679662584796E-2</v>
      </c>
      <c r="BD51">
        <v>1.32885084637828</v>
      </c>
      <c r="BE51">
        <v>-7.9536239999991196E-2</v>
      </c>
      <c r="BF51">
        <v>-1.02555001184725E-2</v>
      </c>
      <c r="BG51">
        <v>6.3454557738421999E-2</v>
      </c>
      <c r="BH51">
        <v>0.48737127669306202</v>
      </c>
      <c r="BI51">
        <v>-1.02555001184725E-2</v>
      </c>
      <c r="BJ51">
        <v>0.106398115239899</v>
      </c>
      <c r="BK51">
        <v>0.97474255338612503</v>
      </c>
      <c r="BL51">
        <v>-6.1873684369741797</v>
      </c>
      <c r="BM51">
        <v>-47.522916587479997</v>
      </c>
      <c r="BN51">
        <v>7.6806346787908799</v>
      </c>
      <c r="BO51">
        <v>2.5540463958028301</v>
      </c>
      <c r="BP51">
        <v>-0.24100425278410401</v>
      </c>
      <c r="BQ51">
        <v>2.79505064858694</v>
      </c>
      <c r="BR51">
        <v>0.99217690358752897</v>
      </c>
      <c r="BS51">
        <v>0.110500315287288</v>
      </c>
      <c r="BT51">
        <v>8.9789508836059309</v>
      </c>
    </row>
    <row r="52" spans="1:72" x14ac:dyDescent="0.2">
      <c r="A52">
        <v>716</v>
      </c>
      <c r="B52" s="80">
        <v>45051.486111111109</v>
      </c>
      <c r="C52">
        <v>0</v>
      </c>
      <c r="D52">
        <v>3.0302777777777701</v>
      </c>
      <c r="E52">
        <v>93.570540540540506</v>
      </c>
      <c r="F52">
        <v>112.3815</v>
      </c>
      <c r="G52">
        <v>9</v>
      </c>
      <c r="H52">
        <v>8.5559999999999992</v>
      </c>
      <c r="I52">
        <v>0.43</v>
      </c>
      <c r="J52">
        <v>26.8979999999999</v>
      </c>
      <c r="K52">
        <v>2.9565000000000001</v>
      </c>
      <c r="L52">
        <v>35.905217391304298</v>
      </c>
      <c r="M52">
        <v>6.6999999999999904</v>
      </c>
      <c r="N52">
        <v>1599.94285714285</v>
      </c>
      <c r="O52">
        <v>91.147368421052605</v>
      </c>
      <c r="P52">
        <v>2.3548888888888801</v>
      </c>
      <c r="Q52">
        <v>63.523249999999997</v>
      </c>
      <c r="R52">
        <v>6.85</v>
      </c>
      <c r="S52">
        <v>-1.29657142857142</v>
      </c>
      <c r="T52">
        <v>7</v>
      </c>
      <c r="U52">
        <v>1.66804</v>
      </c>
      <c r="V52">
        <v>0.15628</v>
      </c>
      <c r="W52">
        <v>15.145579999999899</v>
      </c>
      <c r="X52">
        <v>3.4176199999999999</v>
      </c>
      <c r="Y52">
        <v>59.676279999999998</v>
      </c>
      <c r="Z52">
        <v>1.5198399999999901</v>
      </c>
      <c r="AA52">
        <v>0.26025999999999999</v>
      </c>
      <c r="AB52">
        <v>0</v>
      </c>
      <c r="AC52">
        <v>96.600818318318304</v>
      </c>
      <c r="AD52">
        <v>-15.7806816816816</v>
      </c>
      <c r="AE52">
        <v>33.578867039999999</v>
      </c>
      <c r="AF52">
        <v>1.79213976</v>
      </c>
      <c r="AG52">
        <v>0.43352507200000001</v>
      </c>
      <c r="AH52">
        <v>7.9913040000000005E-2</v>
      </c>
      <c r="AI52">
        <v>44.883999999999901</v>
      </c>
      <c r="AJ52">
        <v>0.56268364985216901</v>
      </c>
      <c r="AK52">
        <v>0.74812554674271403</v>
      </c>
      <c r="AL52">
        <v>3.99282541662953E-2</v>
      </c>
      <c r="AM52">
        <v>9.6587886997593804E-3</v>
      </c>
      <c r="AN52">
        <v>0.20051688797789799</v>
      </c>
      <c r="AO52">
        <v>1.78043489885037E-3</v>
      </c>
      <c r="AP52">
        <v>33.578867039999999</v>
      </c>
      <c r="AQ52">
        <v>1.6772675569509301</v>
      </c>
      <c r="AR52">
        <v>7.8346462628065998</v>
      </c>
      <c r="AS52">
        <v>0.46585431351017698</v>
      </c>
      <c r="AT52">
        <v>0.938578835299412</v>
      </c>
      <c r="AU52">
        <v>81.427359999999993</v>
      </c>
      <c r="AV52">
        <v>43.556635173267701</v>
      </c>
      <c r="AW52">
        <v>1.32736482673228</v>
      </c>
      <c r="AX52">
        <v>-3.2329241510177402E-2</v>
      </c>
      <c r="AY52">
        <v>0.11487220304906801</v>
      </c>
      <c r="AZ52">
        <v>1.16535373719339</v>
      </c>
      <c r="BA52">
        <v>-7.4572945368606897E-2</v>
      </c>
      <c r="BB52">
        <v>0.12948374857704401</v>
      </c>
      <c r="BC52">
        <v>6.4097792824521799E-2</v>
      </c>
      <c r="BD52">
        <v>1.2478966987322799</v>
      </c>
      <c r="BE52">
        <v>-7.9468127999997099E-2</v>
      </c>
      <c r="BF52">
        <v>-1.39445167550437E-2</v>
      </c>
      <c r="BG52">
        <v>4.9547631966628397E-2</v>
      </c>
      <c r="BH52">
        <v>0.50265004543117597</v>
      </c>
      <c r="BI52">
        <v>-1.39445167550437E-2</v>
      </c>
      <c r="BJ52">
        <v>7.1206230423169495E-2</v>
      </c>
      <c r="BK52">
        <v>1.0053000908623499</v>
      </c>
      <c r="BL52">
        <v>-3.5531982095189498</v>
      </c>
      <c r="BM52">
        <v>-36.046429880717596</v>
      </c>
      <c r="BN52">
        <v>10.1447844322756</v>
      </c>
      <c r="BO52">
        <v>1.97726557657254</v>
      </c>
      <c r="BP52">
        <v>-0.32769614374352701</v>
      </c>
      <c r="BQ52">
        <v>2.3049617203160602</v>
      </c>
      <c r="BR52">
        <v>1.02900576934592</v>
      </c>
      <c r="BS52">
        <v>7.6784037125186902E-2</v>
      </c>
      <c r="BT52">
        <v>13.401298080592699</v>
      </c>
    </row>
    <row r="53" spans="1:72" x14ac:dyDescent="0.2">
      <c r="A53">
        <v>717</v>
      </c>
      <c r="B53" s="80">
        <v>45051.5</v>
      </c>
      <c r="C53">
        <v>0</v>
      </c>
      <c r="D53">
        <v>6.6828124999999998</v>
      </c>
      <c r="E53">
        <v>93.627999999999901</v>
      </c>
      <c r="F53">
        <v>112.27325</v>
      </c>
      <c r="G53">
        <v>9</v>
      </c>
      <c r="H53">
        <v>8.5675000000000008</v>
      </c>
      <c r="I53">
        <v>0.43</v>
      </c>
      <c r="J53">
        <v>26.9382352941176</v>
      </c>
      <c r="K53">
        <v>2.98</v>
      </c>
      <c r="L53">
        <v>35.936250000000001</v>
      </c>
      <c r="M53">
        <v>7.2357142857142804</v>
      </c>
      <c r="N53">
        <v>1600.21875</v>
      </c>
      <c r="O53">
        <v>91.648648648648603</v>
      </c>
      <c r="P53">
        <v>2.3572499999999899</v>
      </c>
      <c r="Q53">
        <v>63.596410256410202</v>
      </c>
      <c r="R53">
        <v>6.7450000000000001</v>
      </c>
      <c r="S53">
        <v>-1.58421052631578</v>
      </c>
      <c r="T53">
        <v>7</v>
      </c>
      <c r="U53">
        <v>1.7900499999999999</v>
      </c>
      <c r="V53">
        <v>0.15512499999999901</v>
      </c>
      <c r="W53">
        <v>15.060275000000001</v>
      </c>
      <c r="X53">
        <v>3.3250500000000001</v>
      </c>
      <c r="Y53">
        <v>59.626249999999999</v>
      </c>
      <c r="Z53">
        <v>1.4750749999999999</v>
      </c>
      <c r="AA53">
        <v>0.255575</v>
      </c>
      <c r="AB53">
        <v>0</v>
      </c>
      <c r="AC53">
        <v>100.310812499999</v>
      </c>
      <c r="AD53">
        <v>-11.9624375</v>
      </c>
      <c r="AE53">
        <v>33.628081994117601</v>
      </c>
      <c r="AF53">
        <v>1.79454855</v>
      </c>
      <c r="AG53">
        <v>0.43352981000000002</v>
      </c>
      <c r="AH53">
        <v>8.0020450000000007E-2</v>
      </c>
      <c r="AI53">
        <v>44.935735294117599</v>
      </c>
      <c r="AJ53">
        <v>0.56398116591463698</v>
      </c>
      <c r="AK53">
        <v>0.74835944652984798</v>
      </c>
      <c r="AL53">
        <v>3.9935889292879001E-2</v>
      </c>
      <c r="AM53">
        <v>9.6477738076926802E-3</v>
      </c>
      <c r="AN53">
        <v>0.20028602939491999</v>
      </c>
      <c r="AO53">
        <v>1.78077535565497E-3</v>
      </c>
      <c r="AP53">
        <v>33.628081994117601</v>
      </c>
      <c r="AQ53">
        <v>1.6318369187445301</v>
      </c>
      <c r="AR53">
        <v>7.7905189002725299</v>
      </c>
      <c r="AS53">
        <v>0.45213315316153302</v>
      </c>
      <c r="AT53">
        <v>1.0095544860454899</v>
      </c>
      <c r="AU53">
        <v>81.276700000000005</v>
      </c>
      <c r="AV53">
        <v>43.502570966296197</v>
      </c>
      <c r="AW53">
        <v>1.4331643278213899</v>
      </c>
      <c r="AX53">
        <v>-1.8603343161533299E-2</v>
      </c>
      <c r="AY53">
        <v>0.16271163125546501</v>
      </c>
      <c r="AZ53">
        <v>1.2094810997274601</v>
      </c>
      <c r="BA53">
        <v>-4.2911335581590999E-2</v>
      </c>
      <c r="BB53">
        <v>0.134386788858607</v>
      </c>
      <c r="BC53">
        <v>9.0669952203558696E-2</v>
      </c>
      <c r="BD53">
        <v>1.35358938782139</v>
      </c>
      <c r="BE53">
        <v>-7.9574939999998304E-2</v>
      </c>
      <c r="BF53">
        <v>-7.7273753355075704E-3</v>
      </c>
      <c r="BG53">
        <v>6.75864459009448E-2</v>
      </c>
      <c r="BH53">
        <v>0.50238897050083797</v>
      </c>
      <c r="BI53">
        <v>-7.7273753355075704E-3</v>
      </c>
      <c r="BJ53">
        <v>0.11971814113087401</v>
      </c>
      <c r="BK53">
        <v>1.0047779410016699</v>
      </c>
      <c r="BL53">
        <v>-8.7463650937702795</v>
      </c>
      <c r="BM53">
        <v>-65.0141799366653</v>
      </c>
      <c r="BN53">
        <v>7.4332799099562497</v>
      </c>
      <c r="BO53">
        <v>2.8275396950695799</v>
      </c>
      <c r="BP53">
        <v>-0.18159332038442699</v>
      </c>
      <c r="BQ53">
        <v>3.0091330154540001</v>
      </c>
      <c r="BR53">
        <v>1.01791447907204</v>
      </c>
      <c r="BS53">
        <v>0.122809091265077</v>
      </c>
      <c r="BT53">
        <v>8.2885922254315894</v>
      </c>
    </row>
    <row r="54" spans="1:72" x14ac:dyDescent="0.2">
      <c r="A54">
        <v>718</v>
      </c>
      <c r="B54" s="80">
        <v>45051.513888888891</v>
      </c>
      <c r="C54">
        <v>0</v>
      </c>
      <c r="D54">
        <v>8.1808333333333305</v>
      </c>
      <c r="E54">
        <v>93.588461538461502</v>
      </c>
      <c r="F54">
        <v>112.426923076923</v>
      </c>
      <c r="G54">
        <v>9</v>
      </c>
      <c r="H54">
        <v>8.5519999999999996</v>
      </c>
      <c r="I54">
        <v>0.43</v>
      </c>
      <c r="J54">
        <v>26.928000000000001</v>
      </c>
      <c r="K54">
        <v>2.9195000000000002</v>
      </c>
      <c r="L54">
        <v>35.910952380952303</v>
      </c>
      <c r="M54">
        <v>6.8727272727272704</v>
      </c>
      <c r="N54">
        <v>1599.8333333333301</v>
      </c>
      <c r="O54">
        <v>91.817142857142798</v>
      </c>
      <c r="P54">
        <v>2.3517999999999999</v>
      </c>
      <c r="Q54">
        <v>63.560250000000003</v>
      </c>
      <c r="R54">
        <v>6.7479999999999896</v>
      </c>
      <c r="S54">
        <v>-1.44</v>
      </c>
      <c r="T54">
        <v>7</v>
      </c>
      <c r="U54">
        <v>1.82314</v>
      </c>
      <c r="V54">
        <v>0.15618000000000001</v>
      </c>
      <c r="W54">
        <v>15.20792</v>
      </c>
      <c r="X54">
        <v>3.2972600000000001</v>
      </c>
      <c r="Y54">
        <v>59.899439999999998</v>
      </c>
      <c r="Z54">
        <v>1.4705599999999901</v>
      </c>
      <c r="AA54">
        <v>0.25813999999999998</v>
      </c>
      <c r="AB54">
        <v>0</v>
      </c>
      <c r="AC54">
        <v>101.769294871794</v>
      </c>
      <c r="AD54">
        <v>-10.6576282051282</v>
      </c>
      <c r="AE54">
        <v>33.605743680000003</v>
      </c>
      <c r="AF54">
        <v>1.79130192</v>
      </c>
      <c r="AG54">
        <v>0.43352342399999999</v>
      </c>
      <c r="AH54">
        <v>7.9875679999999893E-2</v>
      </c>
      <c r="AI54">
        <v>44.91</v>
      </c>
      <c r="AJ54">
        <v>0.56103602437685496</v>
      </c>
      <c r="AK54">
        <v>0.74829088577154301</v>
      </c>
      <c r="AL54">
        <v>3.9886482297929099E-2</v>
      </c>
      <c r="AM54">
        <v>9.6531601870407397E-3</v>
      </c>
      <c r="AN54">
        <v>0.200400801603206</v>
      </c>
      <c r="AO54">
        <v>1.7785722556223501E-3</v>
      </c>
      <c r="AP54">
        <v>33.605743680000003</v>
      </c>
      <c r="AQ54">
        <v>1.6181984026404399</v>
      </c>
      <c r="AR54">
        <v>7.8668940768898699</v>
      </c>
      <c r="AS54">
        <v>0.45074923628508601</v>
      </c>
      <c r="AT54">
        <v>1.0228472174824199</v>
      </c>
      <c r="AU54">
        <v>81.698319999999995</v>
      </c>
      <c r="AV54">
        <v>43.541585395815403</v>
      </c>
      <c r="AW54">
        <v>1.3684146041845899</v>
      </c>
      <c r="AX54">
        <v>-1.7225812285086899E-2</v>
      </c>
      <c r="AY54">
        <v>0.17310351735955701</v>
      </c>
      <c r="AZ54">
        <v>1.1331059231101199</v>
      </c>
      <c r="BA54">
        <v>-3.9734444164859897E-2</v>
      </c>
      <c r="BB54">
        <v>0.125900658123346</v>
      </c>
      <c r="BC54">
        <v>9.6635589694202606E-2</v>
      </c>
      <c r="BD54">
        <v>1.2889836281845899</v>
      </c>
      <c r="BE54">
        <v>-7.9430976000001596E-2</v>
      </c>
      <c r="BF54">
        <v>-7.0526397912992504E-3</v>
      </c>
      <c r="BG54">
        <v>7.0872521674975195E-2</v>
      </c>
      <c r="BH54">
        <v>0.463919366403509</v>
      </c>
      <c r="BI54">
        <v>-7.0526397912992504E-3</v>
      </c>
      <c r="BJ54">
        <v>0.12763976376735101</v>
      </c>
      <c r="BK54">
        <v>0.92783873280701901</v>
      </c>
      <c r="BL54">
        <v>-10.049077192685999</v>
      </c>
      <c r="BM54">
        <v>-65.779535058041802</v>
      </c>
      <c r="BN54">
        <v>6.5458284175503998</v>
      </c>
      <c r="BO54">
        <v>2.8854432755890498</v>
      </c>
      <c r="BP54">
        <v>-0.165737035095532</v>
      </c>
      <c r="BQ54">
        <v>3.0511803106845901</v>
      </c>
      <c r="BR54">
        <v>0.93982822045222802</v>
      </c>
      <c r="BS54">
        <v>0.13046081968387099</v>
      </c>
      <c r="BT54">
        <v>7.2039116627473998</v>
      </c>
    </row>
    <row r="55" spans="1:72" x14ac:dyDescent="0.2">
      <c r="A55">
        <v>719</v>
      </c>
      <c r="B55" s="80">
        <v>45051.527777777781</v>
      </c>
      <c r="C55">
        <v>0</v>
      </c>
      <c r="D55">
        <v>9.0015384615384502</v>
      </c>
      <c r="E55">
        <v>93.665999999999897</v>
      </c>
      <c r="F55">
        <v>112.41875</v>
      </c>
      <c r="G55">
        <v>9</v>
      </c>
      <c r="H55">
        <v>8.5399999999999991</v>
      </c>
      <c r="I55">
        <v>0.43</v>
      </c>
      <c r="J55">
        <v>26.9130769230769</v>
      </c>
      <c r="K55">
        <v>2.9312499999999999</v>
      </c>
      <c r="L55">
        <v>35.913684210526299</v>
      </c>
      <c r="M55">
        <v>6.9576923076922998</v>
      </c>
      <c r="N55">
        <v>1599.86666666666</v>
      </c>
      <c r="O55">
        <v>91.388235294117607</v>
      </c>
      <c r="P55">
        <v>2.3531428571428501</v>
      </c>
      <c r="Q55">
        <v>63.564250000000001</v>
      </c>
      <c r="R55">
        <v>6.7750000000000004</v>
      </c>
      <c r="S55">
        <v>-1.5958823529411701</v>
      </c>
      <c r="T55">
        <v>7</v>
      </c>
      <c r="U55">
        <v>1.7628249999999901</v>
      </c>
      <c r="V55">
        <v>8.1375000000000003E-2</v>
      </c>
      <c r="W55">
        <v>15.1509249999999</v>
      </c>
      <c r="X55">
        <v>3.2610250000000001</v>
      </c>
      <c r="Y55">
        <v>60.314599999999999</v>
      </c>
      <c r="Z55">
        <v>1.4378249999999999</v>
      </c>
      <c r="AA55">
        <v>0.25505</v>
      </c>
      <c r="AB55">
        <v>0</v>
      </c>
      <c r="AC55">
        <v>102.667538461538</v>
      </c>
      <c r="AD55">
        <v>-9.7512115384615701</v>
      </c>
      <c r="AE55">
        <v>33.581450523076903</v>
      </c>
      <c r="AF55">
        <v>1.7887884000000001</v>
      </c>
      <c r="AG55">
        <v>0.43351847999999998</v>
      </c>
      <c r="AH55">
        <v>7.9763600000000004E-2</v>
      </c>
      <c r="AI55">
        <v>44.883076923076899</v>
      </c>
      <c r="AJ55">
        <v>0.55677150346809701</v>
      </c>
      <c r="AK55">
        <v>0.748198493178858</v>
      </c>
      <c r="AL55">
        <v>3.9854406663467401E-2</v>
      </c>
      <c r="AM55">
        <v>9.6588404743950095E-3</v>
      </c>
      <c r="AN55">
        <v>0.200521011859875</v>
      </c>
      <c r="AO55">
        <v>1.7771419757318099E-3</v>
      </c>
      <c r="AP55">
        <v>33.581450523076903</v>
      </c>
      <c r="AQ55">
        <v>1.6004153284759299</v>
      </c>
      <c r="AR55">
        <v>7.8374111740397598</v>
      </c>
      <c r="AS55">
        <v>0.44071545578664201</v>
      </c>
      <c r="AT55">
        <v>0.98149072560114903</v>
      </c>
      <c r="AU55">
        <v>81.927199999999999</v>
      </c>
      <c r="AV55">
        <v>43.459992481379203</v>
      </c>
      <c r="AW55">
        <v>1.42308444169766</v>
      </c>
      <c r="AX55">
        <v>-7.1969757866426299E-3</v>
      </c>
      <c r="AY55">
        <v>0.18837307152406901</v>
      </c>
      <c r="AZ55">
        <v>1.1625888259602299</v>
      </c>
      <c r="BA55">
        <v>-1.6601312559138499E-2</v>
      </c>
      <c r="BB55">
        <v>0.12917653621780401</v>
      </c>
      <c r="BC55">
        <v>0.10530763254282501</v>
      </c>
      <c r="BD55">
        <v>1.3437649216976599</v>
      </c>
      <c r="BE55">
        <v>-7.9319519999995203E-2</v>
      </c>
      <c r="BF55">
        <v>-2.9208257605440602E-3</v>
      </c>
      <c r="BG55">
        <v>7.6449461025209095E-2</v>
      </c>
      <c r="BH55">
        <v>0.47182587415226401</v>
      </c>
      <c r="BI55">
        <v>-2.9208257605440602E-3</v>
      </c>
      <c r="BJ55">
        <v>0.14705727052932999</v>
      </c>
      <c r="BK55">
        <v>0.94365174830452903</v>
      </c>
      <c r="BL55">
        <v>-26.1739204227536</v>
      </c>
      <c r="BM55">
        <v>-161.538521238041</v>
      </c>
      <c r="BN55">
        <v>6.1717357823710497</v>
      </c>
      <c r="BO55">
        <v>3.2615181676472802</v>
      </c>
      <c r="BP55">
        <v>-6.86394053727854E-2</v>
      </c>
      <c r="BQ55">
        <v>3.3301575730200601</v>
      </c>
      <c r="BR55">
        <v>0.94861715209745401</v>
      </c>
      <c r="BS55">
        <v>0.14822560083354699</v>
      </c>
      <c r="BT55">
        <v>6.3998199147981101</v>
      </c>
    </row>
    <row r="56" spans="1:72" x14ac:dyDescent="0.2">
      <c r="A56">
        <v>720</v>
      </c>
      <c r="B56" s="80">
        <v>45051.541666666664</v>
      </c>
      <c r="C56">
        <v>0</v>
      </c>
      <c r="D56">
        <v>9.04939393939393</v>
      </c>
      <c r="E56">
        <v>93.651578947368407</v>
      </c>
      <c r="F56">
        <v>112.399</v>
      </c>
      <c r="G56">
        <v>9</v>
      </c>
      <c r="H56">
        <v>8.5619999999999994</v>
      </c>
      <c r="I56">
        <v>0.43</v>
      </c>
      <c r="J56">
        <v>26.938749999999899</v>
      </c>
      <c r="K56">
        <v>2.97</v>
      </c>
      <c r="L56">
        <v>35.922800000000002</v>
      </c>
      <c r="M56">
        <v>6.7535714285714299</v>
      </c>
      <c r="N56">
        <v>1600.0625</v>
      </c>
      <c r="O56">
        <v>91.481081081081001</v>
      </c>
      <c r="P56">
        <v>2.3555000000000001</v>
      </c>
      <c r="Q56">
        <v>63.585641025641003</v>
      </c>
      <c r="R56">
        <v>6.8280000000000003</v>
      </c>
      <c r="S56">
        <v>-1.4922222222222199</v>
      </c>
      <c r="T56">
        <v>7</v>
      </c>
      <c r="U56">
        <v>1.78347999999999</v>
      </c>
      <c r="V56">
        <v>8.2199999999999995E-2</v>
      </c>
      <c r="W56">
        <v>15.142959999999899</v>
      </c>
      <c r="X56">
        <v>3.3241000000000001</v>
      </c>
      <c r="Y56">
        <v>60.275019999999998</v>
      </c>
      <c r="Z56">
        <v>1.54244</v>
      </c>
      <c r="AA56">
        <v>0.26328000000000001</v>
      </c>
      <c r="AB56">
        <v>0</v>
      </c>
      <c r="AC56">
        <v>102.700972886762</v>
      </c>
      <c r="AD56">
        <v>-9.6980271132376394</v>
      </c>
      <c r="AE56">
        <v>33.6243020799999</v>
      </c>
      <c r="AF56">
        <v>1.7933965199999999</v>
      </c>
      <c r="AG56">
        <v>0.43352754399999999</v>
      </c>
      <c r="AH56">
        <v>7.9969079999999998E-2</v>
      </c>
      <c r="AI56">
        <v>44.930749999999897</v>
      </c>
      <c r="AJ56">
        <v>0.55784804517692299</v>
      </c>
      <c r="AK56">
        <v>0.748358353243602</v>
      </c>
      <c r="AL56">
        <v>3.9914680257952501E-2</v>
      </c>
      <c r="AM56">
        <v>9.6487938438597105E-3</v>
      </c>
      <c r="AN56">
        <v>0.200308252143576</v>
      </c>
      <c r="AO56">
        <v>1.77982962670331E-3</v>
      </c>
      <c r="AP56">
        <v>33.6243020799999</v>
      </c>
      <c r="AQ56">
        <v>1.6313706866358999</v>
      </c>
      <c r="AR56">
        <v>7.8332909648775297</v>
      </c>
      <c r="AS56">
        <v>0.47278156077655398</v>
      </c>
      <c r="AT56">
        <v>0.99491083161214</v>
      </c>
      <c r="AU56">
        <v>82.067999999999998</v>
      </c>
      <c r="AV56">
        <v>43.561745292289899</v>
      </c>
      <c r="AW56">
        <v>1.36900470771001</v>
      </c>
      <c r="AX56">
        <v>-3.9254016776554199E-2</v>
      </c>
      <c r="AY56">
        <v>0.16202583336409801</v>
      </c>
      <c r="AZ56">
        <v>1.16670903512246</v>
      </c>
      <c r="BA56">
        <v>-9.0545611968207901E-2</v>
      </c>
      <c r="BB56">
        <v>0.12963433723582901</v>
      </c>
      <c r="BC56">
        <v>9.0345794450464298E-2</v>
      </c>
      <c r="BD56">
        <v>1.28948085171001</v>
      </c>
      <c r="BE56">
        <v>-7.9523856000001295E-2</v>
      </c>
      <c r="BF56">
        <v>-1.59256917084886E-2</v>
      </c>
      <c r="BG56">
        <v>6.5735272027212993E-2</v>
      </c>
      <c r="BH56">
        <v>0.47334387491184199</v>
      </c>
      <c r="BI56">
        <v>-1.59256917084886E-2</v>
      </c>
      <c r="BJ56">
        <v>9.96191606374488E-2</v>
      </c>
      <c r="BK56">
        <v>0.94668774982368398</v>
      </c>
      <c r="BL56">
        <v>-4.1276242960407901</v>
      </c>
      <c r="BM56">
        <v>-29.722029257890402</v>
      </c>
      <c r="BN56">
        <v>7.2007593536068004</v>
      </c>
      <c r="BO56">
        <v>2.3494860195210001</v>
      </c>
      <c r="BP56">
        <v>-0.374253755149482</v>
      </c>
      <c r="BQ56">
        <v>2.7237397746704799</v>
      </c>
      <c r="BR56">
        <v>0.97376142572811397</v>
      </c>
      <c r="BS56">
        <v>0.105989437320844</v>
      </c>
      <c r="BT56">
        <v>9.1873440442976193</v>
      </c>
    </row>
    <row r="57" spans="1:72" x14ac:dyDescent="0.2">
      <c r="A57">
        <v>721</v>
      </c>
      <c r="B57" s="80">
        <v>45051.555555555555</v>
      </c>
      <c r="C57">
        <v>0</v>
      </c>
      <c r="D57">
        <v>8.9417647058823508</v>
      </c>
      <c r="E57">
        <v>93.599393939393906</v>
      </c>
      <c r="F57">
        <v>112.41641025641</v>
      </c>
      <c r="G57">
        <v>9</v>
      </c>
      <c r="H57">
        <v>8.5674999999999901</v>
      </c>
      <c r="I57">
        <v>0.43</v>
      </c>
      <c r="J57">
        <v>26.937999999999999</v>
      </c>
      <c r="K57">
        <v>2.8499999999999899</v>
      </c>
      <c r="L57">
        <v>35.932352941176397</v>
      </c>
      <c r="M57">
        <v>6.8233333333333297</v>
      </c>
      <c r="N57">
        <v>1600.6071428571399</v>
      </c>
      <c r="O57">
        <v>91.710810810810798</v>
      </c>
      <c r="P57">
        <v>2.3584999999999998</v>
      </c>
      <c r="Q57">
        <v>63.638974358974302</v>
      </c>
      <c r="R57">
        <v>6.86</v>
      </c>
      <c r="S57">
        <v>-1.3560000000000001</v>
      </c>
      <c r="T57">
        <v>7</v>
      </c>
      <c r="U57">
        <v>1.7540249999999999</v>
      </c>
      <c r="V57">
        <v>0.15807499999999999</v>
      </c>
      <c r="W57">
        <v>15.1669249999999</v>
      </c>
      <c r="X57">
        <v>3.31489999999999</v>
      </c>
      <c r="Y57">
        <v>60.500974999999997</v>
      </c>
      <c r="Z57">
        <v>1.5438499999999999</v>
      </c>
      <c r="AA57">
        <v>0.26904999999999901</v>
      </c>
      <c r="AB57">
        <v>0</v>
      </c>
      <c r="AC57">
        <v>102.541158645276</v>
      </c>
      <c r="AD57">
        <v>-9.8752516111339599</v>
      </c>
      <c r="AE57">
        <v>33.627846699999999</v>
      </c>
      <c r="AF57">
        <v>1.79454854999999</v>
      </c>
      <c r="AG57">
        <v>0.43352981000000002</v>
      </c>
      <c r="AH57">
        <v>8.0020449999999896E-2</v>
      </c>
      <c r="AI57">
        <v>44.935499999999998</v>
      </c>
      <c r="AJ57">
        <v>0.55582321937786905</v>
      </c>
      <c r="AK57">
        <v>0.74835812887360698</v>
      </c>
      <c r="AL57">
        <v>3.9936098407717703E-2</v>
      </c>
      <c r="AM57">
        <v>9.6478243259783408E-3</v>
      </c>
      <c r="AN57">
        <v>0.200287078145341</v>
      </c>
      <c r="AO57">
        <v>1.7807846802639299E-3</v>
      </c>
      <c r="AP57">
        <v>33.627846699999999</v>
      </c>
      <c r="AQ57">
        <v>1.6268555967417799</v>
      </c>
      <c r="AR57">
        <v>7.84568780261423</v>
      </c>
      <c r="AS57">
        <v>0.473213747442288</v>
      </c>
      <c r="AT57">
        <v>0.97492782236926701</v>
      </c>
      <c r="AU57">
        <v>82.280674999999903</v>
      </c>
      <c r="AV57">
        <v>43.573603846798299</v>
      </c>
      <c r="AW57">
        <v>1.3618961532017</v>
      </c>
      <c r="AX57">
        <v>-3.9683937442288202E-2</v>
      </c>
      <c r="AY57">
        <v>0.16769295325821901</v>
      </c>
      <c r="AZ57">
        <v>1.15431219738577</v>
      </c>
      <c r="BA57">
        <v>-9.15368136790599E-2</v>
      </c>
      <c r="BB57">
        <v>0.128256910820641</v>
      </c>
      <c r="BC57">
        <v>9.3445760081675905E-2</v>
      </c>
      <c r="BD57">
        <v>1.2823212132016999</v>
      </c>
      <c r="BE57">
        <v>-7.9574940000003994E-2</v>
      </c>
      <c r="BF57">
        <v>-1.6125206846439699E-2</v>
      </c>
      <c r="BG57">
        <v>6.8140505510867005E-2</v>
      </c>
      <c r="BH57">
        <v>0.46904425689319001</v>
      </c>
      <c r="BI57">
        <v>-1.6125206846439699E-2</v>
      </c>
      <c r="BJ57">
        <v>0.104030597328854</v>
      </c>
      <c r="BK57">
        <v>0.93808851378638103</v>
      </c>
      <c r="BL57">
        <v>-4.2257135774919599</v>
      </c>
      <c r="BM57">
        <v>-29.087642804206801</v>
      </c>
      <c r="BN57">
        <v>6.8834866042839602</v>
      </c>
      <c r="BO57">
        <v>2.40907558889077</v>
      </c>
      <c r="BP57">
        <v>-0.37894236089133498</v>
      </c>
      <c r="BQ57">
        <v>2.7880179497821098</v>
      </c>
      <c r="BR57">
        <v>0.96550136542532905</v>
      </c>
      <c r="BS57">
        <v>0.11048068006743</v>
      </c>
      <c r="BT57">
        <v>8.7390968704758798</v>
      </c>
    </row>
    <row r="58" spans="1:72" x14ac:dyDescent="0.2">
      <c r="A58">
        <v>722</v>
      </c>
      <c r="B58" s="80">
        <v>45051.569444444445</v>
      </c>
      <c r="C58">
        <v>0</v>
      </c>
      <c r="D58">
        <v>8.49583333333333</v>
      </c>
      <c r="E58">
        <v>93.616</v>
      </c>
      <c r="F58">
        <v>112.452051282051</v>
      </c>
      <c r="G58">
        <v>9</v>
      </c>
      <c r="H58">
        <v>8.5519999999999996</v>
      </c>
      <c r="I58">
        <v>0.43</v>
      </c>
      <c r="J58">
        <v>26.960476190476101</v>
      </c>
      <c r="K58">
        <v>2.867</v>
      </c>
      <c r="L58">
        <v>35.937941176470503</v>
      </c>
      <c r="M58">
        <v>6.6</v>
      </c>
      <c r="N58">
        <v>1599.78260869565</v>
      </c>
      <c r="O58">
        <v>92.352777777777703</v>
      </c>
      <c r="P58">
        <v>2.3559999999999999</v>
      </c>
      <c r="Q58">
        <v>63.603749999999899</v>
      </c>
      <c r="R58">
        <v>6.9059999999999997</v>
      </c>
      <c r="S58">
        <v>-1.5655999999999901</v>
      </c>
      <c r="T58">
        <v>7</v>
      </c>
      <c r="U58">
        <v>1.7654000000000001</v>
      </c>
      <c r="V58">
        <v>0.16988</v>
      </c>
      <c r="W58">
        <v>15.31934</v>
      </c>
      <c r="X58">
        <v>3.20248</v>
      </c>
      <c r="Y58">
        <v>59.969619999999999</v>
      </c>
      <c r="Z58">
        <v>1.4549399999999999</v>
      </c>
      <c r="AA58">
        <v>0.26349999999999901</v>
      </c>
      <c r="AB58">
        <v>0</v>
      </c>
      <c r="AC58">
        <v>102.111833333333</v>
      </c>
      <c r="AD58">
        <v>-10.3402179487179</v>
      </c>
      <c r="AE58">
        <v>33.6382198704761</v>
      </c>
      <c r="AF58">
        <v>1.79130192</v>
      </c>
      <c r="AG58">
        <v>0.43352342399999999</v>
      </c>
      <c r="AH58">
        <v>7.9875679999999893E-2</v>
      </c>
      <c r="AI58">
        <v>44.9424761904761</v>
      </c>
      <c r="AJ58">
        <v>0.56092101084642798</v>
      </c>
      <c r="AK58">
        <v>0.74847277501822396</v>
      </c>
      <c r="AL58">
        <v>3.9857659653822E-2</v>
      </c>
      <c r="AM58">
        <v>9.6461846508552693E-3</v>
      </c>
      <c r="AN58">
        <v>0.200255988607659</v>
      </c>
      <c r="AO58">
        <v>1.7772870293454399E-3</v>
      </c>
      <c r="AP58">
        <v>33.6382198704761</v>
      </c>
      <c r="AQ58">
        <v>1.5716831613181701</v>
      </c>
      <c r="AR58">
        <v>7.9245304491253297</v>
      </c>
      <c r="AS58">
        <v>0.44596146627177702</v>
      </c>
      <c r="AT58">
        <v>0.99024995254828396</v>
      </c>
      <c r="AU58">
        <v>81.711779999999905</v>
      </c>
      <c r="AV58">
        <v>43.580394947191401</v>
      </c>
      <c r="AW58">
        <v>1.36208124328471</v>
      </c>
      <c r="AX58">
        <v>-1.2438042271777E-2</v>
      </c>
      <c r="AY58">
        <v>0.21961875868182501</v>
      </c>
      <c r="AZ58">
        <v>1.0754695508746599</v>
      </c>
      <c r="BA58">
        <v>-2.86905887506947E-2</v>
      </c>
      <c r="BB58">
        <v>0.119496616763851</v>
      </c>
      <c r="BC58">
        <v>0.12260287125791999</v>
      </c>
      <c r="BD58">
        <v>1.28265026728471</v>
      </c>
      <c r="BE58">
        <v>-7.9430976000000694E-2</v>
      </c>
      <c r="BF58">
        <v>-5.0753349969955598E-3</v>
      </c>
      <c r="BG58">
        <v>8.9615290540039194E-2</v>
      </c>
      <c r="BH58">
        <v>0.43884464536213702</v>
      </c>
      <c r="BI58">
        <v>-5.0753349969955598E-3</v>
      </c>
      <c r="BJ58">
        <v>0.169079911086087</v>
      </c>
      <c r="BK58">
        <v>0.87768929072427404</v>
      </c>
      <c r="BL58">
        <v>-17.6570198012719</v>
      </c>
      <c r="BM58">
        <v>-86.466143736702904</v>
      </c>
      <c r="BN58">
        <v>4.8969840159817997</v>
      </c>
      <c r="BO58">
        <v>3.5220638481377202</v>
      </c>
      <c r="BP58">
        <v>-0.11927037242939501</v>
      </c>
      <c r="BQ58">
        <v>3.64133422056711</v>
      </c>
      <c r="BR58">
        <v>0.88631736021916696</v>
      </c>
      <c r="BS58">
        <v>0.171110045084885</v>
      </c>
      <c r="BT58">
        <v>5.1798090508332004</v>
      </c>
    </row>
    <row r="59" spans="1:72" x14ac:dyDescent="0.2">
      <c r="A59">
        <v>723</v>
      </c>
      <c r="B59" s="80">
        <v>45051.583333333336</v>
      </c>
      <c r="C59">
        <v>0</v>
      </c>
      <c r="D59">
        <v>8.6629729729729696</v>
      </c>
      <c r="E59">
        <v>93.638947368421</v>
      </c>
      <c r="F59">
        <v>112.43275</v>
      </c>
      <c r="G59">
        <v>9</v>
      </c>
      <c r="H59">
        <v>8.5499999999999901</v>
      </c>
      <c r="I59">
        <v>0.43</v>
      </c>
      <c r="J59">
        <v>26.956363636363601</v>
      </c>
      <c r="K59">
        <v>2.91307692307692</v>
      </c>
      <c r="L59">
        <v>35.92</v>
      </c>
      <c r="M59">
        <v>6.7666666666666604</v>
      </c>
      <c r="N59">
        <v>1600.1379310344801</v>
      </c>
      <c r="O59">
        <v>92.109677419354796</v>
      </c>
      <c r="P59">
        <v>2.355</v>
      </c>
      <c r="Q59">
        <v>63.646250000000002</v>
      </c>
      <c r="R59">
        <v>6.91</v>
      </c>
      <c r="S59">
        <v>-1.3868421052631501</v>
      </c>
      <c r="T59">
        <v>7</v>
      </c>
      <c r="U59">
        <v>1.84405</v>
      </c>
      <c r="V59">
        <v>0.17349999999999999</v>
      </c>
      <c r="W59">
        <v>15.287624999999901</v>
      </c>
      <c r="X59">
        <v>3.2220749999999998</v>
      </c>
      <c r="Y59">
        <v>60.137625</v>
      </c>
      <c r="Z59">
        <v>1.493625</v>
      </c>
      <c r="AA59">
        <v>0.26034999999999903</v>
      </c>
      <c r="AB59">
        <v>0</v>
      </c>
      <c r="AC59">
        <v>102.30192034139399</v>
      </c>
      <c r="AD59">
        <v>-10.130829658606</v>
      </c>
      <c r="AE59">
        <v>33.632545636363602</v>
      </c>
      <c r="AF59">
        <v>1.79088299999999</v>
      </c>
      <c r="AG59">
        <v>0.43352259999999998</v>
      </c>
      <c r="AH59">
        <v>7.98569999999999E-2</v>
      </c>
      <c r="AI59">
        <v>44.936363636363602</v>
      </c>
      <c r="AJ59">
        <v>0.55925962550672104</v>
      </c>
      <c r="AK59">
        <v>0.74844831478858898</v>
      </c>
      <c r="AL59">
        <v>3.9853758850900201E-2</v>
      </c>
      <c r="AM59">
        <v>9.6474784543799305E-3</v>
      </c>
      <c r="AN59">
        <v>0.20028322880841501</v>
      </c>
      <c r="AO59">
        <v>1.77711308921707E-3</v>
      </c>
      <c r="AP59">
        <v>33.632545636363602</v>
      </c>
      <c r="AQ59">
        <v>1.5812998120220101</v>
      </c>
      <c r="AR59">
        <v>7.90812461942288</v>
      </c>
      <c r="AS59">
        <v>0.457819013196546</v>
      </c>
      <c r="AT59">
        <v>1.03130271241566</v>
      </c>
      <c r="AU59">
        <v>81.984999999999999</v>
      </c>
      <c r="AV59">
        <v>43.579789081005003</v>
      </c>
      <c r="AW59">
        <v>1.35657455535856</v>
      </c>
      <c r="AX59">
        <v>-2.4296413196546199E-2</v>
      </c>
      <c r="AY59">
        <v>0.209583187977986</v>
      </c>
      <c r="AZ59">
        <v>1.09187538057712</v>
      </c>
      <c r="BA59">
        <v>-5.6044167470268601E-2</v>
      </c>
      <c r="BB59">
        <v>0.121319486730791</v>
      </c>
      <c r="BC59">
        <v>0.117027850494971</v>
      </c>
      <c r="BD59">
        <v>1.2771621553585599</v>
      </c>
      <c r="BE59">
        <v>-7.9412400000002395E-2</v>
      </c>
      <c r="BF59">
        <v>-9.8957140440546695E-3</v>
      </c>
      <c r="BG59">
        <v>8.5361377413779096E-2</v>
      </c>
      <c r="BH59">
        <v>0.444711178169724</v>
      </c>
      <c r="BI59">
        <v>-9.8957140440546695E-3</v>
      </c>
      <c r="BJ59">
        <v>0.15093132673944901</v>
      </c>
      <c r="BK59">
        <v>0.88942235633944899</v>
      </c>
      <c r="BL59">
        <v>-8.6260958060994195</v>
      </c>
      <c r="BM59">
        <v>-44.939776572960497</v>
      </c>
      <c r="BN59">
        <v>5.2097469797615803</v>
      </c>
      <c r="BO59">
        <v>3.18557501564197</v>
      </c>
      <c r="BP59">
        <v>-0.232549280035284</v>
      </c>
      <c r="BQ59">
        <v>3.4181242956772602</v>
      </c>
      <c r="BR59">
        <v>0.90624507021434197</v>
      </c>
      <c r="BS59">
        <v>0.15488961235706999</v>
      </c>
      <c r="BT59">
        <v>5.8509092793463298</v>
      </c>
    </row>
    <row r="60" spans="1:72" x14ac:dyDescent="0.2">
      <c r="A60">
        <v>724</v>
      </c>
      <c r="B60" s="80">
        <v>45051.597222222219</v>
      </c>
      <c r="C60">
        <v>0</v>
      </c>
      <c r="D60">
        <v>7.0318181818181804</v>
      </c>
      <c r="E60">
        <v>93.697249999999997</v>
      </c>
      <c r="F60">
        <v>112.53299999999901</v>
      </c>
      <c r="G60">
        <v>9</v>
      </c>
      <c r="H60">
        <v>8.56</v>
      </c>
      <c r="I60">
        <v>0.43</v>
      </c>
      <c r="J60">
        <v>26.9173333333333</v>
      </c>
      <c r="K60">
        <v>2.93461538461538</v>
      </c>
      <c r="L60">
        <v>35.914545454545397</v>
      </c>
      <c r="M60">
        <v>6.4466666666666601</v>
      </c>
      <c r="N60">
        <v>1599.7142857142801</v>
      </c>
      <c r="O60">
        <v>93.028205128205101</v>
      </c>
      <c r="P60">
        <v>2.3563333333333301</v>
      </c>
      <c r="Q60">
        <v>63.6634999999999</v>
      </c>
      <c r="R60">
        <v>6.9319999999999897</v>
      </c>
      <c r="S60">
        <v>-1.3471052631578899</v>
      </c>
      <c r="T60">
        <v>7</v>
      </c>
      <c r="U60">
        <v>1.82046</v>
      </c>
      <c r="V60">
        <v>0.15686</v>
      </c>
      <c r="W60">
        <v>15.409199999999901</v>
      </c>
      <c r="X60">
        <v>3.4222800000000002</v>
      </c>
      <c r="Y60">
        <v>59.96698</v>
      </c>
      <c r="Z60">
        <v>1.5599799999999999</v>
      </c>
      <c r="AA60">
        <v>0.27623999999999999</v>
      </c>
      <c r="AB60">
        <v>0</v>
      </c>
      <c r="AC60">
        <v>100.72906818181799</v>
      </c>
      <c r="AD60">
        <v>-11.803931818181701</v>
      </c>
      <c r="AE60">
        <v>33.601323733333302</v>
      </c>
      <c r="AF60">
        <v>1.7929775999999999</v>
      </c>
      <c r="AG60">
        <v>0.43352671999999998</v>
      </c>
      <c r="AH60">
        <v>7.9950400000000005E-2</v>
      </c>
      <c r="AI60">
        <v>44.907333333333298</v>
      </c>
      <c r="AJ60">
        <v>0.56033043073593702</v>
      </c>
      <c r="AK60">
        <v>0.74823689672065397</v>
      </c>
      <c r="AL60">
        <v>3.9926164991612299E-2</v>
      </c>
      <c r="AM60">
        <v>9.6538068021555495E-3</v>
      </c>
      <c r="AN60">
        <v>0.200412701711672</v>
      </c>
      <c r="AO60">
        <v>1.7803417407698801E-3</v>
      </c>
      <c r="AP60">
        <v>33.601323733333302</v>
      </c>
      <c r="AQ60">
        <v>1.67955454813643</v>
      </c>
      <c r="AR60">
        <v>7.97101406435669</v>
      </c>
      <c r="AS60">
        <v>0.47815784029213998</v>
      </c>
      <c r="AT60">
        <v>1.0200591359375399</v>
      </c>
      <c r="AU60">
        <v>82.178899999999999</v>
      </c>
      <c r="AV60">
        <v>43.730050186118497</v>
      </c>
      <c r="AW60">
        <v>1.17728314721473</v>
      </c>
      <c r="AX60">
        <v>-4.4631120292140398E-2</v>
      </c>
      <c r="AY60">
        <v>0.11342305186356701</v>
      </c>
      <c r="AZ60">
        <v>1.0289859356433</v>
      </c>
      <c r="BA60">
        <v>-0.10294894924156101</v>
      </c>
      <c r="BB60">
        <v>0.11433177062703299</v>
      </c>
      <c r="BC60">
        <v>6.3259603390230401E-2</v>
      </c>
      <c r="BD60">
        <v>1.09777786721473</v>
      </c>
      <c r="BE60">
        <v>-7.9505279999999706E-2</v>
      </c>
      <c r="BF60">
        <v>-1.8461701728599698E-2</v>
      </c>
      <c r="BG60">
        <v>4.6917544057737501E-2</v>
      </c>
      <c r="BH60">
        <v>0.425640927281769</v>
      </c>
      <c r="BI60">
        <v>-1.8461701728599698E-2</v>
      </c>
      <c r="BJ60">
        <v>5.6911684658275397E-2</v>
      </c>
      <c r="BK60">
        <v>0.851281854563538</v>
      </c>
      <c r="BL60">
        <v>-2.5413444950773698</v>
      </c>
      <c r="BM60">
        <v>-23.055346334752599</v>
      </c>
      <c r="BN60">
        <v>9.0721058791561706</v>
      </c>
      <c r="BO60">
        <v>1.5403283883527401</v>
      </c>
      <c r="BP60">
        <v>-0.43384999062209501</v>
      </c>
      <c r="BQ60">
        <v>1.9741783789748399</v>
      </c>
      <c r="BR60">
        <v>0.88266674750215801</v>
      </c>
      <c r="BS60">
        <v>6.4296365349715404E-2</v>
      </c>
      <c r="BT60">
        <v>13.7280971125075</v>
      </c>
    </row>
    <row r="61" spans="1:72" x14ac:dyDescent="0.2">
      <c r="A61">
        <v>725</v>
      </c>
      <c r="B61" s="80">
        <v>45051.611111111109</v>
      </c>
      <c r="C61">
        <v>0</v>
      </c>
      <c r="D61">
        <v>4.0447058823529396</v>
      </c>
      <c r="E61">
        <v>93.620769230769199</v>
      </c>
      <c r="F61">
        <v>112.47824999999899</v>
      </c>
      <c r="G61">
        <v>9</v>
      </c>
      <c r="H61">
        <v>8.5633333333333308</v>
      </c>
      <c r="I61">
        <v>0.43</v>
      </c>
      <c r="J61">
        <v>26.956666666666599</v>
      </c>
      <c r="K61">
        <v>2.8902564102563999</v>
      </c>
      <c r="L61">
        <v>35.9404166666666</v>
      </c>
      <c r="M61">
        <v>6.9965517241379303</v>
      </c>
      <c r="N61">
        <v>1600.0588235294099</v>
      </c>
      <c r="O61">
        <v>93.462857142857104</v>
      </c>
      <c r="P61">
        <v>2.3611111111111098</v>
      </c>
      <c r="Q61">
        <v>63.708750000000002</v>
      </c>
      <c r="R61">
        <v>6.81</v>
      </c>
      <c r="S61">
        <v>-1.65090909090909</v>
      </c>
      <c r="T61">
        <v>7</v>
      </c>
      <c r="U61">
        <v>1.7609249999999901</v>
      </c>
      <c r="V61">
        <v>0.15529999999999999</v>
      </c>
      <c r="W61">
        <v>15.493</v>
      </c>
      <c r="X61">
        <v>3.3596750000000002</v>
      </c>
      <c r="Y61">
        <v>59.671549999999897</v>
      </c>
      <c r="Z61">
        <v>1.6839999999999999</v>
      </c>
      <c r="AA61">
        <v>0.27124999999999999</v>
      </c>
      <c r="AB61">
        <v>0</v>
      </c>
      <c r="AC61">
        <v>97.665475113122099</v>
      </c>
      <c r="AD61">
        <v>-14.812774886877801</v>
      </c>
      <c r="AE61">
        <v>33.643259866666597</v>
      </c>
      <c r="AF61">
        <v>1.7936757999999999</v>
      </c>
      <c r="AG61">
        <v>0.43352809333333298</v>
      </c>
      <c r="AH61">
        <v>7.9981533333333299E-2</v>
      </c>
      <c r="AI61">
        <v>44.95</v>
      </c>
      <c r="AJ61">
        <v>0.56380737330715602</v>
      </c>
      <c r="AK61">
        <v>0.74845961883574297</v>
      </c>
      <c r="AL61">
        <v>3.9903799777530502E-2</v>
      </c>
      <c r="AM61">
        <v>9.6446739340007408E-3</v>
      </c>
      <c r="AN61">
        <v>0.20022246941045599</v>
      </c>
      <c r="AO61">
        <v>1.7793444568038499E-3</v>
      </c>
      <c r="AP61">
        <v>33.643259866666597</v>
      </c>
      <c r="AQ61">
        <v>1.6488298521775699</v>
      </c>
      <c r="AR61">
        <v>8.0143629065154691</v>
      </c>
      <c r="AS61">
        <v>0.51617187595479697</v>
      </c>
      <c r="AT61">
        <v>0.99282249884090501</v>
      </c>
      <c r="AU61">
        <v>81.9691499999999</v>
      </c>
      <c r="AV61">
        <v>43.8226245013145</v>
      </c>
      <c r="AW61">
        <v>1.12737549868548</v>
      </c>
      <c r="AX61">
        <v>-8.2643782621463699E-2</v>
      </c>
      <c r="AY61">
        <v>0.14484594782242599</v>
      </c>
      <c r="AZ61">
        <v>0.985637093484522</v>
      </c>
      <c r="BA61">
        <v>-0.19063074317982001</v>
      </c>
      <c r="BB61">
        <v>0.109515232609391</v>
      </c>
      <c r="BC61">
        <v>8.0753694632232795E-2</v>
      </c>
      <c r="BD61">
        <v>1.0478392586854799</v>
      </c>
      <c r="BE61">
        <v>-7.9536239999996802E-2</v>
      </c>
      <c r="BF61">
        <v>-3.5258016597702703E-2</v>
      </c>
      <c r="BG61">
        <v>6.1795100253636402E-2</v>
      </c>
      <c r="BH61">
        <v>0.42049877073709002</v>
      </c>
      <c r="BI61">
        <v>-3.5258016597702703E-2</v>
      </c>
      <c r="BJ61">
        <v>5.3074167311867197E-2</v>
      </c>
      <c r="BK61">
        <v>0.84099754147418004</v>
      </c>
      <c r="BL61">
        <v>-1.75265389879198</v>
      </c>
      <c r="BM61">
        <v>-11.92633084087</v>
      </c>
      <c r="BN61">
        <v>6.8047267341773603</v>
      </c>
      <c r="BO61">
        <v>1.2670880192916201</v>
      </c>
      <c r="BP61">
        <v>-0.82856339004601498</v>
      </c>
      <c r="BQ61">
        <v>2.0956514093376302</v>
      </c>
      <c r="BR61">
        <v>0.90093616969027501</v>
      </c>
      <c r="BS61">
        <v>6.7177373950948305E-2</v>
      </c>
      <c r="BT61">
        <v>13.4113037873156</v>
      </c>
    </row>
    <row r="62" spans="1:72" x14ac:dyDescent="0.2">
      <c r="A62">
        <v>726</v>
      </c>
      <c r="B62" s="80">
        <v>45051.625</v>
      </c>
      <c r="C62">
        <v>0</v>
      </c>
      <c r="D62">
        <v>7.2413513513513497</v>
      </c>
      <c r="E62">
        <v>93.691249999999997</v>
      </c>
      <c r="F62">
        <v>112.435128205128</v>
      </c>
      <c r="G62">
        <v>9</v>
      </c>
      <c r="H62">
        <v>8.56</v>
      </c>
      <c r="I62">
        <v>0.43</v>
      </c>
      <c r="J62">
        <v>26.941428571428499</v>
      </c>
      <c r="K62">
        <v>2.9584999999999999</v>
      </c>
      <c r="L62">
        <v>35.958636363636302</v>
      </c>
      <c r="M62">
        <v>7.2999999999999901</v>
      </c>
      <c r="N62">
        <v>1599.9411764705801</v>
      </c>
      <c r="O62">
        <v>92.122222222222206</v>
      </c>
      <c r="P62">
        <v>2.3615714285714202</v>
      </c>
      <c r="Q62">
        <v>63.761999999999901</v>
      </c>
      <c r="R62">
        <v>6.7424999999999997</v>
      </c>
      <c r="S62">
        <v>-1.4</v>
      </c>
      <c r="T62">
        <v>7</v>
      </c>
      <c r="U62">
        <v>1.79243999999999</v>
      </c>
      <c r="V62">
        <v>0.151419999999999</v>
      </c>
      <c r="W62">
        <v>15.480560000000001</v>
      </c>
      <c r="X62">
        <v>3.2978000000000001</v>
      </c>
      <c r="Y62">
        <v>59.718980000000002</v>
      </c>
      <c r="Z62">
        <v>1.66052</v>
      </c>
      <c r="AA62">
        <v>0.26462000000000002</v>
      </c>
      <c r="AB62">
        <v>0</v>
      </c>
      <c r="AC62">
        <v>100.932601351351</v>
      </c>
      <c r="AD62">
        <v>-11.5025268537768</v>
      </c>
      <c r="AE62">
        <v>33.625418971428502</v>
      </c>
      <c r="AF62">
        <v>1.7929775999999999</v>
      </c>
      <c r="AG62">
        <v>0.43352671999999998</v>
      </c>
      <c r="AH62">
        <v>7.9950400000000005E-2</v>
      </c>
      <c r="AI62">
        <v>44.931428571428498</v>
      </c>
      <c r="AJ62">
        <v>0.56306083880582902</v>
      </c>
      <c r="AK62">
        <v>0.74837190894060801</v>
      </c>
      <c r="AL62">
        <v>3.9904753910721097E-2</v>
      </c>
      <c r="AM62">
        <v>9.6486297850693105E-3</v>
      </c>
      <c r="AN62">
        <v>0.20030522701258999</v>
      </c>
      <c r="AO62">
        <v>1.7793870024163799E-3</v>
      </c>
      <c r="AP62">
        <v>33.625418971428502</v>
      </c>
      <c r="AQ62">
        <v>1.6184634187864</v>
      </c>
      <c r="AR62">
        <v>8.0079278277988202</v>
      </c>
      <c r="AS62">
        <v>0.50897489516654304</v>
      </c>
      <c r="AT62">
        <v>1.0092527699091201</v>
      </c>
      <c r="AU62">
        <v>81.950299999999999</v>
      </c>
      <c r="AV62">
        <v>43.760785113180297</v>
      </c>
      <c r="AW62">
        <v>1.1706434582482099</v>
      </c>
      <c r="AX62">
        <v>-7.5448175166543702E-2</v>
      </c>
      <c r="AY62">
        <v>0.17451418121359799</v>
      </c>
      <c r="AZ62">
        <v>0.99207217220117005</v>
      </c>
      <c r="BA62">
        <v>-0.17403350632354</v>
      </c>
      <c r="BB62">
        <v>0.110230241355685</v>
      </c>
      <c r="BC62">
        <v>9.7332047658374596E-2</v>
      </c>
      <c r="BD62">
        <v>1.0911381782482199</v>
      </c>
      <c r="BE62">
        <v>-7.9505279999989104E-2</v>
      </c>
      <c r="BF62">
        <v>-3.11462691259623E-2</v>
      </c>
      <c r="BG62">
        <v>7.2042374018688696E-2</v>
      </c>
      <c r="BH62">
        <v>0.40954399227746302</v>
      </c>
      <c r="BI62">
        <v>-3.11462691259623E-2</v>
      </c>
      <c r="BJ62">
        <v>8.1792209785452694E-2</v>
      </c>
      <c r="BK62">
        <v>0.81908798455492604</v>
      </c>
      <c r="BL62">
        <v>-2.3130338252499398</v>
      </c>
      <c r="BM62">
        <v>-13.149054566413</v>
      </c>
      <c r="BN62">
        <v>5.6847653600535502</v>
      </c>
      <c r="BO62">
        <v>1.7540081116106201</v>
      </c>
      <c r="BP62">
        <v>-0.73193732446011395</v>
      </c>
      <c r="BQ62">
        <v>2.4859454360707298</v>
      </c>
      <c r="BR62">
        <v>0.87203664206906195</v>
      </c>
      <c r="BS62">
        <v>9.4250717435837697E-2</v>
      </c>
      <c r="BT62">
        <v>9.2523077361475892</v>
      </c>
    </row>
    <row r="63" spans="1:72" x14ac:dyDescent="0.2">
      <c r="A63">
        <v>727</v>
      </c>
      <c r="B63" s="80">
        <v>45051.638888888891</v>
      </c>
      <c r="C63">
        <v>0</v>
      </c>
      <c r="D63">
        <v>8.85</v>
      </c>
      <c r="E63">
        <v>93.679743589743495</v>
      </c>
      <c r="F63">
        <v>112.4195</v>
      </c>
      <c r="G63">
        <v>9</v>
      </c>
      <c r="H63">
        <v>8.5440000000000005</v>
      </c>
      <c r="I63">
        <v>0.43</v>
      </c>
      <c r="J63">
        <v>26.917777777777701</v>
      </c>
      <c r="K63">
        <v>2.9474999999999998</v>
      </c>
      <c r="L63">
        <v>35.915454545454502</v>
      </c>
      <c r="M63">
        <v>7.4319999999999897</v>
      </c>
      <c r="N63">
        <v>1600.1081081080999</v>
      </c>
      <c r="O63">
        <v>92.959459459459396</v>
      </c>
      <c r="P63">
        <v>2.3595000000000002</v>
      </c>
      <c r="Q63">
        <v>63.734749999999998</v>
      </c>
      <c r="R63">
        <v>6.7460000000000004</v>
      </c>
      <c r="S63">
        <v>-1.3576923076923</v>
      </c>
      <c r="T63">
        <v>7</v>
      </c>
      <c r="U63">
        <v>1.8131999999999999</v>
      </c>
      <c r="V63">
        <v>0.14637500000000001</v>
      </c>
      <c r="W63">
        <v>15.206575000000001</v>
      </c>
      <c r="X63">
        <v>3.2791999999999999</v>
      </c>
      <c r="Y63">
        <v>60.156624999999998</v>
      </c>
      <c r="Z63">
        <v>1.4634499999999999</v>
      </c>
      <c r="AA63">
        <v>0.26722499999999999</v>
      </c>
      <c r="AB63">
        <v>0</v>
      </c>
      <c r="AC63">
        <v>102.52974358974301</v>
      </c>
      <c r="AD63">
        <v>-9.8897564102564299</v>
      </c>
      <c r="AE63">
        <v>33.5892747377777</v>
      </c>
      <c r="AF63">
        <v>1.78962624</v>
      </c>
      <c r="AG63">
        <v>0.433520128</v>
      </c>
      <c r="AH63">
        <v>7.9800960000000004E-2</v>
      </c>
      <c r="AI63">
        <v>44.891777777777698</v>
      </c>
      <c r="AJ63">
        <v>0.55836368376347201</v>
      </c>
      <c r="AK63">
        <v>0.74822776910396804</v>
      </c>
      <c r="AL63">
        <v>3.9865345695573998E-2</v>
      </c>
      <c r="AM63">
        <v>9.6570051234326493E-3</v>
      </c>
      <c r="AN63">
        <v>0.20048214718854701</v>
      </c>
      <c r="AO63">
        <v>1.7776297565008101E-3</v>
      </c>
      <c r="AP63">
        <v>33.5892747377777</v>
      </c>
      <c r="AQ63">
        <v>1.6093350848700201</v>
      </c>
      <c r="AR63">
        <v>7.8661983228003303</v>
      </c>
      <c r="AS63">
        <v>0.44856991203447</v>
      </c>
      <c r="AT63">
        <v>1.0124250313999199</v>
      </c>
      <c r="AU63">
        <v>81.919049999999999</v>
      </c>
      <c r="AV63">
        <v>43.513378057482598</v>
      </c>
      <c r="AW63">
        <v>1.3783997202951701</v>
      </c>
      <c r="AX63">
        <v>-1.5049784034470199E-2</v>
      </c>
      <c r="AY63">
        <v>0.18029115512997501</v>
      </c>
      <c r="AZ63">
        <v>1.13380167719966</v>
      </c>
      <c r="BA63">
        <v>-3.4715306308615503E-2</v>
      </c>
      <c r="BB63">
        <v>0.12597796413329501</v>
      </c>
      <c r="BC63">
        <v>0.100742351168238</v>
      </c>
      <c r="BD63">
        <v>1.29904304829516</v>
      </c>
      <c r="BE63">
        <v>-7.9356672000002501E-2</v>
      </c>
      <c r="BF63">
        <v>-6.1160236319202097E-3</v>
      </c>
      <c r="BG63">
        <v>7.3267826493427599E-2</v>
      </c>
      <c r="BH63">
        <v>0.46076128639330499</v>
      </c>
      <c r="BI63">
        <v>-6.1160236319202097E-3</v>
      </c>
      <c r="BJ63">
        <v>0.134303605723014</v>
      </c>
      <c r="BK63">
        <v>0.92152257278660998</v>
      </c>
      <c r="BL63">
        <v>-11.9796506525963</v>
      </c>
      <c r="BM63">
        <v>-75.336740686962003</v>
      </c>
      <c r="BN63">
        <v>6.2887260131107698</v>
      </c>
      <c r="BO63">
        <v>2.9969879807718001</v>
      </c>
      <c r="BP63">
        <v>-0.14372655535012499</v>
      </c>
      <c r="BQ63">
        <v>3.14071453612193</v>
      </c>
      <c r="BR63">
        <v>0.93191981296087401</v>
      </c>
      <c r="BS63">
        <v>0.136750015175783</v>
      </c>
      <c r="BT63">
        <v>6.8147693567927803</v>
      </c>
    </row>
    <row r="64" spans="1:72" x14ac:dyDescent="0.2">
      <c r="A64">
        <v>728</v>
      </c>
      <c r="B64" s="80">
        <v>45051.652777777781</v>
      </c>
      <c r="C64">
        <v>0</v>
      </c>
      <c r="D64">
        <v>8.4664705882352909</v>
      </c>
      <c r="E64">
        <v>93.635249999999999</v>
      </c>
      <c r="F64">
        <v>112.4555</v>
      </c>
      <c r="G64">
        <v>9</v>
      </c>
      <c r="H64">
        <v>8.5299999999999994</v>
      </c>
      <c r="I64">
        <v>0.43</v>
      </c>
      <c r="J64">
        <v>26.914444444444399</v>
      </c>
      <c r="K64">
        <v>2.9382499999999898</v>
      </c>
      <c r="L64">
        <v>35.8793333333333</v>
      </c>
      <c r="M64">
        <v>7.1521739130434696</v>
      </c>
      <c r="N64">
        <v>1599.8</v>
      </c>
      <c r="O64">
        <v>91.934285714285707</v>
      </c>
      <c r="P64">
        <v>2.3601428571428502</v>
      </c>
      <c r="Q64">
        <v>63.7244999999999</v>
      </c>
      <c r="R64">
        <v>6.8125</v>
      </c>
      <c r="S64">
        <v>-1.23235294117647</v>
      </c>
      <c r="T64">
        <v>7</v>
      </c>
      <c r="U64">
        <v>1.78684</v>
      </c>
      <c r="V64">
        <v>0.14716000000000001</v>
      </c>
      <c r="W64">
        <v>15.185059999999901</v>
      </c>
      <c r="X64">
        <v>3.3034599999999998</v>
      </c>
      <c r="Y64">
        <v>60.003099999999897</v>
      </c>
      <c r="Z64">
        <v>1.65126</v>
      </c>
      <c r="AA64">
        <v>0.26483999999999902</v>
      </c>
      <c r="AB64">
        <v>0</v>
      </c>
      <c r="AC64">
        <v>102.101720588235</v>
      </c>
      <c r="AD64">
        <v>-10.3537794117647</v>
      </c>
      <c r="AE64">
        <v>33.5750096444444</v>
      </c>
      <c r="AF64">
        <v>1.7866937999999899</v>
      </c>
      <c r="AG64">
        <v>0.43351435999999999</v>
      </c>
      <c r="AH64">
        <v>7.9670199999999899E-2</v>
      </c>
      <c r="AI64">
        <v>44.8744444444444</v>
      </c>
      <c r="AJ64">
        <v>0.55955458375391298</v>
      </c>
      <c r="AK64">
        <v>0.748198892713001</v>
      </c>
      <c r="AL64">
        <v>3.9815396538490103E-2</v>
      </c>
      <c r="AM64">
        <v>9.6606067298883307E-3</v>
      </c>
      <c r="AN64">
        <v>0.200559586005397</v>
      </c>
      <c r="AO64">
        <v>1.7754024809963501E-3</v>
      </c>
      <c r="AP64">
        <v>33.5750096444444</v>
      </c>
      <c r="AQ64">
        <v>1.62124118061256</v>
      </c>
      <c r="AR64">
        <v>7.8550688438140996</v>
      </c>
      <c r="AS64">
        <v>0.50613656287952302</v>
      </c>
      <c r="AT64">
        <v>0.999834512434842</v>
      </c>
      <c r="AU64">
        <v>81.929719999999904</v>
      </c>
      <c r="AV64">
        <v>43.557456231750599</v>
      </c>
      <c r="AW64">
        <v>1.3169882126938</v>
      </c>
      <c r="AX64">
        <v>-7.2622202879523895E-2</v>
      </c>
      <c r="AY64">
        <v>0.165452619387431</v>
      </c>
      <c r="AZ64">
        <v>1.1449311561858899</v>
      </c>
      <c r="BA64">
        <v>-0.16751971694668599</v>
      </c>
      <c r="BB64">
        <v>0.12721457290954399</v>
      </c>
      <c r="BC64">
        <v>9.2602671698660294E-2</v>
      </c>
      <c r="BD64">
        <v>1.2377615726938</v>
      </c>
      <c r="BE64">
        <v>-7.9226640000003901E-2</v>
      </c>
      <c r="BF64">
        <v>-2.9636377355317801E-2</v>
      </c>
      <c r="BG64">
        <v>6.7519519763483193E-2</v>
      </c>
      <c r="BH64">
        <v>0.46723468092638398</v>
      </c>
      <c r="BI64">
        <v>-2.9636377355317801E-2</v>
      </c>
      <c r="BJ64">
        <v>7.5766284816330798E-2</v>
      </c>
      <c r="BK64">
        <v>0.93446936185276896</v>
      </c>
      <c r="BL64">
        <v>-2.2782649496588299</v>
      </c>
      <c r="BM64">
        <v>-15.7655800951848</v>
      </c>
      <c r="BN64">
        <v>6.9199941374446796</v>
      </c>
      <c r="BO64">
        <v>1.79109339065024</v>
      </c>
      <c r="BP64">
        <v>-0.69645486784996802</v>
      </c>
      <c r="BQ64">
        <v>2.48754825850021</v>
      </c>
      <c r="BR64">
        <v>0.98485120335680898</v>
      </c>
      <c r="BS64">
        <v>8.7620835758457999E-2</v>
      </c>
      <c r="BT64">
        <v>11.239920217968701</v>
      </c>
    </row>
    <row r="65" spans="1:72" x14ac:dyDescent="0.2">
      <c r="A65">
        <v>729</v>
      </c>
      <c r="B65" s="80">
        <v>45051.666666666664</v>
      </c>
      <c r="C65">
        <v>0</v>
      </c>
      <c r="D65">
        <v>8.4670588235294098</v>
      </c>
      <c r="E65">
        <v>93.585675675675603</v>
      </c>
      <c r="F65">
        <v>112.470263157894</v>
      </c>
      <c r="G65">
        <v>9</v>
      </c>
      <c r="H65">
        <v>8.5599999999999898</v>
      </c>
      <c r="I65">
        <v>0.43</v>
      </c>
      <c r="J65">
        <v>26.9661111111111</v>
      </c>
      <c r="K65">
        <v>2.8855</v>
      </c>
      <c r="L65">
        <v>35.942608695652098</v>
      </c>
      <c r="M65">
        <v>6.8428571428571399</v>
      </c>
      <c r="N65">
        <v>1600.0645161290299</v>
      </c>
      <c r="O65">
        <v>91.805405405405395</v>
      </c>
      <c r="P65">
        <v>2.3596666666666599</v>
      </c>
      <c r="Q65">
        <v>63.708499999999901</v>
      </c>
      <c r="R65">
        <v>6.8539999999999903</v>
      </c>
      <c r="S65">
        <v>-1.51999999999999</v>
      </c>
      <c r="T65">
        <v>7</v>
      </c>
      <c r="U65">
        <v>1.7490749999999999</v>
      </c>
      <c r="V65">
        <v>0.15465000000000001</v>
      </c>
      <c r="W65">
        <v>15.103124999999901</v>
      </c>
      <c r="X65">
        <v>3.30879999999999</v>
      </c>
      <c r="Y65">
        <v>60.1235</v>
      </c>
      <c r="Z65">
        <v>1.49285</v>
      </c>
      <c r="AA65">
        <v>0.27365</v>
      </c>
      <c r="AB65">
        <v>0</v>
      </c>
      <c r="AC65">
        <v>102.052734499205</v>
      </c>
      <c r="AD65">
        <v>-10.4175286586896</v>
      </c>
      <c r="AE65">
        <v>33.650101511111103</v>
      </c>
      <c r="AF65">
        <v>1.79297759999999</v>
      </c>
      <c r="AG65">
        <v>0.43352671999999998</v>
      </c>
      <c r="AH65">
        <v>7.9950399999999894E-2</v>
      </c>
      <c r="AI65">
        <v>44.956111111111099</v>
      </c>
      <c r="AJ65">
        <v>0.55968301098756901</v>
      </c>
      <c r="AK65">
        <v>0.74851006191223501</v>
      </c>
      <c r="AL65">
        <v>3.9882844749817702E-2</v>
      </c>
      <c r="AM65">
        <v>9.6433323364763096E-3</v>
      </c>
      <c r="AN65">
        <v>0.200195252159513</v>
      </c>
      <c r="AO65">
        <v>1.7784100542504401E-3</v>
      </c>
      <c r="AP65">
        <v>33.650101511111103</v>
      </c>
      <c r="AQ65">
        <v>1.6238618958337201</v>
      </c>
      <c r="AR65">
        <v>7.81268474617353</v>
      </c>
      <c r="AS65">
        <v>0.45758146378807502</v>
      </c>
      <c r="AT65">
        <v>0.97892756244308199</v>
      </c>
      <c r="AU65">
        <v>81.777349999999998</v>
      </c>
      <c r="AV65">
        <v>43.544229616906399</v>
      </c>
      <c r="AW65">
        <v>1.41188149420467</v>
      </c>
      <c r="AX65">
        <v>-2.40547437880754E-2</v>
      </c>
      <c r="AY65">
        <v>0.169115704166278</v>
      </c>
      <c r="AZ65">
        <v>1.18731525382646</v>
      </c>
      <c r="BA65">
        <v>-5.5486184999336198E-2</v>
      </c>
      <c r="BB65">
        <v>0.13192391709182899</v>
      </c>
      <c r="BC65">
        <v>9.4321147216941501E-2</v>
      </c>
      <c r="BD65">
        <v>1.33237621420466</v>
      </c>
      <c r="BE65">
        <v>-7.9505280000002398E-2</v>
      </c>
      <c r="BF65">
        <v>-9.8212066152682694E-3</v>
      </c>
      <c r="BG65">
        <v>6.9047514583255198E-2</v>
      </c>
      <c r="BH65">
        <v>0.484763775828284</v>
      </c>
      <c r="BI65">
        <v>-9.8212066152682694E-3</v>
      </c>
      <c r="BJ65">
        <v>0.118452615935973</v>
      </c>
      <c r="BK65">
        <v>0.96952755165656801</v>
      </c>
      <c r="BL65">
        <v>-7.0304512763138902</v>
      </c>
      <c r="BM65">
        <v>-49.358881736044403</v>
      </c>
      <c r="BN65">
        <v>7.0207273752594199</v>
      </c>
      <c r="BO65">
        <v>2.7469149272489299</v>
      </c>
      <c r="BP65">
        <v>-0.23079835545880401</v>
      </c>
      <c r="BQ65">
        <v>2.9777132827077302</v>
      </c>
      <c r="BR65">
        <v>0.98622360290252398</v>
      </c>
      <c r="BS65">
        <v>0.122381098582081</v>
      </c>
      <c r="BT65">
        <v>8.05862681679608</v>
      </c>
    </row>
    <row r="66" spans="1:72" x14ac:dyDescent="0.2">
      <c r="A66">
        <v>730</v>
      </c>
      <c r="B66" s="80">
        <v>45051.680555555555</v>
      </c>
      <c r="C66">
        <v>0</v>
      </c>
      <c r="D66">
        <v>8.6641666666666595</v>
      </c>
      <c r="E66">
        <v>93.806842105263101</v>
      </c>
      <c r="F66">
        <v>112.397179487179</v>
      </c>
      <c r="G66">
        <v>9</v>
      </c>
      <c r="H66">
        <v>8.5425000000000004</v>
      </c>
      <c r="I66">
        <v>0.43</v>
      </c>
      <c r="J66">
        <v>26.925999999999998</v>
      </c>
      <c r="K66">
        <v>2.907</v>
      </c>
      <c r="L66">
        <v>35.883809523809497</v>
      </c>
      <c r="M66">
        <v>7.1652173913043402</v>
      </c>
      <c r="N66">
        <v>1599.7777777777701</v>
      </c>
      <c r="O66">
        <v>91.840540540540502</v>
      </c>
      <c r="P66">
        <v>2.3583333333333298</v>
      </c>
      <c r="Q66">
        <v>63.725000000000001</v>
      </c>
      <c r="R66">
        <v>6.8674999999999997</v>
      </c>
      <c r="S66">
        <v>-1.425</v>
      </c>
      <c r="T66">
        <v>7</v>
      </c>
      <c r="U66">
        <v>1.7357499999999999</v>
      </c>
      <c r="V66">
        <v>0.119975</v>
      </c>
      <c r="W66">
        <v>15.1099</v>
      </c>
      <c r="X66">
        <v>3.2787749999999898</v>
      </c>
      <c r="Y66">
        <v>60.301324999999999</v>
      </c>
      <c r="Z66">
        <v>1.33205</v>
      </c>
      <c r="AA66">
        <v>0.27002500000000002</v>
      </c>
      <c r="AB66">
        <v>0</v>
      </c>
      <c r="AC66">
        <v>102.47100877192899</v>
      </c>
      <c r="AD66">
        <v>-9.9261707152496808</v>
      </c>
      <c r="AE66">
        <v>33.596325700000001</v>
      </c>
      <c r="AF66">
        <v>1.7893120499999999</v>
      </c>
      <c r="AG66">
        <v>0.43351951</v>
      </c>
      <c r="AH66">
        <v>7.9786949999999995E-2</v>
      </c>
      <c r="AI66">
        <v>44.898499999999999</v>
      </c>
      <c r="AJ66">
        <v>0.55714075436982502</v>
      </c>
      <c r="AK66">
        <v>0.74827278639598205</v>
      </c>
      <c r="AL66">
        <v>3.9852379255431697E-2</v>
      </c>
      <c r="AM66">
        <v>9.6555455082018293E-3</v>
      </c>
      <c r="AN66">
        <v>0.20045213091751299</v>
      </c>
      <c r="AO66">
        <v>1.77705157187879E-3</v>
      </c>
      <c r="AP66">
        <v>33.596325700000001</v>
      </c>
      <c r="AQ66">
        <v>1.6091265073477401</v>
      </c>
      <c r="AR66">
        <v>7.8161893810855299</v>
      </c>
      <c r="AS66">
        <v>0.40829379297243901</v>
      </c>
      <c r="AT66">
        <v>0.967057064397424</v>
      </c>
      <c r="AU66">
        <v>81.757800000000003</v>
      </c>
      <c r="AV66">
        <v>43.429935381405699</v>
      </c>
      <c r="AW66">
        <v>1.46856461859428</v>
      </c>
      <c r="AX66">
        <v>2.5225717027560799E-2</v>
      </c>
      <c r="AY66">
        <v>0.180185542652258</v>
      </c>
      <c r="AZ66">
        <v>1.1838106189144599</v>
      </c>
      <c r="BA66">
        <v>5.8188193254695403E-2</v>
      </c>
      <c r="BB66">
        <v>0.131534513212718</v>
      </c>
      <c r="BC66">
        <v>0.100701016713243</v>
      </c>
      <c r="BD66">
        <v>1.38922187859428</v>
      </c>
      <c r="BE66">
        <v>-7.93427400000037E-2</v>
      </c>
      <c r="BF66">
        <v>1.0257257690849999E-2</v>
      </c>
      <c r="BG66">
        <v>7.3266878445142194E-2</v>
      </c>
      <c r="BH66">
        <v>0.48135997728443503</v>
      </c>
      <c r="BI66">
        <v>1.0257257690849999E-2</v>
      </c>
      <c r="BJ66">
        <v>0.16704827227198399</v>
      </c>
      <c r="BK66">
        <v>0.96271995456887005</v>
      </c>
      <c r="BL66">
        <v>7.1429304647868896</v>
      </c>
      <c r="BM66">
        <v>46.928720306386701</v>
      </c>
      <c r="BN66">
        <v>6.5699534018614996</v>
      </c>
      <c r="BO66">
        <v>3.75857940321082</v>
      </c>
      <c r="BP66">
        <v>0.24104555573497499</v>
      </c>
      <c r="BQ66">
        <v>3.51753384747584</v>
      </c>
      <c r="BR66">
        <v>0.94528261649442502</v>
      </c>
      <c r="BS66">
        <v>0.16294536919564401</v>
      </c>
      <c r="BT66">
        <v>5.8012241842813399</v>
      </c>
    </row>
    <row r="67" spans="1:72" x14ac:dyDescent="0.2">
      <c r="A67">
        <v>731</v>
      </c>
      <c r="B67" s="80">
        <v>45051.694444444445</v>
      </c>
      <c r="C67">
        <v>0</v>
      </c>
      <c r="D67">
        <v>8.3697058823529407</v>
      </c>
      <c r="E67">
        <v>93.5979999999999</v>
      </c>
      <c r="F67">
        <v>112.502307692307</v>
      </c>
      <c r="G67">
        <v>9</v>
      </c>
      <c r="H67">
        <v>8.5500000000000007</v>
      </c>
      <c r="I67">
        <v>0.43</v>
      </c>
      <c r="J67">
        <v>26.9345454545454</v>
      </c>
      <c r="K67">
        <v>2.9399999999999902</v>
      </c>
      <c r="L67">
        <v>35.94</v>
      </c>
      <c r="M67">
        <v>6.7279999999999998</v>
      </c>
      <c r="N67">
        <v>1600.5128205128201</v>
      </c>
      <c r="O67">
        <v>92.413888888888806</v>
      </c>
      <c r="P67">
        <v>2.359375</v>
      </c>
      <c r="Q67">
        <v>63.715249999999898</v>
      </c>
      <c r="R67">
        <v>6.91</v>
      </c>
      <c r="S67">
        <v>-1.4975000000000001</v>
      </c>
      <c r="T67">
        <v>7</v>
      </c>
      <c r="U67">
        <v>1.72434</v>
      </c>
      <c r="V67">
        <v>0.10332</v>
      </c>
      <c r="W67">
        <v>15.2087599999999</v>
      </c>
      <c r="X67">
        <v>3.2357999999999998</v>
      </c>
      <c r="Y67">
        <v>60.073079999999997</v>
      </c>
      <c r="Z67">
        <v>1.4991399999999999</v>
      </c>
      <c r="AA67">
        <v>0.27106000000000002</v>
      </c>
      <c r="AB67">
        <v>0</v>
      </c>
      <c r="AC67">
        <v>101.96770588235201</v>
      </c>
      <c r="AD67">
        <v>-10.534601809954699</v>
      </c>
      <c r="AE67">
        <v>33.610727454545398</v>
      </c>
      <c r="AF67">
        <v>1.790883</v>
      </c>
      <c r="AG67">
        <v>0.43352259999999998</v>
      </c>
      <c r="AH67">
        <v>7.9856999999999997E-2</v>
      </c>
      <c r="AI67">
        <v>44.914545454545397</v>
      </c>
      <c r="AJ67">
        <v>0.55949732316946998</v>
      </c>
      <c r="AK67">
        <v>0.74832611828522799</v>
      </c>
      <c r="AL67">
        <v>3.9873118649556699E-2</v>
      </c>
      <c r="AM67">
        <v>9.6521649192405704E-3</v>
      </c>
      <c r="AN67">
        <v>0.200380520584544</v>
      </c>
      <c r="AO67">
        <v>1.77797635914666E-3</v>
      </c>
      <c r="AP67">
        <v>33.610727454545398</v>
      </c>
      <c r="AQ67">
        <v>1.58803563906514</v>
      </c>
      <c r="AR67">
        <v>7.8673285998900297</v>
      </c>
      <c r="AS67">
        <v>0.45950944543876099</v>
      </c>
      <c r="AT67">
        <v>0.964763614234044</v>
      </c>
      <c r="AU67">
        <v>81.741119999999995</v>
      </c>
      <c r="AV67">
        <v>43.5256011389394</v>
      </c>
      <c r="AW67">
        <v>1.3889443156060499</v>
      </c>
      <c r="AX67">
        <v>-2.5986845438761601E-2</v>
      </c>
      <c r="AY67">
        <v>0.202847360934854</v>
      </c>
      <c r="AZ67">
        <v>1.13267140010996</v>
      </c>
      <c r="BA67">
        <v>-5.9943461860492799E-2</v>
      </c>
      <c r="BB67">
        <v>0.125852377789996</v>
      </c>
      <c r="BC67">
        <v>0.113266674000956</v>
      </c>
      <c r="BD67">
        <v>1.3095319156060501</v>
      </c>
      <c r="BE67">
        <v>-7.9412399999997094E-2</v>
      </c>
      <c r="BF67">
        <v>-1.0618903477776999E-2</v>
      </c>
      <c r="BG67">
        <v>8.2888727358809103E-2</v>
      </c>
      <c r="BH67">
        <v>0.46283910442880899</v>
      </c>
      <c r="BI67">
        <v>-1.0618903477776999E-2</v>
      </c>
      <c r="BJ67">
        <v>0.14453964776206399</v>
      </c>
      <c r="BK67">
        <v>0.92567820885761898</v>
      </c>
      <c r="BL67">
        <v>-7.8057708625260602</v>
      </c>
      <c r="BM67">
        <v>-43.586336894145802</v>
      </c>
      <c r="BN67">
        <v>5.5838606669067197</v>
      </c>
      <c r="BO67">
        <v>3.1108857313173099</v>
      </c>
      <c r="BP67">
        <v>-0.249544231727761</v>
      </c>
      <c r="BQ67">
        <v>3.36042996304508</v>
      </c>
      <c r="BR67">
        <v>0.94373034476983997</v>
      </c>
      <c r="BS67">
        <v>0.148787209153174</v>
      </c>
      <c r="BT67">
        <v>6.3428190510534996</v>
      </c>
    </row>
    <row r="68" spans="1:72" x14ac:dyDescent="0.2">
      <c r="A68">
        <v>732</v>
      </c>
      <c r="B68" s="80">
        <v>45051.708333333336</v>
      </c>
      <c r="C68">
        <v>0</v>
      </c>
      <c r="D68">
        <v>8.4234210526315696</v>
      </c>
      <c r="E68">
        <v>93.607105263157806</v>
      </c>
      <c r="F68">
        <v>112.485</v>
      </c>
      <c r="G68">
        <v>9</v>
      </c>
      <c r="H68">
        <v>8.5525000000000002</v>
      </c>
      <c r="I68">
        <v>0.43</v>
      </c>
      <c r="J68">
        <v>26.951176470588202</v>
      </c>
      <c r="K68">
        <v>2.9460000000000002</v>
      </c>
      <c r="L68">
        <v>35.941481481481397</v>
      </c>
      <c r="M68">
        <v>6.9285714285714297</v>
      </c>
      <c r="N68">
        <v>1599.83870967741</v>
      </c>
      <c r="O68">
        <v>90.848484848484802</v>
      </c>
      <c r="P68">
        <v>2.3620000000000001</v>
      </c>
      <c r="Q68">
        <v>63.753</v>
      </c>
      <c r="R68">
        <v>6.915</v>
      </c>
      <c r="S68">
        <v>-1.2837499999999999</v>
      </c>
      <c r="T68">
        <v>7</v>
      </c>
      <c r="U68">
        <v>1.6870499999999999</v>
      </c>
      <c r="V68">
        <v>0.13419999999999899</v>
      </c>
      <c r="W68">
        <v>15.252475</v>
      </c>
      <c r="X68">
        <v>3.2405249999999999</v>
      </c>
      <c r="Y68">
        <v>59.973675</v>
      </c>
      <c r="Z68">
        <v>1.4629749999999999</v>
      </c>
      <c r="AA68">
        <v>0.26700000000000002</v>
      </c>
      <c r="AB68">
        <v>0</v>
      </c>
      <c r="AC68">
        <v>102.030526315789</v>
      </c>
      <c r="AD68">
        <v>-10.4544736842105</v>
      </c>
      <c r="AE68">
        <v>33.629310570588203</v>
      </c>
      <c r="AF68">
        <v>1.7914066500000001</v>
      </c>
      <c r="AG68">
        <v>0.43352362999999999</v>
      </c>
      <c r="AH68">
        <v>7.9880350000000003E-2</v>
      </c>
      <c r="AI68">
        <v>44.933676470588203</v>
      </c>
      <c r="AJ68">
        <v>0.56073453178562405</v>
      </c>
      <c r="AK68">
        <v>0.748421077732213</v>
      </c>
      <c r="AL68">
        <v>3.9867796065442801E-2</v>
      </c>
      <c r="AM68">
        <v>9.6480783245895003E-3</v>
      </c>
      <c r="AN68">
        <v>0.200295206333517</v>
      </c>
      <c r="AO68">
        <v>1.77773902058262E-3</v>
      </c>
      <c r="AP68">
        <v>33.629310570588203</v>
      </c>
      <c r="AQ68">
        <v>1.5903545303422899</v>
      </c>
      <c r="AR68">
        <v>7.8899419010233398</v>
      </c>
      <c r="AS68">
        <v>0.44842431723573001</v>
      </c>
      <c r="AT68">
        <v>0.94598719184893798</v>
      </c>
      <c r="AU68">
        <v>81.616699999999994</v>
      </c>
      <c r="AV68">
        <v>43.558031319189503</v>
      </c>
      <c r="AW68">
        <v>1.3756451513986401</v>
      </c>
      <c r="AX68">
        <v>-1.4900687235730001E-2</v>
      </c>
      <c r="AY68">
        <v>0.201052119657709</v>
      </c>
      <c r="AZ68">
        <v>1.11005809897665</v>
      </c>
      <c r="BA68">
        <v>-3.4371107373616497E-2</v>
      </c>
      <c r="BB68">
        <v>0.12333978877518301</v>
      </c>
      <c r="BC68">
        <v>0.11223142420382801</v>
      </c>
      <c r="BD68">
        <v>1.2962095313986299</v>
      </c>
      <c r="BE68">
        <v>-7.9435620000007701E-2</v>
      </c>
      <c r="BF68">
        <v>-6.08506091827674E-3</v>
      </c>
      <c r="BG68">
        <v>8.2104561790427494E-2</v>
      </c>
      <c r="BH68">
        <v>0.45331943743522801</v>
      </c>
      <c r="BI68">
        <v>-6.08506091827674E-3</v>
      </c>
      <c r="BJ68">
        <v>0.15203900174430099</v>
      </c>
      <c r="BK68">
        <v>0.90663887487045702</v>
      </c>
      <c r="BL68">
        <v>-13.492808517959601</v>
      </c>
      <c r="BM68">
        <v>-74.497107510240994</v>
      </c>
      <c r="BN68">
        <v>5.5212454405679603</v>
      </c>
      <c r="BO68">
        <v>3.2662421717599601</v>
      </c>
      <c r="BP68">
        <v>-0.142998931579503</v>
      </c>
      <c r="BQ68">
        <v>3.4092411033394598</v>
      </c>
      <c r="BR68">
        <v>0.91698347843152705</v>
      </c>
      <c r="BS68">
        <v>0.15447302611161201</v>
      </c>
      <c r="BT68">
        <v>5.9362045368941896</v>
      </c>
    </row>
    <row r="69" spans="1:72" x14ac:dyDescent="0.2">
      <c r="A69">
        <v>733</v>
      </c>
      <c r="B69" s="80">
        <v>45051.722222222219</v>
      </c>
      <c r="C69">
        <v>0</v>
      </c>
      <c r="D69">
        <v>3.29275862068965</v>
      </c>
      <c r="E69">
        <v>93.593783783783707</v>
      </c>
      <c r="F69">
        <v>112.38399999999901</v>
      </c>
      <c r="G69">
        <v>9</v>
      </c>
      <c r="H69">
        <v>8.532</v>
      </c>
      <c r="I69">
        <v>0.43</v>
      </c>
      <c r="J69">
        <v>26.927499999999998</v>
      </c>
      <c r="K69">
        <v>2.8705128205128201</v>
      </c>
      <c r="L69">
        <v>35.909411764705801</v>
      </c>
      <c r="M69">
        <v>6.92</v>
      </c>
      <c r="N69">
        <v>1600.1923076922999</v>
      </c>
      <c r="O69">
        <v>92.484848484848399</v>
      </c>
      <c r="P69">
        <v>2.3601428571428502</v>
      </c>
      <c r="Q69">
        <v>63.784500000000001</v>
      </c>
      <c r="R69">
        <v>6.87</v>
      </c>
      <c r="S69">
        <v>-1.5779999999999901</v>
      </c>
      <c r="T69">
        <v>7</v>
      </c>
      <c r="U69">
        <v>1.7799199999999999</v>
      </c>
      <c r="V69">
        <v>0.16699999999999901</v>
      </c>
      <c r="W69">
        <v>15.349600000000001</v>
      </c>
      <c r="X69">
        <v>3.32856</v>
      </c>
      <c r="Y69">
        <v>59.90016</v>
      </c>
      <c r="Z69">
        <v>1.4121999999999999</v>
      </c>
      <c r="AA69">
        <v>0.27514</v>
      </c>
      <c r="AB69">
        <v>0</v>
      </c>
      <c r="AC69">
        <v>96.886542404473403</v>
      </c>
      <c r="AD69">
        <v>-15.4974575955265</v>
      </c>
      <c r="AE69">
        <v>33.589626879999997</v>
      </c>
      <c r="AF69">
        <v>1.7871127200000001</v>
      </c>
      <c r="AG69">
        <v>0.433515184</v>
      </c>
      <c r="AH69">
        <v>7.9688879999999906E-2</v>
      </c>
      <c r="AI69">
        <v>44.889499999999998</v>
      </c>
      <c r="AJ69">
        <v>0.56076021967220102</v>
      </c>
      <c r="AK69">
        <v>0.74827358023591195</v>
      </c>
      <c r="AL69">
        <v>3.9811375043161498E-2</v>
      </c>
      <c r="AM69">
        <v>9.6573850009467697E-3</v>
      </c>
      <c r="AN69">
        <v>0.20049232003029599</v>
      </c>
      <c r="AO69">
        <v>1.77522315909065E-3</v>
      </c>
      <c r="AP69">
        <v>33.589626879999997</v>
      </c>
      <c r="AQ69">
        <v>1.6335595236932701</v>
      </c>
      <c r="AR69">
        <v>7.9401836229168001</v>
      </c>
      <c r="AS69">
        <v>0.43286099953881402</v>
      </c>
      <c r="AT69">
        <v>0.99810833019894396</v>
      </c>
      <c r="AU69">
        <v>81.770439999999994</v>
      </c>
      <c r="AV69">
        <v>43.5962310261488</v>
      </c>
      <c r="AW69">
        <v>1.2932689738511101</v>
      </c>
      <c r="AX69">
        <v>6.5418446118503605E-4</v>
      </c>
      <c r="AY69">
        <v>0.15355319630672901</v>
      </c>
      <c r="AZ69">
        <v>1.0598163770831901</v>
      </c>
      <c r="BA69">
        <v>1.50902317918589E-3</v>
      </c>
      <c r="BB69">
        <v>0.117757375231466</v>
      </c>
      <c r="BC69">
        <v>8.5922502027029196E-2</v>
      </c>
      <c r="BD69">
        <v>1.2140237578511099</v>
      </c>
      <c r="BE69">
        <v>-7.9245215999998106E-2</v>
      </c>
      <c r="BF69">
        <v>2.8133614025482298E-4</v>
      </c>
      <c r="BG69">
        <v>6.6036517428847002E-2</v>
      </c>
      <c r="BH69">
        <v>0.45578069581066</v>
      </c>
      <c r="BI69">
        <v>2.8133614025482298E-4</v>
      </c>
      <c r="BJ69">
        <v>0.132635707138203</v>
      </c>
      <c r="BK69">
        <v>0.91156139162132099</v>
      </c>
      <c r="BL69">
        <v>234.724615788905</v>
      </c>
      <c r="BM69">
        <v>1620.05739965662</v>
      </c>
      <c r="BN69">
        <v>6.9019493086042001</v>
      </c>
      <c r="BO69">
        <v>3.0371087395156402</v>
      </c>
      <c r="BP69">
        <v>6.6113992959883497E-3</v>
      </c>
      <c r="BQ69">
        <v>3.0304973402196498</v>
      </c>
      <c r="BR69">
        <v>0.91108312018288795</v>
      </c>
      <c r="BS69">
        <v>0.13252317268210101</v>
      </c>
      <c r="BT69">
        <v>6.8748966821704798</v>
      </c>
    </row>
    <row r="70" spans="1:72" x14ac:dyDescent="0.2">
      <c r="A70">
        <v>734</v>
      </c>
      <c r="B70" s="80">
        <v>45051.736111111109</v>
      </c>
      <c r="C70">
        <v>0</v>
      </c>
      <c r="D70">
        <v>6.5305882352941103</v>
      </c>
      <c r="E70">
        <v>93.677249999999901</v>
      </c>
      <c r="F70">
        <v>112.337</v>
      </c>
      <c r="G70">
        <v>9</v>
      </c>
      <c r="H70">
        <v>8.5549999999999997</v>
      </c>
      <c r="I70">
        <v>0.43</v>
      </c>
      <c r="J70">
        <v>26.954090909090901</v>
      </c>
      <c r="K70">
        <v>3.0002499999999999</v>
      </c>
      <c r="L70">
        <v>35.938666666666599</v>
      </c>
      <c r="M70">
        <v>7.53666666666666</v>
      </c>
      <c r="N70">
        <v>1600.4857142857099</v>
      </c>
      <c r="O70">
        <v>92.394594594594594</v>
      </c>
      <c r="P70">
        <v>2.3652500000000001</v>
      </c>
      <c r="Q70">
        <v>63.832250000000002</v>
      </c>
      <c r="R70">
        <v>6.7275</v>
      </c>
      <c r="S70">
        <v>-1.5125</v>
      </c>
      <c r="T70">
        <v>7</v>
      </c>
      <c r="U70">
        <v>1.755325</v>
      </c>
      <c r="V70">
        <v>0.14554999999999901</v>
      </c>
      <c r="W70">
        <v>15.437849999999999</v>
      </c>
      <c r="X70">
        <v>3.364725</v>
      </c>
      <c r="Y70">
        <v>59.853924999999997</v>
      </c>
      <c r="Z70">
        <v>1.40415</v>
      </c>
      <c r="AA70">
        <v>0.27552500000000002</v>
      </c>
      <c r="AB70">
        <v>0</v>
      </c>
      <c r="AC70">
        <v>100.20783823529401</v>
      </c>
      <c r="AD70">
        <v>-12.1291617647059</v>
      </c>
      <c r="AE70">
        <v>33.634177109090899</v>
      </c>
      <c r="AF70">
        <v>1.7919303</v>
      </c>
      <c r="AG70">
        <v>0.43352466000000001</v>
      </c>
      <c r="AH70">
        <v>7.9903699999999994E-2</v>
      </c>
      <c r="AI70">
        <v>44.939090909090901</v>
      </c>
      <c r="AJ70">
        <v>0.56193770265009102</v>
      </c>
      <c r="AK70">
        <v>0.74843919689276395</v>
      </c>
      <c r="AL70">
        <v>3.9874645075152197E-2</v>
      </c>
      <c r="AM70">
        <v>9.6469388060607293E-3</v>
      </c>
      <c r="AN70">
        <v>0.20027107397892099</v>
      </c>
      <c r="AO70">
        <v>1.7780444237655E-3</v>
      </c>
      <c r="AP70">
        <v>33.634177109090899</v>
      </c>
      <c r="AQ70">
        <v>1.6513082439129301</v>
      </c>
      <c r="AR70">
        <v>7.9858344023978498</v>
      </c>
      <c r="AS70">
        <v>0.43039355084437497</v>
      </c>
      <c r="AT70">
        <v>0.98638329790427204</v>
      </c>
      <c r="AU70">
        <v>81.815974999999995</v>
      </c>
      <c r="AV70">
        <v>43.701713306245999</v>
      </c>
      <c r="AW70">
        <v>1.23737760284482</v>
      </c>
      <c r="AX70">
        <v>3.1311091556244699E-3</v>
      </c>
      <c r="AY70">
        <v>0.14062205608706499</v>
      </c>
      <c r="AZ70">
        <v>1.01416559760214</v>
      </c>
      <c r="BA70">
        <v>7.2224476356765399E-3</v>
      </c>
      <c r="BB70">
        <v>0.112685066400238</v>
      </c>
      <c r="BC70">
        <v>7.8475181812074496E-2</v>
      </c>
      <c r="BD70">
        <v>1.15791876284483</v>
      </c>
      <c r="BE70">
        <v>-7.9458839999989594E-2</v>
      </c>
      <c r="BF70">
        <v>1.30192292121918E-3</v>
      </c>
      <c r="BG70">
        <v>5.8470998278629303E-2</v>
      </c>
      <c r="BH70">
        <v>0.42169256062452398</v>
      </c>
      <c r="BI70">
        <v>1.30192292121918E-3</v>
      </c>
      <c r="BJ70">
        <v>0.119545842399697</v>
      </c>
      <c r="BK70">
        <v>0.84338512124904896</v>
      </c>
      <c r="BL70">
        <v>44.911259588143899</v>
      </c>
      <c r="BM70">
        <v>323.89978988128701</v>
      </c>
      <c r="BN70">
        <v>7.2119952290715297</v>
      </c>
      <c r="BO70">
        <v>2.7717416746988301</v>
      </c>
      <c r="BP70">
        <v>3.0595188648650701E-2</v>
      </c>
      <c r="BQ70">
        <v>2.7411464860501802</v>
      </c>
      <c r="BR70">
        <v>0.84117185228297597</v>
      </c>
      <c r="BS70">
        <v>0.11902507323120901</v>
      </c>
      <c r="BT70">
        <v>7.0671819764309403</v>
      </c>
    </row>
    <row r="71" spans="1:72" x14ac:dyDescent="0.2">
      <c r="A71">
        <v>735</v>
      </c>
      <c r="B71" s="80">
        <v>45051.75</v>
      </c>
      <c r="C71">
        <v>0</v>
      </c>
      <c r="D71">
        <v>8.5156666666666592</v>
      </c>
      <c r="E71">
        <v>93.636749999999907</v>
      </c>
      <c r="F71">
        <v>112.467749999999</v>
      </c>
      <c r="G71">
        <v>9</v>
      </c>
      <c r="H71">
        <v>8.5525000000000002</v>
      </c>
      <c r="I71">
        <v>0.43</v>
      </c>
      <c r="J71">
        <v>26.953846153846101</v>
      </c>
      <c r="K71">
        <v>2.9610256410256399</v>
      </c>
      <c r="L71">
        <v>35.944117647058803</v>
      </c>
      <c r="M71">
        <v>7.2249999999999996</v>
      </c>
      <c r="N71">
        <v>1600.2580645161199</v>
      </c>
      <c r="O71">
        <v>92.143749999999997</v>
      </c>
      <c r="P71">
        <v>2.363</v>
      </c>
      <c r="Q71">
        <v>63.798749999999998</v>
      </c>
      <c r="R71">
        <v>6.7324999999999999</v>
      </c>
      <c r="S71">
        <v>-1.39944444444444</v>
      </c>
      <c r="T71">
        <v>7</v>
      </c>
      <c r="U71">
        <v>1.7418199999999999</v>
      </c>
      <c r="V71">
        <v>0.14072000000000001</v>
      </c>
      <c r="W71">
        <v>15.40422</v>
      </c>
      <c r="X71">
        <v>3.2834400000000001</v>
      </c>
      <c r="Y71">
        <v>59.913539999999998</v>
      </c>
      <c r="Z71">
        <v>1.6166799999999999</v>
      </c>
      <c r="AA71">
        <v>0.26826</v>
      </c>
      <c r="AB71">
        <v>0</v>
      </c>
      <c r="AC71">
        <v>102.152416666666</v>
      </c>
      <c r="AD71">
        <v>-10.315333333333299</v>
      </c>
      <c r="AE71">
        <v>33.631980253846102</v>
      </c>
      <c r="AF71">
        <v>1.7914066500000001</v>
      </c>
      <c r="AG71">
        <v>0.43352362999999999</v>
      </c>
      <c r="AH71">
        <v>7.9880350000000003E-2</v>
      </c>
      <c r="AI71">
        <v>44.936346153846102</v>
      </c>
      <c r="AJ71">
        <v>0.56134189790565103</v>
      </c>
      <c r="AK71">
        <v>0.74843602411958798</v>
      </c>
      <c r="AL71">
        <v>3.9865427506429997E-2</v>
      </c>
      <c r="AM71">
        <v>9.6475051290500595E-3</v>
      </c>
      <c r="AN71">
        <v>0.200283306728748</v>
      </c>
      <c r="AO71">
        <v>1.7776334045166401E-3</v>
      </c>
      <c r="AP71">
        <v>33.631980253846102</v>
      </c>
      <c r="AQ71">
        <v>1.61141595238644</v>
      </c>
      <c r="AR71">
        <v>7.9684379637128897</v>
      </c>
      <c r="AS71">
        <v>0.49553726153123601</v>
      </c>
      <c r="AT71">
        <v>0.97775654461002104</v>
      </c>
      <c r="AU71">
        <v>81.959699999999998</v>
      </c>
      <c r="AV71">
        <v>43.707371431476702</v>
      </c>
      <c r="AW71">
        <v>1.2289747223694201</v>
      </c>
      <c r="AX71">
        <v>-6.2013631531235999E-2</v>
      </c>
      <c r="AY71">
        <v>0.17999069761355299</v>
      </c>
      <c r="AZ71">
        <v>1.0315620362871001</v>
      </c>
      <c r="BA71">
        <v>-0.14304556254808001</v>
      </c>
      <c r="BB71">
        <v>0.11461800403190001</v>
      </c>
      <c r="BC71">
        <v>0.100474505670476</v>
      </c>
      <c r="BD71">
        <v>1.1495391023694199</v>
      </c>
      <c r="BE71">
        <v>-7.9435620000005897E-2</v>
      </c>
      <c r="BF71">
        <v>-2.5294568627123301E-2</v>
      </c>
      <c r="BG71">
        <v>7.3415907770803798E-2</v>
      </c>
      <c r="BH71">
        <v>0.420760985540032</v>
      </c>
      <c r="BI71">
        <v>-2.5294568627123301E-2</v>
      </c>
      <c r="BJ71">
        <v>9.6242678287360994E-2</v>
      </c>
      <c r="BK71">
        <v>0.84152197108006499</v>
      </c>
      <c r="BL71">
        <v>-2.9024376281349098</v>
      </c>
      <c r="BM71">
        <v>-16.634440054804902</v>
      </c>
      <c r="BN71">
        <v>5.7311963893928901</v>
      </c>
      <c r="BO71">
        <v>2.0778700001523598</v>
      </c>
      <c r="BP71">
        <v>-0.59442236273739901</v>
      </c>
      <c r="BQ71">
        <v>2.6722923628897601</v>
      </c>
      <c r="BR71">
        <v>0.88452273774617496</v>
      </c>
      <c r="BS71">
        <v>0.10636050573821</v>
      </c>
      <c r="BT71">
        <v>8.3162705142008999</v>
      </c>
    </row>
    <row r="72" spans="1:72" x14ac:dyDescent="0.2">
      <c r="A72">
        <v>736</v>
      </c>
      <c r="B72" s="80">
        <v>45051.763888888891</v>
      </c>
      <c r="C72">
        <v>0</v>
      </c>
      <c r="D72">
        <v>9.0130303030303001</v>
      </c>
      <c r="E72">
        <v>93.787750000000003</v>
      </c>
      <c r="F72">
        <v>112.443846153846</v>
      </c>
      <c r="G72">
        <v>9</v>
      </c>
      <c r="H72">
        <v>8.5640000000000001</v>
      </c>
      <c r="I72">
        <v>0.43</v>
      </c>
      <c r="J72">
        <v>26.956111111111099</v>
      </c>
      <c r="K72">
        <v>2.9695</v>
      </c>
      <c r="L72">
        <v>35.931666666666601</v>
      </c>
      <c r="M72">
        <v>7.5068965517241297</v>
      </c>
      <c r="N72">
        <v>1599.9705882352901</v>
      </c>
      <c r="O72">
        <v>91.713513513513504</v>
      </c>
      <c r="P72">
        <v>2.3639999999999999</v>
      </c>
      <c r="Q72">
        <v>63.832999999999899</v>
      </c>
      <c r="R72">
        <v>6.7739999999999903</v>
      </c>
      <c r="S72">
        <v>-1.3113333333333299</v>
      </c>
      <c r="T72">
        <v>7</v>
      </c>
      <c r="U72">
        <v>1.7248250000000001</v>
      </c>
      <c r="V72">
        <v>0.13847499999999999</v>
      </c>
      <c r="W72">
        <v>15.354675</v>
      </c>
      <c r="X72">
        <v>3.2750249999999999</v>
      </c>
      <c r="Y72">
        <v>59.750475000000002</v>
      </c>
      <c r="Z72">
        <v>1.5388250000000001</v>
      </c>
      <c r="AA72">
        <v>0.273225</v>
      </c>
      <c r="AB72">
        <v>0</v>
      </c>
      <c r="AC72">
        <v>102.80078030303</v>
      </c>
      <c r="AD72">
        <v>-9.6430658508158391</v>
      </c>
      <c r="AE72">
        <v>33.643224871111101</v>
      </c>
      <c r="AF72">
        <v>1.7938154399999999</v>
      </c>
      <c r="AG72">
        <v>0.433528368</v>
      </c>
      <c r="AH72">
        <v>7.9987760000000005E-2</v>
      </c>
      <c r="AI72">
        <v>44.950111111111099</v>
      </c>
      <c r="AJ72">
        <v>0.563062048814023</v>
      </c>
      <c r="AK72">
        <v>0.74845699019406697</v>
      </c>
      <c r="AL72">
        <v>3.9906807695445003E-2</v>
      </c>
      <c r="AM72">
        <v>9.6446562040385497E-3</v>
      </c>
      <c r="AN72">
        <v>0.200221974485293</v>
      </c>
      <c r="AO72">
        <v>1.7794785824284201E-3</v>
      </c>
      <c r="AP72">
        <v>33.643224871111101</v>
      </c>
      <c r="AQ72">
        <v>1.60728611744524</v>
      </c>
      <c r="AR72">
        <v>7.9428088660427596</v>
      </c>
      <c r="AS72">
        <v>0.471673507729299</v>
      </c>
      <c r="AT72">
        <v>0.97118349834564799</v>
      </c>
      <c r="AU72">
        <v>81.643825000000007</v>
      </c>
      <c r="AV72">
        <v>43.664993362328403</v>
      </c>
      <c r="AW72">
        <v>1.2851177487826799</v>
      </c>
      <c r="AX72">
        <v>-3.8145139729299699E-2</v>
      </c>
      <c r="AY72">
        <v>0.18652932255475299</v>
      </c>
      <c r="AZ72">
        <v>1.05719113395723</v>
      </c>
      <c r="BA72">
        <v>-8.7987644050319003E-2</v>
      </c>
      <c r="BB72">
        <v>0.117465681550803</v>
      </c>
      <c r="BC72">
        <v>0.103984678911423</v>
      </c>
      <c r="BD72">
        <v>1.2055753167826799</v>
      </c>
      <c r="BE72">
        <v>-7.9542431999993099E-2</v>
      </c>
      <c r="BF72">
        <v>-1.5460785583232601E-2</v>
      </c>
      <c r="BG72">
        <v>7.5603075030539896E-2</v>
      </c>
      <c r="BH72">
        <v>0.428495099470105</v>
      </c>
      <c r="BI72">
        <v>-1.5460785583232601E-2</v>
      </c>
      <c r="BJ72">
        <v>0.120284578894614</v>
      </c>
      <c r="BK72">
        <v>0.856990198940211</v>
      </c>
      <c r="BL72">
        <v>-4.8899892326643597</v>
      </c>
      <c r="BM72">
        <v>-27.714962940486799</v>
      </c>
      <c r="BN72">
        <v>5.6676940626689403</v>
      </c>
      <c r="BO72">
        <v>2.59601403425525</v>
      </c>
      <c r="BP72">
        <v>-0.36332846120596601</v>
      </c>
      <c r="BQ72">
        <v>2.95934249546122</v>
      </c>
      <c r="BR72">
        <v>0.88327353443170598</v>
      </c>
      <c r="BS72">
        <v>0.12646889312790699</v>
      </c>
      <c r="BT72">
        <v>6.9841169048453997</v>
      </c>
    </row>
    <row r="73" spans="1:72" x14ac:dyDescent="0.2">
      <c r="A73">
        <v>737</v>
      </c>
      <c r="B73" s="80">
        <v>45051.777777777781</v>
      </c>
      <c r="C73">
        <v>0</v>
      </c>
      <c r="D73">
        <v>8.8022222222222197</v>
      </c>
      <c r="E73">
        <v>93.596923076923005</v>
      </c>
      <c r="F73">
        <v>112.46925</v>
      </c>
      <c r="G73">
        <v>9</v>
      </c>
      <c r="H73">
        <v>8.5425000000000004</v>
      </c>
      <c r="I73">
        <v>0.43</v>
      </c>
      <c r="J73">
        <v>26.8964705882352</v>
      </c>
      <c r="K73">
        <v>2.8977499999999998</v>
      </c>
      <c r="L73">
        <v>35.885599999999997</v>
      </c>
      <c r="M73">
        <v>7.4</v>
      </c>
      <c r="N73">
        <v>1600.1315789473599</v>
      </c>
      <c r="O73">
        <v>92.3</v>
      </c>
      <c r="P73">
        <v>2.3635000000000002</v>
      </c>
      <c r="Q73">
        <v>63.811250000000001</v>
      </c>
      <c r="R73">
        <v>6.83</v>
      </c>
      <c r="S73">
        <v>-1.5123076923076899</v>
      </c>
      <c r="T73">
        <v>7</v>
      </c>
      <c r="U73">
        <v>1.67686</v>
      </c>
      <c r="V73">
        <v>0.14444000000000001</v>
      </c>
      <c r="W73">
        <v>15.070740000000001</v>
      </c>
      <c r="X73">
        <v>3.30436</v>
      </c>
      <c r="Y73">
        <v>59.51784</v>
      </c>
      <c r="Z73">
        <v>1.44756</v>
      </c>
      <c r="AA73">
        <v>0.26713999999999999</v>
      </c>
      <c r="AB73">
        <v>0</v>
      </c>
      <c r="AC73">
        <v>102.399145299145</v>
      </c>
      <c r="AD73">
        <v>-10.070104700854699</v>
      </c>
      <c r="AE73">
        <v>33.566796288235203</v>
      </c>
      <c r="AF73">
        <v>1.7893120499999999</v>
      </c>
      <c r="AG73">
        <v>0.43351951</v>
      </c>
      <c r="AH73">
        <v>7.9786949999999995E-2</v>
      </c>
      <c r="AI73">
        <v>44.8689705882352</v>
      </c>
      <c r="AJ73">
        <v>0.56397873794202302</v>
      </c>
      <c r="AK73">
        <v>0.74810711830853804</v>
      </c>
      <c r="AL73">
        <v>3.9878607120733899E-2</v>
      </c>
      <c r="AM73">
        <v>9.6619000685001094E-3</v>
      </c>
      <c r="AN73">
        <v>0.20058405356774101</v>
      </c>
      <c r="AO73">
        <v>1.7782210947563E-3</v>
      </c>
      <c r="AP73">
        <v>33.566796288235203</v>
      </c>
      <c r="AQ73">
        <v>1.62168287418916</v>
      </c>
      <c r="AR73">
        <v>7.79593233264952</v>
      </c>
      <c r="AS73">
        <v>0.44369938287240202</v>
      </c>
      <c r="AT73">
        <v>0.945713386505461</v>
      </c>
      <c r="AU73">
        <v>81.017359999999996</v>
      </c>
      <c r="AV73">
        <v>43.428110877946303</v>
      </c>
      <c r="AW73">
        <v>1.4408597102889</v>
      </c>
      <c r="AX73">
        <v>-1.0179872872402599E-2</v>
      </c>
      <c r="AY73">
        <v>0.167629175810833</v>
      </c>
      <c r="AZ73">
        <v>1.20406766735047</v>
      </c>
      <c r="BA73">
        <v>-2.3481925582547799E-2</v>
      </c>
      <c r="BB73">
        <v>0.13378529637227499</v>
      </c>
      <c r="BC73">
        <v>9.3683589629228306E-2</v>
      </c>
      <c r="BD73">
        <v>1.3615169702889001</v>
      </c>
      <c r="BE73">
        <v>-7.9342739999998593E-2</v>
      </c>
      <c r="BF73">
        <v>-4.1422354497619301E-3</v>
      </c>
      <c r="BG73">
        <v>6.8209055570860794E-2</v>
      </c>
      <c r="BH73">
        <v>0.48994047746238201</v>
      </c>
      <c r="BI73">
        <v>-4.1422354497619301E-3</v>
      </c>
      <c r="BJ73">
        <v>0.12813364024219701</v>
      </c>
      <c r="BK73">
        <v>0.97988095492476501</v>
      </c>
      <c r="BL73">
        <v>-16.466725853254101</v>
      </c>
      <c r="BM73">
        <v>-118.27924399868201</v>
      </c>
      <c r="BN73">
        <v>7.1829242226260499</v>
      </c>
      <c r="BO73">
        <v>2.9803123734027799</v>
      </c>
      <c r="BP73">
        <v>-9.7342533069405393E-2</v>
      </c>
      <c r="BQ73">
        <v>3.0776549064721901</v>
      </c>
      <c r="BR73">
        <v>0.98692275518936001</v>
      </c>
      <c r="BS73">
        <v>0.12979053442210201</v>
      </c>
      <c r="BT73">
        <v>7.6039655710154301</v>
      </c>
    </row>
    <row r="74" spans="1:72" x14ac:dyDescent="0.2">
      <c r="A74">
        <v>738</v>
      </c>
      <c r="B74" s="80">
        <v>45051.791666666664</v>
      </c>
      <c r="C74">
        <v>0</v>
      </c>
      <c r="D74">
        <v>8.5079487179487092</v>
      </c>
      <c r="E74">
        <v>93.796250000000001</v>
      </c>
      <c r="F74">
        <v>112.42820512820499</v>
      </c>
      <c r="G74">
        <v>9</v>
      </c>
      <c r="H74">
        <v>8.5719999999999992</v>
      </c>
      <c r="I74">
        <v>0.43</v>
      </c>
      <c r="J74">
        <v>26.939599999999899</v>
      </c>
      <c r="K74">
        <v>2.9374999999999898</v>
      </c>
      <c r="L74">
        <v>35.927931034482697</v>
      </c>
      <c r="M74">
        <v>7.49583333333333</v>
      </c>
      <c r="N74">
        <v>1600.4193548387</v>
      </c>
      <c r="O74">
        <v>91.316216216216205</v>
      </c>
      <c r="P74">
        <v>2.3642500000000002</v>
      </c>
      <c r="Q74">
        <v>63.782307692307697</v>
      </c>
      <c r="R74">
        <v>6.8719999999999999</v>
      </c>
      <c r="S74">
        <v>-1.4824999999999999</v>
      </c>
      <c r="T74">
        <v>7</v>
      </c>
      <c r="U74">
        <v>1.6536999999999999</v>
      </c>
      <c r="V74">
        <v>0.13222500000000001</v>
      </c>
      <c r="W74">
        <v>15.0667499999999</v>
      </c>
      <c r="X74">
        <v>3.34347499999999</v>
      </c>
      <c r="Y74">
        <v>59.3324</v>
      </c>
      <c r="Z74">
        <v>1.4555750000000001</v>
      </c>
      <c r="AA74">
        <v>0.26469999999999999</v>
      </c>
      <c r="AB74">
        <v>0</v>
      </c>
      <c r="AC74">
        <v>102.304198717948</v>
      </c>
      <c r="AD74">
        <v>-10.1240064102563</v>
      </c>
      <c r="AE74">
        <v>33.632960479999902</v>
      </c>
      <c r="AF74">
        <v>1.7954911200000001</v>
      </c>
      <c r="AG74">
        <v>0.43353166399999998</v>
      </c>
      <c r="AH74">
        <v>8.0062480000000005E-2</v>
      </c>
      <c r="AI74">
        <v>44.941599999999902</v>
      </c>
      <c r="AJ74">
        <v>0.56685656538417395</v>
      </c>
      <c r="AK74">
        <v>0.74837034017480397</v>
      </c>
      <c r="AL74">
        <v>3.9951651031560897E-2</v>
      </c>
      <c r="AM74">
        <v>9.6465560638695508E-3</v>
      </c>
      <c r="AN74">
        <v>0.20025989283870599</v>
      </c>
      <c r="AO74">
        <v>1.7814781850223401E-3</v>
      </c>
      <c r="AP74">
        <v>33.632960479999902</v>
      </c>
      <c r="AQ74">
        <v>1.6408793677987901</v>
      </c>
      <c r="AR74">
        <v>7.7938683483987603</v>
      </c>
      <c r="AS74">
        <v>0.44615610352904</v>
      </c>
      <c r="AT74">
        <v>0.93741070217580902</v>
      </c>
      <c r="AU74">
        <v>80.851900000000001</v>
      </c>
      <c r="AV74">
        <v>43.513864299726599</v>
      </c>
      <c r="AW74">
        <v>1.4277357002733899</v>
      </c>
      <c r="AX74">
        <v>-1.26244395290402E-2</v>
      </c>
      <c r="AY74">
        <v>0.15461175220120499</v>
      </c>
      <c r="AZ74">
        <v>1.2061316516012299</v>
      </c>
      <c r="BA74">
        <v>-2.9119994171960401E-2</v>
      </c>
      <c r="BB74">
        <v>0.134014627955692</v>
      </c>
      <c r="BC74">
        <v>8.6111120505684105E-2</v>
      </c>
      <c r="BD74">
        <v>1.3481189642733999</v>
      </c>
      <c r="BE74">
        <v>-7.9616735999994998E-2</v>
      </c>
      <c r="BF74">
        <v>-5.1417079680203303E-3</v>
      </c>
      <c r="BG74">
        <v>6.2970595757050399E-2</v>
      </c>
      <c r="BH74">
        <v>0.49123580569687503</v>
      </c>
      <c r="BI74">
        <v>-5.1417079680203303E-3</v>
      </c>
      <c r="BJ74">
        <v>0.11565777557805999</v>
      </c>
      <c r="BK74">
        <v>0.98247161139375006</v>
      </c>
      <c r="BL74">
        <v>-12.2470191128523</v>
      </c>
      <c r="BM74">
        <v>-95.539421677036898</v>
      </c>
      <c r="BN74">
        <v>7.8010347494905803</v>
      </c>
      <c r="BO74">
        <v>2.7712955250264701</v>
      </c>
      <c r="BP74">
        <v>-0.12083013724847699</v>
      </c>
      <c r="BQ74">
        <v>2.8921256622749398</v>
      </c>
      <c r="BR74">
        <v>0.991212514939384</v>
      </c>
      <c r="BS74">
        <v>0.117714458765268</v>
      </c>
      <c r="BT74">
        <v>8.4204822868526108</v>
      </c>
    </row>
    <row r="75" spans="1:72" x14ac:dyDescent="0.2">
      <c r="A75">
        <v>739</v>
      </c>
      <c r="B75" s="80">
        <v>45051.805555555555</v>
      </c>
      <c r="C75">
        <v>0</v>
      </c>
      <c r="D75">
        <v>8.4676923076922996</v>
      </c>
      <c r="E75">
        <v>93.635384615384595</v>
      </c>
      <c r="F75">
        <v>112.342249999999</v>
      </c>
      <c r="G75">
        <v>9</v>
      </c>
      <c r="H75">
        <v>8.5625</v>
      </c>
      <c r="I75">
        <v>0.43</v>
      </c>
      <c r="J75">
        <v>26.9537499999999</v>
      </c>
      <c r="K75">
        <v>2.8879999999999999</v>
      </c>
      <c r="L75">
        <v>35.939499999999903</v>
      </c>
      <c r="M75">
        <v>7.0249999999999897</v>
      </c>
      <c r="N75">
        <v>1599.6216216216201</v>
      </c>
      <c r="O75">
        <v>90.870270270270197</v>
      </c>
      <c r="P75">
        <v>2.36</v>
      </c>
      <c r="Q75">
        <v>63.7767499999999</v>
      </c>
      <c r="R75">
        <v>6.9024999999999999</v>
      </c>
      <c r="S75">
        <v>-1.4929999999999899</v>
      </c>
      <c r="T75">
        <v>7</v>
      </c>
      <c r="U75">
        <v>1.4417800000000001</v>
      </c>
      <c r="V75">
        <v>0.12301999999999901</v>
      </c>
      <c r="W75">
        <v>3.2507999999999901</v>
      </c>
      <c r="X75">
        <v>9.2179000000000002</v>
      </c>
      <c r="Y75">
        <v>65.066239999999993</v>
      </c>
      <c r="Z75">
        <v>1.2502599999999999</v>
      </c>
      <c r="AA75">
        <v>0.28071999999999903</v>
      </c>
      <c r="AB75">
        <v>0</v>
      </c>
      <c r="AC75">
        <v>102.103076923076</v>
      </c>
      <c r="AD75">
        <v>-10.239173076923</v>
      </c>
      <c r="AE75">
        <v>33.639692499999903</v>
      </c>
      <c r="AF75">
        <v>1.79350125</v>
      </c>
      <c r="AG75">
        <v>0.43352774999999999</v>
      </c>
      <c r="AH75">
        <v>7.9973749999999996E-2</v>
      </c>
      <c r="AI75">
        <v>44.946249999999999</v>
      </c>
      <c r="AJ75">
        <v>0.517006861008104</v>
      </c>
      <c r="AK75">
        <v>0.748442695441777</v>
      </c>
      <c r="AL75">
        <v>3.9903245543287801E-2</v>
      </c>
      <c r="AM75">
        <v>9.6454709792251798E-3</v>
      </c>
      <c r="AN75">
        <v>0.20023917456962401</v>
      </c>
      <c r="AO75">
        <v>1.7793197430263901E-3</v>
      </c>
      <c r="AP75">
        <v>33.639692499999903</v>
      </c>
      <c r="AQ75">
        <v>4.5238746885897099</v>
      </c>
      <c r="AR75">
        <v>1.6816040106177299</v>
      </c>
      <c r="AS75">
        <v>0.38322390120620198</v>
      </c>
      <c r="AT75">
        <v>0.74541015206426497</v>
      </c>
      <c r="AU75">
        <v>80.226979999999998</v>
      </c>
      <c r="AV75">
        <v>40.2283951004136</v>
      </c>
      <c r="AW75">
        <v>4.7178548995863396</v>
      </c>
      <c r="AX75">
        <v>5.0303848793797602E-2</v>
      </c>
      <c r="AY75">
        <v>-2.73037343858971</v>
      </c>
      <c r="AZ75">
        <v>7.3183959893822603</v>
      </c>
      <c r="BA75">
        <v>0.11603374592237201</v>
      </c>
      <c r="BB75">
        <v>0.81315510993136297</v>
      </c>
      <c r="BC75">
        <v>-1.5223705244642101</v>
      </c>
      <c r="BD75">
        <v>4.6383263995863402</v>
      </c>
      <c r="BE75">
        <v>-7.9528500000002098E-2</v>
      </c>
      <c r="BF75">
        <v>2.0528212889418199E-2</v>
      </c>
      <c r="BG75">
        <v>-1.1142226401947399</v>
      </c>
      <c r="BH75">
        <v>2.9865227906304299</v>
      </c>
      <c r="BI75">
        <v>2.0528212889418199E-2</v>
      </c>
      <c r="BJ75">
        <v>-2.1873888546106599</v>
      </c>
      <c r="BK75">
        <v>5.9730455812608598</v>
      </c>
      <c r="BL75">
        <v>-54.277624954342699</v>
      </c>
      <c r="BM75">
        <v>145.48381813450001</v>
      </c>
      <c r="BN75">
        <v>-2.6803644827288999</v>
      </c>
      <c r="BO75">
        <v>-28.778837537836601</v>
      </c>
      <c r="BP75">
        <v>0.48241300290132799</v>
      </c>
      <c r="BQ75">
        <v>-29.261250540738001</v>
      </c>
      <c r="BR75">
        <v>5.9381476193488503</v>
      </c>
      <c r="BS75">
        <v>-2.19560013976642</v>
      </c>
      <c r="BT75">
        <v>-2.7045669709150899</v>
      </c>
    </row>
    <row r="77" spans="1:72" x14ac:dyDescent="0.2">
      <c r="AV77" s="82" t="s">
        <v>133</v>
      </c>
      <c r="AX77">
        <f>AVERAGE(AX2:AX75)</f>
        <v>-2.5709917728026853E-2</v>
      </c>
      <c r="AY77">
        <f>AVERAGE(AY2:AY74)</f>
        <v>0.19389731404849997</v>
      </c>
      <c r="AZ77">
        <f t="shared" ref="AZ77" si="0">AVERAGE(AZ2:AZ75)</f>
        <v>1.2948773121632702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AD786-6543-4EA3-955B-80349702CE7A}">
  <dimension ref="A1:CD1725"/>
  <sheetViews>
    <sheetView topLeftCell="B668" workbookViewId="0">
      <selection activeCell="I7" sqref="I7"/>
    </sheetView>
  </sheetViews>
  <sheetFormatPr defaultRowHeight="12.75" x14ac:dyDescent="0.2"/>
  <cols>
    <col min="2" max="2" width="15.42578125" bestFit="1" customWidth="1"/>
    <col min="3" max="6" width="13.5703125" bestFit="1" customWidth="1"/>
    <col min="7" max="7" width="12" bestFit="1" customWidth="1"/>
    <col min="8" max="8" width="14" bestFit="1" customWidth="1"/>
    <col min="9" max="9" width="15.42578125" bestFit="1" customWidth="1"/>
    <col min="10" max="10" width="14" bestFit="1" customWidth="1"/>
    <col min="11" max="11" width="22.28515625" bestFit="1" customWidth="1"/>
    <col min="12" max="12" width="12" bestFit="1" customWidth="1"/>
    <col min="13" max="13" width="14.140625" bestFit="1" customWidth="1"/>
    <col min="14" max="14" width="12" bestFit="1" customWidth="1"/>
    <col min="15" max="15" width="16.5703125" bestFit="1" customWidth="1"/>
    <col min="16" max="16" width="12.140625" bestFit="1" customWidth="1"/>
    <col min="17" max="18" width="12" bestFit="1" customWidth="1"/>
    <col min="19" max="19" width="12.5703125" bestFit="1" customWidth="1"/>
    <col min="20" max="20" width="4.42578125" bestFit="1" customWidth="1"/>
    <col min="21" max="21" width="12" bestFit="1" customWidth="1"/>
    <col min="22" max="22" width="12.5703125" bestFit="1" customWidth="1"/>
    <col min="23" max="25" width="12" bestFit="1" customWidth="1"/>
    <col min="26" max="26" width="12" style="98" bestFit="1" customWidth="1"/>
    <col min="27" max="29" width="12" style="98" customWidth="1"/>
    <col min="30" max="32" width="12" bestFit="1" customWidth="1"/>
    <col min="33" max="33" width="12.28515625" bestFit="1" customWidth="1"/>
    <col min="34" max="34" width="14.85546875" style="89" bestFit="1" customWidth="1"/>
    <col min="35" max="35" width="15" style="90" bestFit="1" customWidth="1"/>
    <col min="36" max="36" width="16.28515625" style="90" bestFit="1" customWidth="1"/>
    <col min="37" max="37" width="14.42578125" style="91" bestFit="1" customWidth="1"/>
    <col min="38" max="38" width="18.85546875" customWidth="1"/>
    <col min="39" max="44" width="12" customWidth="1"/>
    <col min="45" max="45" width="12" style="95" bestFit="1" customWidth="1"/>
    <col min="46" max="46" width="15" style="96" bestFit="1" customWidth="1"/>
    <col min="47" max="47" width="12" style="96" bestFit="1" customWidth="1"/>
    <col min="48" max="48" width="14.85546875" style="97" bestFit="1" customWidth="1"/>
    <col min="49" max="49" width="12" bestFit="1" customWidth="1"/>
    <col min="50" max="50" width="13.28515625" bestFit="1" customWidth="1"/>
    <col min="51" max="51" width="13.28515625" customWidth="1"/>
    <col min="52" max="52" width="13.28515625" bestFit="1" customWidth="1"/>
    <col min="53" max="53" width="13.140625" bestFit="1" customWidth="1"/>
    <col min="54" max="54" width="16.140625" bestFit="1" customWidth="1"/>
    <col min="55" max="55" width="15.28515625" bestFit="1" customWidth="1"/>
    <col min="56" max="57" width="15.28515625" customWidth="1"/>
    <col min="58" max="58" width="14.7109375" bestFit="1" customWidth="1"/>
    <col min="59" max="60" width="14.7109375" customWidth="1"/>
    <col min="61" max="61" width="13.42578125" bestFit="1" customWidth="1"/>
    <col min="62" max="62" width="20.5703125" bestFit="1" customWidth="1"/>
    <col min="63" max="63" width="13.28515625" bestFit="1" customWidth="1"/>
    <col min="64" max="64" width="13.28515625" customWidth="1"/>
    <col min="65" max="65" width="16.5703125" bestFit="1" customWidth="1"/>
    <col min="66" max="66" width="21.42578125" bestFit="1" customWidth="1"/>
    <col min="67" max="67" width="15.140625" bestFit="1" customWidth="1"/>
    <col min="68" max="68" width="13.85546875" bestFit="1" customWidth="1"/>
    <col min="69" max="69" width="13.7109375" bestFit="1" customWidth="1"/>
    <col min="70" max="70" width="15.7109375" bestFit="1" customWidth="1"/>
    <col min="71" max="71" width="15.85546875" bestFit="1" customWidth="1"/>
    <col min="72" max="72" width="15.7109375" bestFit="1" customWidth="1"/>
    <col min="73" max="74" width="12.5703125" bestFit="1" customWidth="1"/>
    <col min="75" max="75" width="14" bestFit="1" customWidth="1"/>
    <col min="76" max="76" width="12.5703125" bestFit="1" customWidth="1"/>
    <col min="77" max="77" width="25.85546875" bestFit="1" customWidth="1"/>
    <col min="78" max="78" width="18.85546875" bestFit="1" customWidth="1"/>
    <col min="79" max="79" width="28" bestFit="1" customWidth="1"/>
    <col min="80" max="80" width="12.85546875" bestFit="1" customWidth="1"/>
    <col min="81" max="81" width="13.140625" bestFit="1" customWidth="1"/>
    <col min="82" max="82" width="19.28515625" bestFit="1" customWidth="1"/>
  </cols>
  <sheetData>
    <row r="1" spans="1:82" x14ac:dyDescent="0.2"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O1" t="s">
        <v>122</v>
      </c>
      <c r="P1" t="s">
        <v>123</v>
      </c>
      <c r="Q1" t="s">
        <v>124</v>
      </c>
      <c r="R1" t="s">
        <v>125</v>
      </c>
      <c r="S1" t="s">
        <v>126</v>
      </c>
      <c r="T1" t="s">
        <v>55</v>
      </c>
      <c r="U1" t="s">
        <v>56</v>
      </c>
      <c r="V1" t="s">
        <v>57</v>
      </c>
      <c r="W1" t="s">
        <v>58</v>
      </c>
      <c r="X1" t="s">
        <v>59</v>
      </c>
      <c r="Y1" t="s">
        <v>60</v>
      </c>
      <c r="Z1" s="98" t="s">
        <v>61</v>
      </c>
      <c r="AA1" s="99" t="s">
        <v>158</v>
      </c>
      <c r="AB1" s="99" t="s">
        <v>159</v>
      </c>
      <c r="AC1" s="99" t="s">
        <v>160</v>
      </c>
      <c r="AD1" t="s">
        <v>62</v>
      </c>
      <c r="AE1" t="s">
        <v>63</v>
      </c>
      <c r="AF1" t="s">
        <v>127</v>
      </c>
      <c r="AG1" t="s">
        <v>128</v>
      </c>
      <c r="AH1" s="86" t="s">
        <v>64</v>
      </c>
      <c r="AI1" s="87" t="s">
        <v>65</v>
      </c>
      <c r="AJ1" s="87" t="s">
        <v>66</v>
      </c>
      <c r="AK1" s="88" t="s">
        <v>67</v>
      </c>
      <c r="AL1" t="s">
        <v>68</v>
      </c>
      <c r="AM1" t="s">
        <v>69</v>
      </c>
      <c r="AN1" t="s">
        <v>70</v>
      </c>
      <c r="AO1" t="s">
        <v>71</v>
      </c>
      <c r="AP1" t="s">
        <v>72</v>
      </c>
      <c r="AQ1" t="s">
        <v>73</v>
      </c>
      <c r="AR1" t="s">
        <v>74</v>
      </c>
      <c r="AS1" s="92" t="s">
        <v>75</v>
      </c>
      <c r="AT1" s="93" t="s">
        <v>76</v>
      </c>
      <c r="AU1" s="93" t="s">
        <v>77</v>
      </c>
      <c r="AV1" s="94" t="s">
        <v>78</v>
      </c>
      <c r="AW1" t="s">
        <v>79</v>
      </c>
      <c r="AX1" t="s">
        <v>80</v>
      </c>
      <c r="AY1" t="s">
        <v>81</v>
      </c>
      <c r="AZ1" t="s">
        <v>82</v>
      </c>
      <c r="BA1" t="s">
        <v>83</v>
      </c>
      <c r="BB1" t="s">
        <v>84</v>
      </c>
      <c r="BC1" t="s">
        <v>85</v>
      </c>
      <c r="BD1" t="s">
        <v>129</v>
      </c>
      <c r="BE1" t="s">
        <v>130</v>
      </c>
      <c r="BF1" t="s">
        <v>131</v>
      </c>
      <c r="BG1" t="s">
        <v>86</v>
      </c>
      <c r="BH1" t="s">
        <v>87</v>
      </c>
      <c r="BI1" t="s">
        <v>88</v>
      </c>
      <c r="BJ1" t="s">
        <v>89</v>
      </c>
      <c r="BK1" t="s">
        <v>90</v>
      </c>
      <c r="BL1" t="s">
        <v>91</v>
      </c>
      <c r="BM1" t="s">
        <v>92</v>
      </c>
      <c r="BN1" t="s">
        <v>93</v>
      </c>
      <c r="BO1" t="s">
        <v>94</v>
      </c>
      <c r="BP1" t="s">
        <v>95</v>
      </c>
      <c r="BQ1" t="s">
        <v>96</v>
      </c>
      <c r="BR1" t="s">
        <v>97</v>
      </c>
      <c r="BS1" t="s">
        <v>98</v>
      </c>
      <c r="BT1" t="s">
        <v>99</v>
      </c>
      <c r="BU1" t="s">
        <v>100</v>
      </c>
      <c r="BV1" t="s">
        <v>101</v>
      </c>
      <c r="BW1" t="s">
        <v>102</v>
      </c>
      <c r="BX1" s="79" t="s">
        <v>96</v>
      </c>
      <c r="BY1" s="79" t="s">
        <v>97</v>
      </c>
      <c r="BZ1" s="79" t="s">
        <v>98</v>
      </c>
      <c r="CA1" s="79" t="s">
        <v>99</v>
      </c>
      <c r="CB1" s="79" t="s">
        <v>100</v>
      </c>
      <c r="CC1" s="79" t="s">
        <v>101</v>
      </c>
      <c r="CD1" s="79" t="s">
        <v>102</v>
      </c>
    </row>
    <row r="2" spans="1:82" x14ac:dyDescent="0.2">
      <c r="A2">
        <v>0</v>
      </c>
      <c r="B2" s="80">
        <v>45041.541666666664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55.717499999999902</v>
      </c>
      <c r="K2">
        <v>6.4039999999999999</v>
      </c>
      <c r="L2">
        <v>55.702499999999901</v>
      </c>
      <c r="M2">
        <v>62.984210526315699</v>
      </c>
      <c r="N2">
        <v>795</v>
      </c>
      <c r="O2">
        <v>59.066666666666599</v>
      </c>
      <c r="P2">
        <v>0.70753333333333301</v>
      </c>
      <c r="Q2">
        <v>16.593684210526298</v>
      </c>
      <c r="R2">
        <v>5.95166666666666</v>
      </c>
      <c r="S2">
        <v>5.0522222222222197</v>
      </c>
      <c r="T2">
        <v>7</v>
      </c>
      <c r="U2">
        <v>1.26705714285714</v>
      </c>
      <c r="V2">
        <v>9.6328571428571402E-2</v>
      </c>
      <c r="W2">
        <v>13.5909571428571</v>
      </c>
      <c r="X2">
        <v>3.5764285714285702</v>
      </c>
      <c r="Y2">
        <v>60.673628571428502</v>
      </c>
      <c r="Z2" s="98">
        <v>2.2970285714285699</v>
      </c>
      <c r="AD2">
        <v>0.24117142857142801</v>
      </c>
      <c r="AE2">
        <v>0</v>
      </c>
      <c r="AF2">
        <v>0</v>
      </c>
      <c r="AG2">
        <v>0</v>
      </c>
      <c r="AH2" s="89">
        <v>55.717499999999902</v>
      </c>
      <c r="AI2" s="90">
        <v>0</v>
      </c>
      <c r="AJ2" s="90">
        <v>0</v>
      </c>
      <c r="AK2" s="91">
        <v>0</v>
      </c>
      <c r="AL2">
        <v>56.717499999999902</v>
      </c>
      <c r="AM2">
        <v>0.91831494690326698</v>
      </c>
      <c r="AN2">
        <v>0.98236875743817997</v>
      </c>
      <c r="AO2">
        <v>0</v>
      </c>
      <c r="AP2">
        <v>0</v>
      </c>
      <c r="AQ2">
        <v>1.7631242561819499E-2</v>
      </c>
      <c r="AR2">
        <v>0</v>
      </c>
      <c r="AS2" s="95">
        <v>55.717499999999902</v>
      </c>
      <c r="AT2" s="96">
        <v>1.75520614129409</v>
      </c>
      <c r="AU2" s="96">
        <v>7.0304565151846496</v>
      </c>
      <c r="AV2" s="97">
        <v>0.70407455275300002</v>
      </c>
      <c r="AW2">
        <v>1.1635575128662601</v>
      </c>
      <c r="AX2">
        <v>81.405100000000004</v>
      </c>
      <c r="AY2">
        <v>65.207237209231707</v>
      </c>
      <c r="AZ2">
        <v>-8.4897372092317394</v>
      </c>
      <c r="BA2">
        <v>-0.70407455275300002</v>
      </c>
      <c r="BB2">
        <v>-1.75520614129409</v>
      </c>
      <c r="BC2">
        <v>-6.0304565151846496</v>
      </c>
      <c r="BD2" t="e">
        <f>-inf</f>
        <v>#NAME?</v>
      </c>
      <c r="BE2">
        <v>-6.0304565151846496</v>
      </c>
      <c r="BF2" t="e">
        <f>-inf</f>
        <v>#NAME?</v>
      </c>
      <c r="BG2">
        <v>-8.4897372092317394</v>
      </c>
      <c r="BH2" s="81">
        <v>-7.1054273576010003E-15</v>
      </c>
      <c r="BI2" t="e">
        <f t="shared" ref="BI2:BN2" si="0">-inf</f>
        <v>#NAME?</v>
      </c>
      <c r="BJ2" t="e">
        <f t="shared" si="0"/>
        <v>#NAME?</v>
      </c>
      <c r="BK2" t="e">
        <f t="shared" si="0"/>
        <v>#NAME?</v>
      </c>
      <c r="BL2" t="e">
        <f t="shared" si="0"/>
        <v>#NAME?</v>
      </c>
      <c r="BM2" t="e">
        <f t="shared" si="0"/>
        <v>#NAME?</v>
      </c>
      <c r="BN2" t="e">
        <f t="shared" si="0"/>
        <v>#NAME?</v>
      </c>
      <c r="BR2" t="e">
        <f>-inf</f>
        <v>#NAME?</v>
      </c>
      <c r="BS2" t="e">
        <f>-inf</f>
        <v>#NAME?</v>
      </c>
    </row>
    <row r="3" spans="1:82" x14ac:dyDescent="0.2">
      <c r="A3">
        <v>1</v>
      </c>
      <c r="B3" s="80">
        <v>45041.555555555555</v>
      </c>
      <c r="C3">
        <v>0</v>
      </c>
      <c r="D3">
        <v>49.433999999999997</v>
      </c>
      <c r="E3">
        <v>0</v>
      </c>
      <c r="F3">
        <v>0</v>
      </c>
      <c r="G3">
        <v>7</v>
      </c>
      <c r="H3">
        <v>8.8183333333333298</v>
      </c>
      <c r="I3">
        <v>0.74166666666666603</v>
      </c>
      <c r="J3">
        <v>29.023125</v>
      </c>
      <c r="K3">
        <v>3.5527500000000001</v>
      </c>
      <c r="L3">
        <v>38.3478947368421</v>
      </c>
      <c r="M3">
        <v>17.904166666666601</v>
      </c>
      <c r="N3">
        <v>1574.9411764705801</v>
      </c>
      <c r="O3">
        <v>92.986842105263094</v>
      </c>
      <c r="P3">
        <v>1.2222499999999901</v>
      </c>
      <c r="Q3">
        <v>33.317749999999997</v>
      </c>
      <c r="R3">
        <v>5.39096774193548</v>
      </c>
      <c r="S3">
        <v>1.2885</v>
      </c>
      <c r="T3">
        <v>7</v>
      </c>
      <c r="U3">
        <v>1.2125857142857099</v>
      </c>
      <c r="V3">
        <v>9.8442857142857096E-2</v>
      </c>
      <c r="W3">
        <v>13.6002142857142</v>
      </c>
      <c r="X3">
        <v>3.6232000000000002</v>
      </c>
      <c r="Y3">
        <v>60.668585714285697</v>
      </c>
      <c r="Z3" s="98">
        <v>2.4685285714285699</v>
      </c>
      <c r="AD3">
        <v>0.24701428571428499</v>
      </c>
      <c r="AE3">
        <v>0</v>
      </c>
      <c r="AF3">
        <v>49.433999999999997</v>
      </c>
      <c r="AG3">
        <v>49.433999999999997</v>
      </c>
      <c r="AH3" s="89">
        <v>35.908832400000001</v>
      </c>
      <c r="AI3" s="90">
        <v>1.8470880999999999</v>
      </c>
      <c r="AJ3" s="90">
        <v>0.74529981999999995</v>
      </c>
      <c r="AK3" s="91">
        <v>8.2363233333333299E-2</v>
      </c>
      <c r="AL3">
        <v>45.583125000000003</v>
      </c>
      <c r="AM3">
        <v>0.591885107872961</v>
      </c>
      <c r="AN3">
        <v>0.78776591995392997</v>
      </c>
      <c r="AO3">
        <v>4.0521313534339701E-2</v>
      </c>
      <c r="AP3">
        <v>1.6350345001576699E-2</v>
      </c>
      <c r="AQ3">
        <v>0.153565601305307</v>
      </c>
      <c r="AR3">
        <v>1.80687992175466E-3</v>
      </c>
      <c r="AS3" s="95">
        <v>35.908832400000001</v>
      </c>
      <c r="AT3" s="96">
        <v>1.7781601852589199</v>
      </c>
      <c r="AU3" s="96">
        <v>7.0352451360027404</v>
      </c>
      <c r="AV3" s="97">
        <v>0.75664193798236401</v>
      </c>
      <c r="AW3">
        <v>0.71771142630521101</v>
      </c>
      <c r="AX3">
        <v>81.573114285714297</v>
      </c>
      <c r="AY3">
        <v>45.478879659244001</v>
      </c>
      <c r="AZ3">
        <v>0.104245340755966</v>
      </c>
      <c r="BA3">
        <v>-1.1342117982364E-2</v>
      </c>
      <c r="BB3">
        <v>6.8927914741072405E-2</v>
      </c>
      <c r="BC3">
        <v>-3.5245136002742102E-2</v>
      </c>
      <c r="BD3">
        <v>-1.52181949840858E-2</v>
      </c>
      <c r="BE3">
        <v>-5.0350194289631601E-3</v>
      </c>
      <c r="BF3">
        <v>3.7317069359643601E-2</v>
      </c>
      <c r="BG3">
        <v>2.2340660755966101E-2</v>
      </c>
      <c r="BH3">
        <v>-8.1904679999999994E-2</v>
      </c>
      <c r="BI3">
        <v>-9.5599840042312808E-3</v>
      </c>
      <c r="BJ3">
        <v>5.8097593711710201E-2</v>
      </c>
      <c r="BK3">
        <v>-2.97072325413195E-2</v>
      </c>
      <c r="BL3">
        <v>-9.5599840042312808E-3</v>
      </c>
      <c r="BM3">
        <v>9.7075219414957795E-2</v>
      </c>
      <c r="BN3">
        <v>-5.9414465082638999E-2</v>
      </c>
      <c r="BO3">
        <v>-6.0771643222411198</v>
      </c>
      <c r="BP3">
        <v>3.1074563020368</v>
      </c>
      <c r="BQ3">
        <v>-0.51133326947638602</v>
      </c>
      <c r="BR3">
        <v>1.3790692375059099</v>
      </c>
      <c r="BS3">
        <v>-0.22465962409943499</v>
      </c>
      <c r="BT3">
        <v>1.60372886160534</v>
      </c>
      <c r="BU3">
        <v>-4.3162492275445802E-2</v>
      </c>
      <c r="BV3">
        <v>0.10089921301665</v>
      </c>
      <c r="BW3">
        <v>-0.427778284735711</v>
      </c>
    </row>
    <row r="4" spans="1:82" x14ac:dyDescent="0.2">
      <c r="A4">
        <v>2</v>
      </c>
      <c r="B4" s="80">
        <v>45041.569444444445</v>
      </c>
      <c r="C4">
        <v>0</v>
      </c>
      <c r="D4">
        <v>15.304054054053999</v>
      </c>
      <c r="E4">
        <v>0</v>
      </c>
      <c r="F4">
        <v>0</v>
      </c>
      <c r="G4">
        <v>7</v>
      </c>
      <c r="H4">
        <v>8.5649999999999995</v>
      </c>
      <c r="I4">
        <v>0.72</v>
      </c>
      <c r="J4">
        <v>28.669230769230701</v>
      </c>
      <c r="K4">
        <v>3.9870000000000001</v>
      </c>
      <c r="L4">
        <v>37.97</v>
      </c>
      <c r="M4">
        <v>18.633333333333301</v>
      </c>
      <c r="N4">
        <v>1600.2413793103401</v>
      </c>
      <c r="O4">
        <v>93.905882352941106</v>
      </c>
      <c r="P4">
        <v>1.214</v>
      </c>
      <c r="Q4">
        <v>32.790500000000002</v>
      </c>
      <c r="R4">
        <v>6.80416666666666</v>
      </c>
      <c r="S4">
        <v>0.43774999999999997</v>
      </c>
      <c r="T4">
        <v>7</v>
      </c>
      <c r="U4">
        <v>1.1989714285714199</v>
      </c>
      <c r="V4">
        <v>0.107128571428571</v>
      </c>
      <c r="W4">
        <v>13.599385714285701</v>
      </c>
      <c r="X4">
        <v>3.60184285714285</v>
      </c>
      <c r="Y4">
        <v>60.520028571428497</v>
      </c>
      <c r="Z4" s="98">
        <v>2.4875571428571401</v>
      </c>
      <c r="AD4">
        <v>0.25238571428571399</v>
      </c>
      <c r="AE4">
        <v>0</v>
      </c>
      <c r="AF4">
        <v>15.304054054053999</v>
      </c>
      <c r="AG4">
        <v>15.304054054053999</v>
      </c>
      <c r="AH4" s="89">
        <v>35.357125369230701</v>
      </c>
      <c r="AI4" s="90">
        <v>1.7940248999999999</v>
      </c>
      <c r="AJ4" s="90">
        <v>0.72352877999999998</v>
      </c>
      <c r="AK4" s="91">
        <v>7.9997099999999904E-2</v>
      </c>
      <c r="AL4">
        <v>44.954230769230698</v>
      </c>
      <c r="AM4">
        <v>0.58422188825473897</v>
      </c>
      <c r="AN4">
        <v>0.78651385563094001</v>
      </c>
      <c r="AO4">
        <v>3.9907809994781003E-2</v>
      </c>
      <c r="AP4">
        <v>1.6094787245146701E-2</v>
      </c>
      <c r="AQ4">
        <v>0.15571393126342101</v>
      </c>
      <c r="AR4">
        <v>1.7795232758104299E-3</v>
      </c>
      <c r="AS4" s="95">
        <v>35.357125369230701</v>
      </c>
      <c r="AT4" s="96">
        <v>1.76767872657614</v>
      </c>
      <c r="AU4" s="96">
        <v>7.0348165248801298</v>
      </c>
      <c r="AV4" s="97">
        <v>0.76247448751385105</v>
      </c>
      <c r="AW4">
        <v>0.70046535196348203</v>
      </c>
      <c r="AX4">
        <v>81.407785714285694</v>
      </c>
      <c r="AY4">
        <v>44.9220951082008</v>
      </c>
      <c r="AZ4">
        <v>3.2135661029876403E-2</v>
      </c>
      <c r="BA4">
        <v>-3.8945707513851902E-2</v>
      </c>
      <c r="BB4">
        <v>2.6346173423855399E-2</v>
      </c>
      <c r="BC4">
        <v>-3.4816524880134203E-2</v>
      </c>
      <c r="BD4">
        <v>-5.38274476294529E-2</v>
      </c>
      <c r="BE4">
        <v>-4.9737892685905996E-3</v>
      </c>
      <c r="BF4">
        <v>1.4685511568906E-2</v>
      </c>
      <c r="BG4">
        <v>-4.7416058970130598E-2</v>
      </c>
      <c r="BH4">
        <v>-7.9551720000007098E-2</v>
      </c>
      <c r="BI4">
        <v>-0.106033199265086</v>
      </c>
      <c r="BJ4">
        <v>7.1729831985478498E-2</v>
      </c>
      <c r="BK4">
        <v>-9.4791127341057005E-2</v>
      </c>
      <c r="BL4">
        <v>-0.106033199265086</v>
      </c>
      <c r="BM4">
        <v>-6.8606734559215496E-2</v>
      </c>
      <c r="BN4">
        <v>-0.18958225468211401</v>
      </c>
      <c r="BO4">
        <v>-0.67648465275627201</v>
      </c>
      <c r="BP4">
        <v>0.89397592450338403</v>
      </c>
      <c r="BQ4">
        <v>-1.3215021521345101</v>
      </c>
      <c r="BR4">
        <v>-2.5596883988105898</v>
      </c>
      <c r="BS4">
        <v>-2.4917801827295198</v>
      </c>
      <c r="BT4">
        <v>-6.7908216081070893E-2</v>
      </c>
      <c r="BU4">
        <v>-9.3258159314674703E-3</v>
      </c>
      <c r="BV4">
        <v>-2.6193454853181E-2</v>
      </c>
      <c r="BW4">
        <v>0.35603611603510499</v>
      </c>
    </row>
    <row r="5" spans="1:82" x14ac:dyDescent="0.2">
      <c r="A5">
        <v>3</v>
      </c>
      <c r="B5" s="80">
        <v>45041.583333333336</v>
      </c>
      <c r="C5">
        <v>0</v>
      </c>
      <c r="D5">
        <v>1.95875</v>
      </c>
      <c r="E5">
        <v>0</v>
      </c>
      <c r="F5">
        <v>0</v>
      </c>
      <c r="G5">
        <v>7</v>
      </c>
      <c r="H5">
        <v>8.5659999999999901</v>
      </c>
      <c r="I5">
        <v>0.72</v>
      </c>
      <c r="J5">
        <v>28.641999999999999</v>
      </c>
      <c r="K5">
        <v>4.0127499999999996</v>
      </c>
      <c r="L5">
        <v>37.957500000000003</v>
      </c>
      <c r="M5">
        <v>18.799999999999901</v>
      </c>
      <c r="N5">
        <v>1600</v>
      </c>
      <c r="O5">
        <v>95.848717948717905</v>
      </c>
      <c r="P5">
        <v>1.2109999999999901</v>
      </c>
      <c r="Q5">
        <v>32.743749999999999</v>
      </c>
      <c r="R5">
        <v>6.923</v>
      </c>
      <c r="S5">
        <v>0.86424999999999996</v>
      </c>
      <c r="T5">
        <v>7</v>
      </c>
      <c r="U5">
        <v>1.2852857142857099</v>
      </c>
      <c r="V5">
        <v>9.7728571428571401E-2</v>
      </c>
      <c r="W5">
        <v>13.534842857142801</v>
      </c>
      <c r="X5">
        <v>3.6124285714285702</v>
      </c>
      <c r="Y5">
        <v>60.491757142857097</v>
      </c>
      <c r="Z5" s="98">
        <v>2.3484142857142798</v>
      </c>
      <c r="AD5">
        <v>0.252214285714285</v>
      </c>
      <c r="AE5">
        <v>0</v>
      </c>
      <c r="AF5">
        <v>1.95875</v>
      </c>
      <c r="AG5">
        <v>1.95875</v>
      </c>
      <c r="AH5" s="89">
        <v>35.33067544</v>
      </c>
      <c r="AI5" s="90">
        <v>1.7942343599999999</v>
      </c>
      <c r="AJ5" s="90">
        <v>0.72352919199999999</v>
      </c>
      <c r="AK5" s="91">
        <v>8.0006439999999901E-2</v>
      </c>
      <c r="AL5">
        <v>44.927999999999997</v>
      </c>
      <c r="AM5">
        <v>0.58405768171956296</v>
      </c>
      <c r="AN5">
        <v>0.78638433582621003</v>
      </c>
      <c r="AO5">
        <v>3.9935771901709403E-2</v>
      </c>
      <c r="AP5">
        <v>1.6104193198005601E-2</v>
      </c>
      <c r="AQ5">
        <v>0.15580484330484301</v>
      </c>
      <c r="AR5">
        <v>1.7807701210826199E-3</v>
      </c>
      <c r="AS5" s="95">
        <v>35.33067544</v>
      </c>
      <c r="AT5" s="96">
        <v>1.7728738843580401</v>
      </c>
      <c r="AU5" s="96">
        <v>7.0014291963984796</v>
      </c>
      <c r="AV5" s="97">
        <v>0.71982506376258104</v>
      </c>
      <c r="AW5">
        <v>0.75068099463298699</v>
      </c>
      <c r="AX5">
        <v>81.272728571428502</v>
      </c>
      <c r="AY5">
        <v>44.824803584519103</v>
      </c>
      <c r="AZ5">
        <v>0.10319641548088</v>
      </c>
      <c r="BA5">
        <v>3.7041282374183902E-3</v>
      </c>
      <c r="BB5">
        <v>2.1360475641953602E-2</v>
      </c>
      <c r="BC5">
        <v>-1.42919639848226E-3</v>
      </c>
      <c r="BD5">
        <v>5.119528387209E-3</v>
      </c>
      <c r="BE5">
        <v>-2.04170914068895E-4</v>
      </c>
      <c r="BF5">
        <v>1.19050644208784E-2</v>
      </c>
      <c r="BG5">
        <v>2.36354074808897E-2</v>
      </c>
      <c r="BH5">
        <v>-7.9561007999990593E-2</v>
      </c>
      <c r="BI5">
        <v>7.8794474312239696E-2</v>
      </c>
      <c r="BJ5">
        <v>0.45438152822705002</v>
      </c>
      <c r="BK5">
        <v>-3.0401965506961601E-2</v>
      </c>
      <c r="BL5">
        <v>7.8794474312239696E-2</v>
      </c>
      <c r="BM5">
        <v>1.06635200507858</v>
      </c>
      <c r="BN5">
        <v>-6.0803931013923299E-2</v>
      </c>
      <c r="BO5">
        <v>5.7666674242468696</v>
      </c>
      <c r="BP5">
        <v>-0.38583880116373898</v>
      </c>
      <c r="BQ5">
        <v>-6.69084538396333E-2</v>
      </c>
      <c r="BR5">
        <v>17.9463618419902</v>
      </c>
      <c r="BS5">
        <v>1.8516701463376299</v>
      </c>
      <c r="BT5">
        <v>16.0946916956526</v>
      </c>
      <c r="BU5">
        <v>-0.19475453734473</v>
      </c>
      <c r="BV5">
        <v>1.03483421535368</v>
      </c>
      <c r="BW5">
        <v>-0.18819878049564401</v>
      </c>
    </row>
    <row r="6" spans="1:82" x14ac:dyDescent="0.2">
      <c r="A6">
        <v>4</v>
      </c>
      <c r="B6" s="80">
        <v>45041.597222222219</v>
      </c>
      <c r="C6">
        <v>0</v>
      </c>
      <c r="D6">
        <v>1.32692307692307</v>
      </c>
      <c r="E6">
        <v>0</v>
      </c>
      <c r="F6">
        <v>0</v>
      </c>
      <c r="G6">
        <v>7</v>
      </c>
      <c r="H6">
        <v>8.5674999999999901</v>
      </c>
      <c r="I6">
        <v>0.72</v>
      </c>
      <c r="J6">
        <v>28.7042857142857</v>
      </c>
      <c r="K6">
        <v>4.0397499999999997</v>
      </c>
      <c r="L6">
        <v>37.996666666666599</v>
      </c>
      <c r="M6">
        <v>18.603999999999999</v>
      </c>
      <c r="N6">
        <v>1601.125</v>
      </c>
      <c r="O6">
        <v>95.457142857142799</v>
      </c>
      <c r="P6">
        <v>1.2026666666666599</v>
      </c>
      <c r="Q6">
        <v>32.531500000000001</v>
      </c>
      <c r="R6">
        <v>6.9177777777777703</v>
      </c>
      <c r="S6">
        <v>-0.57615384615384602</v>
      </c>
      <c r="T6">
        <v>7</v>
      </c>
      <c r="U6">
        <v>1.2133714285714201</v>
      </c>
      <c r="V6">
        <v>9.8357142857142796E-2</v>
      </c>
      <c r="W6">
        <v>13.5820714285714</v>
      </c>
      <c r="X6">
        <v>3.72351428571428</v>
      </c>
      <c r="Y6">
        <v>60.513142857142803</v>
      </c>
      <c r="Z6" s="98">
        <v>2.37671428571428</v>
      </c>
      <c r="AD6">
        <v>0.25565714285714197</v>
      </c>
      <c r="AE6">
        <v>0</v>
      </c>
      <c r="AF6">
        <v>1.32692307692307</v>
      </c>
      <c r="AG6">
        <v>1.32692307692307</v>
      </c>
      <c r="AH6" s="89">
        <v>35.3941324142857</v>
      </c>
      <c r="AI6" s="90">
        <v>1.79454854999999</v>
      </c>
      <c r="AJ6" s="90">
        <v>0.72352980999999905</v>
      </c>
      <c r="AK6" s="91">
        <v>8.0020449999999896E-2</v>
      </c>
      <c r="AL6">
        <v>44.991785714285697</v>
      </c>
      <c r="AM6">
        <v>0.58489991997016</v>
      </c>
      <c r="AN6">
        <v>0.78667987616787105</v>
      </c>
      <c r="AO6">
        <v>3.9886137469538001E-2</v>
      </c>
      <c r="AP6">
        <v>1.6081375711439298E-2</v>
      </c>
      <c r="AQ6">
        <v>0.15558395580145501</v>
      </c>
      <c r="AR6">
        <v>1.77855687943037E-3</v>
      </c>
      <c r="AS6" s="95">
        <v>35.3941324142857</v>
      </c>
      <c r="AT6" s="96">
        <v>1.8273914915268199</v>
      </c>
      <c r="AU6" s="96">
        <v>7.0258600303870402</v>
      </c>
      <c r="AV6" s="97">
        <v>0.72849944861384097</v>
      </c>
      <c r="AW6">
        <v>0.70970085146550699</v>
      </c>
      <c r="AX6">
        <v>81.4088142857142</v>
      </c>
      <c r="AY6">
        <v>44.9758833848134</v>
      </c>
      <c r="AZ6">
        <v>1.5902329472289901E-2</v>
      </c>
      <c r="BA6">
        <v>-4.9696386138412497E-3</v>
      </c>
      <c r="BB6">
        <v>-3.28429415268209E-2</v>
      </c>
      <c r="BC6">
        <v>-2.5860030387049E-2</v>
      </c>
      <c r="BD6">
        <v>-6.8686024337286803E-3</v>
      </c>
      <c r="BE6">
        <v>-3.6942900552927199E-3</v>
      </c>
      <c r="BF6">
        <v>-1.8301506262854199E-2</v>
      </c>
      <c r="BG6">
        <v>-6.3672610527711296E-2</v>
      </c>
      <c r="BH6">
        <v>-7.9574940000001301E-2</v>
      </c>
      <c r="BI6">
        <v>-0.15605145405781701</v>
      </c>
      <c r="BJ6">
        <v>-1.03130009625283</v>
      </c>
      <c r="BK6">
        <v>-0.81202993968994697</v>
      </c>
      <c r="BL6">
        <v>-0.15605145405781701</v>
      </c>
      <c r="BM6">
        <v>-2.3747031006213</v>
      </c>
      <c r="BN6">
        <v>-1.6240598793798899</v>
      </c>
      <c r="BO6">
        <v>6.6087182748757698</v>
      </c>
      <c r="BP6">
        <v>5.2036038023015703</v>
      </c>
      <c r="BQ6">
        <v>0.78738472210020005</v>
      </c>
      <c r="BR6">
        <v>-41.491926938014402</v>
      </c>
      <c r="BS6">
        <v>-3.6672091703587002</v>
      </c>
      <c r="BT6">
        <v>-37.824717767655699</v>
      </c>
      <c r="BU6">
        <v>-1.3587724074816001</v>
      </c>
      <c r="BV6">
        <v>-2.3122825189981699</v>
      </c>
      <c r="BW6">
        <v>0.58763252168264901</v>
      </c>
    </row>
    <row r="7" spans="1:82" x14ac:dyDescent="0.2">
      <c r="A7">
        <v>5</v>
      </c>
      <c r="B7" s="80">
        <v>45041.611111111109</v>
      </c>
      <c r="C7">
        <v>0</v>
      </c>
      <c r="D7">
        <v>1.4452</v>
      </c>
      <c r="E7">
        <v>0</v>
      </c>
      <c r="F7">
        <v>0</v>
      </c>
      <c r="G7">
        <v>7</v>
      </c>
      <c r="H7">
        <v>8.56</v>
      </c>
      <c r="I7">
        <v>0.72</v>
      </c>
      <c r="J7">
        <v>28.702222222222201</v>
      </c>
      <c r="K7">
        <v>4.0839999999999899</v>
      </c>
      <c r="L7">
        <v>37.979500000000002</v>
      </c>
      <c r="M7">
        <v>18.672727272727201</v>
      </c>
      <c r="N7">
        <v>1599.6923076922999</v>
      </c>
      <c r="O7">
        <v>94.299999999999898</v>
      </c>
      <c r="P7">
        <v>1.2034166666666599</v>
      </c>
      <c r="Q7">
        <v>32.526000000000003</v>
      </c>
      <c r="R7">
        <v>6.9233333333333302</v>
      </c>
      <c r="S7">
        <v>-0.20578947368420999</v>
      </c>
      <c r="T7">
        <v>7</v>
      </c>
      <c r="U7">
        <v>1.2611857142857099</v>
      </c>
      <c r="V7">
        <v>0.12611428571428501</v>
      </c>
      <c r="W7">
        <v>13.6147285714285</v>
      </c>
      <c r="X7">
        <v>3.71797142857142</v>
      </c>
      <c r="Y7">
        <v>60.699157142857104</v>
      </c>
      <c r="Z7" s="98">
        <v>2.3883285714285698</v>
      </c>
      <c r="AD7">
        <v>0.25637142857142797</v>
      </c>
      <c r="AE7">
        <v>0</v>
      </c>
      <c r="AF7">
        <v>1.4452</v>
      </c>
      <c r="AG7">
        <v>1.4452</v>
      </c>
      <c r="AH7" s="89">
        <v>35.386212622222203</v>
      </c>
      <c r="AI7" s="90">
        <v>1.7929775999999999</v>
      </c>
      <c r="AJ7" s="90">
        <v>0.72352671999999996</v>
      </c>
      <c r="AK7" s="91">
        <v>7.9950400000000005E-2</v>
      </c>
      <c r="AL7">
        <v>44.982222222222198</v>
      </c>
      <c r="AM7">
        <v>0.58297700145884701</v>
      </c>
      <c r="AN7">
        <v>0.78667106412409804</v>
      </c>
      <c r="AO7">
        <v>3.9859693706155497E-2</v>
      </c>
      <c r="AP7">
        <v>1.6084726015215801E-2</v>
      </c>
      <c r="AQ7">
        <v>0.15561703388993101</v>
      </c>
      <c r="AR7">
        <v>1.7773777294733701E-3</v>
      </c>
      <c r="AS7" s="95">
        <v>35.386212622222203</v>
      </c>
      <c r="AT7" s="96">
        <v>1.8246712199757</v>
      </c>
      <c r="AU7" s="96">
        <v>7.0427532204952898</v>
      </c>
      <c r="AV7" s="97">
        <v>0.732059405647699</v>
      </c>
      <c r="AW7">
        <v>0.73524226599702003</v>
      </c>
      <c r="AX7">
        <v>81.681371428571396</v>
      </c>
      <c r="AY7">
        <v>44.985696468340898</v>
      </c>
      <c r="AZ7">
        <v>-3.47424611869939E-3</v>
      </c>
      <c r="BA7">
        <v>-8.5326856476997098E-3</v>
      </c>
      <c r="BB7">
        <v>-3.1693619975703802E-2</v>
      </c>
      <c r="BC7">
        <v>-4.2753220495295098E-2</v>
      </c>
      <c r="BD7">
        <v>-1.1793186639602901E-2</v>
      </c>
      <c r="BE7">
        <v>-6.1076029278993096E-3</v>
      </c>
      <c r="BF7">
        <v>-1.7676528683740301E-2</v>
      </c>
      <c r="BG7">
        <v>-8.2979526118698702E-2</v>
      </c>
      <c r="BH7">
        <v>-7.9505279999999304E-2</v>
      </c>
      <c r="BI7">
        <v>-0.246006482600439</v>
      </c>
      <c r="BJ7">
        <v>-0.91376107043153898</v>
      </c>
      <c r="BK7">
        <v>-1.2326212201106801</v>
      </c>
      <c r="BL7">
        <v>-0.246006482600439</v>
      </c>
      <c r="BM7">
        <v>-2.3195351060639502</v>
      </c>
      <c r="BN7">
        <v>-2.46524244022137</v>
      </c>
      <c r="BO7">
        <v>3.7143780146463001</v>
      </c>
      <c r="BP7">
        <v>5.0105233288209501</v>
      </c>
      <c r="BQ7">
        <v>1.3489535284410401</v>
      </c>
      <c r="BR7">
        <v>-42.529881928449903</v>
      </c>
      <c r="BS7">
        <v>-5.7811523411103201</v>
      </c>
      <c r="BT7">
        <v>-36.748729587339596</v>
      </c>
      <c r="BU7">
        <v>-2.0470314198006201</v>
      </c>
      <c r="BV7">
        <v>-2.2211325130237798</v>
      </c>
      <c r="BW7">
        <v>0.92161607098977705</v>
      </c>
    </row>
    <row r="8" spans="1:82" x14ac:dyDescent="0.2">
      <c r="A8">
        <v>6</v>
      </c>
      <c r="B8" s="80">
        <v>45041.625</v>
      </c>
      <c r="C8">
        <v>0</v>
      </c>
      <c r="D8">
        <v>1.3343478260869499</v>
      </c>
      <c r="E8">
        <v>0</v>
      </c>
      <c r="F8">
        <v>0</v>
      </c>
      <c r="G8">
        <v>7</v>
      </c>
      <c r="H8">
        <v>8.5500000000000007</v>
      </c>
      <c r="I8">
        <v>0.72</v>
      </c>
      <c r="J8">
        <v>28.6613333333333</v>
      </c>
      <c r="K8">
        <v>4.00849999999999</v>
      </c>
      <c r="L8">
        <v>37.940476190476097</v>
      </c>
      <c r="M8">
        <v>18.499999999999901</v>
      </c>
      <c r="N8">
        <v>1599.9047619047601</v>
      </c>
      <c r="O8">
        <v>93.556756756756698</v>
      </c>
      <c r="P8">
        <v>1.2092352941176401</v>
      </c>
      <c r="Q8">
        <v>32.650500000000001</v>
      </c>
      <c r="R8">
        <v>6.9044444444444402</v>
      </c>
      <c r="S8">
        <v>-0.158529411764705</v>
      </c>
      <c r="T8">
        <v>7</v>
      </c>
      <c r="U8">
        <v>1.3039571428571399</v>
      </c>
      <c r="V8">
        <v>0.115628571428571</v>
      </c>
      <c r="W8">
        <v>13.5967857142857</v>
      </c>
      <c r="X8">
        <v>3.7330142857142801</v>
      </c>
      <c r="Y8">
        <v>60.652542857142798</v>
      </c>
      <c r="Z8" s="98">
        <v>2.4340285714285699</v>
      </c>
      <c r="AD8">
        <v>0.26244285714285698</v>
      </c>
      <c r="AE8">
        <v>0</v>
      </c>
      <c r="AF8">
        <v>1.3343478260869499</v>
      </c>
      <c r="AG8">
        <v>1.3343478260869499</v>
      </c>
      <c r="AH8" s="89">
        <v>35.3375153333333</v>
      </c>
      <c r="AI8" s="90">
        <v>1.790883</v>
      </c>
      <c r="AJ8" s="90">
        <v>0.72352260000000002</v>
      </c>
      <c r="AK8" s="91">
        <v>7.9856999999999997E-2</v>
      </c>
      <c r="AL8">
        <v>44.931333333333299</v>
      </c>
      <c r="AM8">
        <v>0.58262215677527396</v>
      </c>
      <c r="AN8">
        <v>0.78647822603379902</v>
      </c>
      <c r="AO8">
        <v>3.98582206923156E-2</v>
      </c>
      <c r="AP8">
        <v>1.61028517589803E-2</v>
      </c>
      <c r="AQ8">
        <v>0.155793284567562</v>
      </c>
      <c r="AR8">
        <v>1.77731204653026E-3</v>
      </c>
      <c r="AS8" s="95">
        <v>35.3375153333333</v>
      </c>
      <c r="AT8" s="96">
        <v>1.83205381261314</v>
      </c>
      <c r="AU8" s="96">
        <v>7.0334715727367803</v>
      </c>
      <c r="AV8" s="97">
        <v>0.74606715786333699</v>
      </c>
      <c r="AW8">
        <v>0.75971432291395302</v>
      </c>
      <c r="AX8">
        <v>81.720328571428496</v>
      </c>
      <c r="AY8">
        <v>44.949107876546599</v>
      </c>
      <c r="AZ8">
        <v>-1.7774543213263799E-2</v>
      </c>
      <c r="BA8">
        <v>-2.2544557863337499E-2</v>
      </c>
      <c r="BB8">
        <v>-4.1170812613142198E-2</v>
      </c>
      <c r="BC8">
        <v>-3.3471572736783799E-2</v>
      </c>
      <c r="BD8">
        <v>-3.1159438369081398E-2</v>
      </c>
      <c r="BE8">
        <v>-4.7816532481119696E-3</v>
      </c>
      <c r="BF8">
        <v>-2.29891135340177E-2</v>
      </c>
      <c r="BG8">
        <v>-9.7186943213263599E-2</v>
      </c>
      <c r="BH8">
        <v>-7.9412399999999703E-2</v>
      </c>
      <c r="BI8">
        <v>-0.70398179490708501</v>
      </c>
      <c r="BJ8">
        <v>-1.28560971285743</v>
      </c>
      <c r="BK8">
        <v>-1.04519139370319</v>
      </c>
      <c r="BL8">
        <v>-0.70398179490708501</v>
      </c>
      <c r="BM8">
        <v>-3.9791830155290402</v>
      </c>
      <c r="BN8">
        <v>-2.0903827874063898</v>
      </c>
      <c r="BO8">
        <v>1.8261973848728701</v>
      </c>
      <c r="BP8">
        <v>1.4846852592844999</v>
      </c>
      <c r="BQ8">
        <v>0.81299276386153296</v>
      </c>
      <c r="BR8">
        <v>-74.205092574755994</v>
      </c>
      <c r="BS8">
        <v>-16.543572180316499</v>
      </c>
      <c r="BT8">
        <v>-57.661520394439499</v>
      </c>
      <c r="BU8">
        <v>-0.89361373606434902</v>
      </c>
      <c r="BV8">
        <v>-3.6975902975662001</v>
      </c>
      <c r="BW8">
        <v>0.241674621618445</v>
      </c>
    </row>
    <row r="9" spans="1:82" x14ac:dyDescent="0.2">
      <c r="A9">
        <v>7</v>
      </c>
      <c r="B9" s="80">
        <v>45041.638888888891</v>
      </c>
      <c r="C9">
        <v>0</v>
      </c>
      <c r="D9">
        <v>1.4612499999999999</v>
      </c>
      <c r="E9">
        <v>0</v>
      </c>
      <c r="F9">
        <v>0</v>
      </c>
      <c r="G9">
        <v>7</v>
      </c>
      <c r="H9">
        <v>8.5749999999999993</v>
      </c>
      <c r="I9">
        <v>0.72</v>
      </c>
      <c r="J9">
        <v>28.675624999999901</v>
      </c>
      <c r="K9">
        <v>3.9952499999999902</v>
      </c>
      <c r="L9">
        <v>37.949545454545401</v>
      </c>
      <c r="M9">
        <v>18.266666666666602</v>
      </c>
      <c r="N9">
        <v>1600.6363636363601</v>
      </c>
      <c r="O9">
        <v>93.432432432432407</v>
      </c>
      <c r="P9">
        <v>1.2048461538461499</v>
      </c>
      <c r="Q9">
        <v>32.556666666666601</v>
      </c>
      <c r="R9">
        <v>6.93923076923077</v>
      </c>
      <c r="S9">
        <v>-0.46891891891891802</v>
      </c>
      <c r="T9">
        <v>7</v>
      </c>
      <c r="U9">
        <v>1.3599142857142801</v>
      </c>
      <c r="V9">
        <v>0.12895714285714199</v>
      </c>
      <c r="W9">
        <v>13.5322428571428</v>
      </c>
      <c r="X9">
        <v>3.68532857142857</v>
      </c>
      <c r="Y9">
        <v>60.590585714285702</v>
      </c>
      <c r="Z9" s="98">
        <v>2.2929999999999899</v>
      </c>
      <c r="AD9">
        <v>0.25112857142857098</v>
      </c>
      <c r="AE9">
        <v>0</v>
      </c>
      <c r="AF9">
        <v>1.4612499999999999</v>
      </c>
      <c r="AG9">
        <v>1.4612499999999999</v>
      </c>
      <c r="AH9" s="89">
        <v>35.371327999999998</v>
      </c>
      <c r="AI9" s="90">
        <v>1.7961194999999901</v>
      </c>
      <c r="AJ9" s="90">
        <v>0.72353289999999904</v>
      </c>
      <c r="AK9" s="91">
        <v>8.0090499999999898E-2</v>
      </c>
      <c r="AL9">
        <v>44.970624999999998</v>
      </c>
      <c r="AM9">
        <v>0.58377597085450095</v>
      </c>
      <c r="AN9">
        <v>0.78654294886940002</v>
      </c>
      <c r="AO9">
        <v>3.9939838505691203E-2</v>
      </c>
      <c r="AP9">
        <v>1.6089011438022001E-2</v>
      </c>
      <c r="AQ9">
        <v>0.15565716509388</v>
      </c>
      <c r="AR9">
        <v>1.7809514544216299E-3</v>
      </c>
      <c r="AS9" s="95">
        <v>35.371327999999998</v>
      </c>
      <c r="AT9" s="96">
        <v>1.8086510640625499</v>
      </c>
      <c r="AU9" s="96">
        <v>7.0000842442551301</v>
      </c>
      <c r="AV9" s="97">
        <v>0.70283973370804598</v>
      </c>
      <c r="AW9">
        <v>0.79388528242176204</v>
      </c>
      <c r="AX9">
        <v>81.461071428571401</v>
      </c>
      <c r="AY9">
        <v>44.882903042025703</v>
      </c>
      <c r="AZ9">
        <v>8.7721957974267101E-2</v>
      </c>
      <c r="BA9">
        <v>2.06931662919538E-2</v>
      </c>
      <c r="BB9">
        <v>-1.25315640625542E-2</v>
      </c>
      <c r="BC9" s="81">
        <v>-8.4244255131871103E-5</v>
      </c>
      <c r="BD9">
        <v>2.8600173249832599E-2</v>
      </c>
      <c r="BE9" s="81">
        <v>-1.2034893590267299E-5</v>
      </c>
      <c r="BF9">
        <v>-6.9770213299027604E-3</v>
      </c>
      <c r="BG9">
        <v>8.0773579742676703E-3</v>
      </c>
      <c r="BH9">
        <v>-7.9644599999999496E-2</v>
      </c>
      <c r="BI9">
        <v>0.59005321619486195</v>
      </c>
      <c r="BJ9">
        <v>-0.35733002744665698</v>
      </c>
      <c r="BK9">
        <v>-2.40217436931483E-3</v>
      </c>
      <c r="BL9">
        <v>0.59005321619486195</v>
      </c>
      <c r="BM9">
        <v>0.46544637749640899</v>
      </c>
      <c r="BN9">
        <v>-4.80434873862966E-3</v>
      </c>
      <c r="BO9">
        <v>-0.60558949199702505</v>
      </c>
      <c r="BP9">
        <v>-4.0711147797922002E-3</v>
      </c>
      <c r="BQ9">
        <v>6.7225650933391704E-3</v>
      </c>
      <c r="BR9">
        <v>14.5229762855422</v>
      </c>
      <c r="BS9">
        <v>13.8662505805792</v>
      </c>
      <c r="BT9">
        <v>0.65672570496300298</v>
      </c>
      <c r="BU9">
        <v>-1.00789481626989</v>
      </c>
      <c r="BV9">
        <v>0.22942509101846401</v>
      </c>
      <c r="BW9">
        <v>-4.3931324677507799</v>
      </c>
    </row>
    <row r="10" spans="1:82" x14ac:dyDescent="0.2">
      <c r="A10">
        <v>8</v>
      </c>
      <c r="B10" s="80">
        <v>45041.652777777781</v>
      </c>
      <c r="C10">
        <v>0</v>
      </c>
      <c r="D10">
        <v>1.0809090909090899</v>
      </c>
      <c r="E10">
        <v>0</v>
      </c>
      <c r="F10">
        <v>0</v>
      </c>
      <c r="G10">
        <v>7</v>
      </c>
      <c r="H10">
        <v>8.57</v>
      </c>
      <c r="I10">
        <v>0.72</v>
      </c>
      <c r="J10">
        <v>28.682727272727199</v>
      </c>
      <c r="K10">
        <v>3.9334999999999898</v>
      </c>
      <c r="L10">
        <v>37.954374999999999</v>
      </c>
      <c r="M10">
        <v>18.630434782608599</v>
      </c>
      <c r="N10">
        <v>1600</v>
      </c>
      <c r="O10">
        <v>94.386842105263099</v>
      </c>
      <c r="P10">
        <v>1.2081875</v>
      </c>
      <c r="Q10">
        <v>32.640749999999997</v>
      </c>
      <c r="R10">
        <v>6.95166666666666</v>
      </c>
      <c r="S10">
        <v>4.9999999999999899E-2</v>
      </c>
      <c r="T10">
        <v>7</v>
      </c>
      <c r="U10">
        <v>1.31915714285714</v>
      </c>
      <c r="V10">
        <v>0.14355714285714199</v>
      </c>
      <c r="W10">
        <v>13.647099999999901</v>
      </c>
      <c r="X10">
        <v>3.74655714285714</v>
      </c>
      <c r="Y10">
        <v>60.617885714285698</v>
      </c>
      <c r="Z10" s="98">
        <v>2.38147142857142</v>
      </c>
      <c r="AD10">
        <v>0.250785714285714</v>
      </c>
      <c r="AE10">
        <v>0</v>
      </c>
      <c r="AF10">
        <v>1.0809090909090899</v>
      </c>
      <c r="AG10">
        <v>1.0809090909090899</v>
      </c>
      <c r="AH10" s="89">
        <v>35.3745260727272</v>
      </c>
      <c r="AI10" s="90">
        <v>1.7950721999999999</v>
      </c>
      <c r="AJ10" s="90">
        <v>0.72353084000000001</v>
      </c>
      <c r="AK10" s="91">
        <v>8.0043799999999998E-2</v>
      </c>
      <c r="AL10">
        <v>44.972727272727198</v>
      </c>
      <c r="AM10">
        <v>0.58356581817221997</v>
      </c>
      <c r="AN10">
        <v>0.78657729290478995</v>
      </c>
      <c r="AO10">
        <v>3.9914684050939897E-2</v>
      </c>
      <c r="AP10">
        <v>1.60882135435617E-2</v>
      </c>
      <c r="AQ10">
        <v>0.15564988882150699</v>
      </c>
      <c r="AR10">
        <v>1.77982979583586E-3</v>
      </c>
      <c r="AS10" s="95">
        <v>35.3745260727272</v>
      </c>
      <c r="AT10" s="96">
        <v>1.8387002492895801</v>
      </c>
      <c r="AU10" s="96">
        <v>7.0594986136647098</v>
      </c>
      <c r="AV10" s="97">
        <v>0.72995758599671201</v>
      </c>
      <c r="AW10">
        <v>0.76981501736915603</v>
      </c>
      <c r="AX10">
        <v>81.712171428571395</v>
      </c>
      <c r="AY10">
        <v>45.002682521678203</v>
      </c>
      <c r="AZ10">
        <v>-2.99552489510048E-2</v>
      </c>
      <c r="BA10">
        <v>-6.4267459967128904E-3</v>
      </c>
      <c r="BB10">
        <v>-4.3628049289581902E-2</v>
      </c>
      <c r="BC10">
        <v>-5.94986136647115E-2</v>
      </c>
      <c r="BD10">
        <v>-8.8824769331365197E-3</v>
      </c>
      <c r="BE10">
        <v>-8.4998019521016401E-3</v>
      </c>
      <c r="BF10">
        <v>-2.4304342348782301E-2</v>
      </c>
      <c r="BG10">
        <v>-0.109553408951006</v>
      </c>
      <c r="BH10">
        <v>-7.95981600000015E-2</v>
      </c>
      <c r="BI10">
        <v>-0.247736914647609</v>
      </c>
      <c r="BJ10">
        <v>-1.68176528660429</v>
      </c>
      <c r="BK10">
        <v>-2.2935406164557901</v>
      </c>
      <c r="BL10">
        <v>-0.247736914647609</v>
      </c>
      <c r="BM10">
        <v>-3.8590044025038002</v>
      </c>
      <c r="BN10">
        <v>-4.58708123291159</v>
      </c>
      <c r="BO10">
        <v>6.7885130845215498</v>
      </c>
      <c r="BP10">
        <v>9.2579687597959293</v>
      </c>
      <c r="BQ10">
        <v>1.36376974523404</v>
      </c>
      <c r="BR10">
        <v>-69.303994648743796</v>
      </c>
      <c r="BS10">
        <v>-5.8218174942188101</v>
      </c>
      <c r="BT10">
        <v>-63.482177154524997</v>
      </c>
      <c r="BU10">
        <v>-4.1659284780106596</v>
      </c>
      <c r="BV10">
        <v>-3.75990963664476</v>
      </c>
      <c r="BW10">
        <v>1.10798632962046</v>
      </c>
    </row>
    <row r="11" spans="1:82" x14ac:dyDescent="0.2">
      <c r="A11">
        <v>9</v>
      </c>
      <c r="B11" s="80">
        <v>45041.666666666664</v>
      </c>
      <c r="C11">
        <v>0</v>
      </c>
      <c r="D11">
        <v>0.84666666666666601</v>
      </c>
      <c r="E11">
        <v>0</v>
      </c>
      <c r="F11">
        <v>0</v>
      </c>
      <c r="G11">
        <v>7</v>
      </c>
      <c r="H11">
        <v>8.56</v>
      </c>
      <c r="I11">
        <v>0.72</v>
      </c>
      <c r="J11">
        <v>28.654285714285699</v>
      </c>
      <c r="K11">
        <v>3.9602499999999998</v>
      </c>
      <c r="L11">
        <v>37.958888888888801</v>
      </c>
      <c r="M11">
        <v>18.435714285714202</v>
      </c>
      <c r="N11">
        <v>1600.23809523809</v>
      </c>
      <c r="O11">
        <v>92.752777777777695</v>
      </c>
      <c r="P11">
        <v>1.2089999999999901</v>
      </c>
      <c r="Q11">
        <v>32.613249999999901</v>
      </c>
      <c r="R11">
        <v>6.9637500000000001</v>
      </c>
      <c r="S11">
        <v>-0.257105263157894</v>
      </c>
      <c r="T11">
        <v>7</v>
      </c>
      <c r="U11">
        <v>1.29421428571428</v>
      </c>
      <c r="V11">
        <v>0.14314285714285699</v>
      </c>
      <c r="W11">
        <v>13.6442428571428</v>
      </c>
      <c r="X11">
        <v>3.76677142857142</v>
      </c>
      <c r="Y11">
        <v>60.704571428571398</v>
      </c>
      <c r="Z11" s="98">
        <v>2.4773857142857101</v>
      </c>
      <c r="AD11">
        <v>0.25037142857142802</v>
      </c>
      <c r="AE11">
        <v>0</v>
      </c>
      <c r="AF11">
        <v>0.84666666666666601</v>
      </c>
      <c r="AG11">
        <v>0.84666666666666601</v>
      </c>
      <c r="AH11" s="89">
        <v>35.338276114285698</v>
      </c>
      <c r="AI11" s="90">
        <v>1.7929775999999999</v>
      </c>
      <c r="AJ11" s="90">
        <v>0.72352671999999996</v>
      </c>
      <c r="AK11" s="91">
        <v>7.9950400000000005E-2</v>
      </c>
      <c r="AL11">
        <v>44.9342857142857</v>
      </c>
      <c r="AM11">
        <v>0.58213533647736504</v>
      </c>
      <c r="AN11">
        <v>0.78644348191008995</v>
      </c>
      <c r="AO11">
        <v>3.99022165702295E-2</v>
      </c>
      <c r="AP11">
        <v>1.6101885419978298E-2</v>
      </c>
      <c r="AQ11">
        <v>0.15578304826095199</v>
      </c>
      <c r="AR11">
        <v>1.7792738602403499E-3</v>
      </c>
      <c r="AS11" s="95">
        <v>35.338276114285698</v>
      </c>
      <c r="AT11" s="96">
        <v>1.8486208272401701</v>
      </c>
      <c r="AU11" s="96">
        <v>7.05802064427641</v>
      </c>
      <c r="AV11" s="97">
        <v>0.75935678836488796</v>
      </c>
      <c r="AW11">
        <v>0.75340786868809895</v>
      </c>
      <c r="AX11">
        <v>81.887185714285707</v>
      </c>
      <c r="AY11">
        <v>45.004274374167103</v>
      </c>
      <c r="AZ11">
        <v>-6.9988659881474194E-2</v>
      </c>
      <c r="BA11">
        <v>-3.5830068364888397E-2</v>
      </c>
      <c r="BB11">
        <v>-5.5643227240176098E-2</v>
      </c>
      <c r="BC11">
        <v>-5.8020644276414401E-2</v>
      </c>
      <c r="BD11">
        <v>-4.95214169352148E-2</v>
      </c>
      <c r="BE11">
        <v>-8.2886634680592007E-3</v>
      </c>
      <c r="BF11">
        <v>-3.1033977914825098E-2</v>
      </c>
      <c r="BG11">
        <v>-0.14949393988147799</v>
      </c>
      <c r="BH11">
        <v>-7.9505280000004605E-2</v>
      </c>
      <c r="BI11">
        <v>-1.7632907659885999</v>
      </c>
      <c r="BJ11">
        <v>-2.7383477972527599</v>
      </c>
      <c r="BK11">
        <v>-2.8553466671463701</v>
      </c>
      <c r="BL11">
        <v>-1.7632907659885999</v>
      </c>
      <c r="BM11">
        <v>-9.0032771264827307</v>
      </c>
      <c r="BN11">
        <v>-5.7106933342927499</v>
      </c>
      <c r="BO11">
        <v>1.55297574856718</v>
      </c>
      <c r="BP11">
        <v>1.6193283162493599</v>
      </c>
      <c r="BQ11">
        <v>1.0427260810372501</v>
      </c>
      <c r="BR11">
        <v>-170.922616549879</v>
      </c>
      <c r="BS11">
        <v>-41.437333000732202</v>
      </c>
      <c r="BT11">
        <v>-129.485283549147</v>
      </c>
      <c r="BU11">
        <v>-2.7130990321121198</v>
      </c>
      <c r="BV11">
        <v>-8.2979608200872903</v>
      </c>
      <c r="BW11">
        <v>0.32695973034054199</v>
      </c>
    </row>
    <row r="12" spans="1:82" x14ac:dyDescent="0.2">
      <c r="A12">
        <v>10</v>
      </c>
      <c r="B12" s="80">
        <v>45041.680555555555</v>
      </c>
      <c r="C12">
        <v>0</v>
      </c>
      <c r="D12">
        <v>0.65833333333333299</v>
      </c>
      <c r="E12">
        <v>0</v>
      </c>
      <c r="F12">
        <v>0</v>
      </c>
      <c r="G12">
        <v>7</v>
      </c>
      <c r="H12">
        <v>8.5739999999999998</v>
      </c>
      <c r="I12">
        <v>0.72</v>
      </c>
      <c r="J12">
        <v>28.704000000000001</v>
      </c>
      <c r="K12">
        <v>3.9864999999999999</v>
      </c>
      <c r="L12">
        <v>37.974999999999902</v>
      </c>
      <c r="M12">
        <v>18.669999999999899</v>
      </c>
      <c r="N12">
        <v>1599.6666666666599</v>
      </c>
      <c r="O12">
        <v>92.566666666666606</v>
      </c>
      <c r="P12">
        <v>1.2085454545454499</v>
      </c>
      <c r="Q12">
        <v>32.596499999999999</v>
      </c>
      <c r="R12">
        <v>6.9844444444444402</v>
      </c>
      <c r="S12">
        <v>-0.96210526315789402</v>
      </c>
      <c r="T12">
        <v>7</v>
      </c>
      <c r="U12">
        <v>1.27172857142857</v>
      </c>
      <c r="V12">
        <v>0.140742857142857</v>
      </c>
      <c r="W12">
        <v>13.683014285714201</v>
      </c>
      <c r="X12">
        <v>3.7294857142857101</v>
      </c>
      <c r="Y12">
        <v>60.680571428571398</v>
      </c>
      <c r="Z12" s="98">
        <v>2.4479142857142802</v>
      </c>
      <c r="AD12">
        <v>0.25404285714285701</v>
      </c>
      <c r="AE12">
        <v>0</v>
      </c>
      <c r="AF12">
        <v>0.65833333333333299</v>
      </c>
      <c r="AG12">
        <v>0.65833333333333299</v>
      </c>
      <c r="AH12" s="89">
        <v>35.398922159999998</v>
      </c>
      <c r="AI12" s="90">
        <v>1.7959100400000001</v>
      </c>
      <c r="AJ12" s="90">
        <v>0.72353248799999903</v>
      </c>
      <c r="AK12" s="91">
        <v>8.0081159999999998E-2</v>
      </c>
      <c r="AL12">
        <v>44.997999999999998</v>
      </c>
      <c r="AM12">
        <v>0.58336501002909802</v>
      </c>
      <c r="AN12">
        <v>0.786677678119027</v>
      </c>
      <c r="AO12">
        <v>3.9910885817147398E-2</v>
      </c>
      <c r="AP12">
        <v>1.6079214365082799E-2</v>
      </c>
      <c r="AQ12">
        <v>0.15556246944308599</v>
      </c>
      <c r="AR12">
        <v>1.7796604293524099E-3</v>
      </c>
      <c r="AS12" s="95">
        <v>35.398922159999998</v>
      </c>
      <c r="AT12" s="96">
        <v>1.8303220933525</v>
      </c>
      <c r="AU12" s="96">
        <v>7.0780766888756101</v>
      </c>
      <c r="AV12" s="97">
        <v>0.75032334265658496</v>
      </c>
      <c r="AW12">
        <v>0.74188195082571895</v>
      </c>
      <c r="AX12">
        <v>81.812714285714193</v>
      </c>
      <c r="AY12">
        <v>45.057644284884702</v>
      </c>
      <c r="AZ12">
        <v>-5.9644284884711803E-2</v>
      </c>
      <c r="BA12">
        <v>-2.6790854656585698E-2</v>
      </c>
      <c r="BB12">
        <v>-3.4412053352508701E-2</v>
      </c>
      <c r="BC12">
        <v>-7.8076688875616307E-2</v>
      </c>
      <c r="BD12">
        <v>-3.7027853069378197E-2</v>
      </c>
      <c r="BE12">
        <v>-1.11538126965166E-2</v>
      </c>
      <c r="BF12">
        <v>-1.9161345828050898E-2</v>
      </c>
      <c r="BG12">
        <v>-0.13927959688471001</v>
      </c>
      <c r="BH12">
        <v>-7.9635311999998903E-2</v>
      </c>
      <c r="BI12">
        <v>-1.6956237124421301</v>
      </c>
      <c r="BJ12">
        <v>-2.1779780602853598</v>
      </c>
      <c r="BK12">
        <v>-4.9415625870643201</v>
      </c>
      <c r="BL12">
        <v>-1.6956237124421301</v>
      </c>
      <c r="BM12">
        <v>-7.7472035454549903</v>
      </c>
      <c r="BN12">
        <v>-9.8831251741286508</v>
      </c>
      <c r="BO12">
        <v>1.2844701594485901</v>
      </c>
      <c r="BP12">
        <v>2.9143037755394401</v>
      </c>
      <c r="BQ12">
        <v>2.2688762009002299</v>
      </c>
      <c r="BR12">
        <v>-154.185866450714</v>
      </c>
      <c r="BS12">
        <v>-39.847157242390097</v>
      </c>
      <c r="BT12">
        <v>-114.338709208324</v>
      </c>
      <c r="BU12">
        <v>-7.0005648629770203</v>
      </c>
      <c r="BV12">
        <v>-7.0689540604781396</v>
      </c>
      <c r="BW12">
        <v>0.990325414917679</v>
      </c>
    </row>
    <row r="13" spans="1:82" x14ac:dyDescent="0.2">
      <c r="A13">
        <v>11</v>
      </c>
      <c r="B13" s="80">
        <v>45041.694444444445</v>
      </c>
      <c r="C13">
        <v>0</v>
      </c>
      <c r="D13">
        <v>1.0075000000000001</v>
      </c>
      <c r="E13">
        <v>0</v>
      </c>
      <c r="F13">
        <v>0</v>
      </c>
      <c r="G13">
        <v>7</v>
      </c>
      <c r="H13">
        <v>8.5625</v>
      </c>
      <c r="I13">
        <v>0.72</v>
      </c>
      <c r="J13">
        <v>28.685454545454501</v>
      </c>
      <c r="K13">
        <v>3.9492499999999899</v>
      </c>
      <c r="L13">
        <v>37.958181818181799</v>
      </c>
      <c r="M13">
        <v>18.27</v>
      </c>
      <c r="N13">
        <v>1600.03125</v>
      </c>
      <c r="O13">
        <v>92.9828571428571</v>
      </c>
      <c r="P13">
        <v>1.2143333333333299</v>
      </c>
      <c r="Q13">
        <v>32.772499999999901</v>
      </c>
      <c r="R13">
        <v>6.9489999999999998</v>
      </c>
      <c r="S13">
        <v>0.11</v>
      </c>
      <c r="T13">
        <v>7</v>
      </c>
      <c r="U13">
        <v>1.23581428571428</v>
      </c>
      <c r="V13">
        <v>0.14492857142857099</v>
      </c>
      <c r="W13">
        <v>13.635185714285701</v>
      </c>
      <c r="X13">
        <v>3.7275714285714199</v>
      </c>
      <c r="Y13">
        <v>60.637742857142797</v>
      </c>
      <c r="Z13" s="98">
        <v>2.3712714285714198</v>
      </c>
      <c r="AD13">
        <v>0.258957142857142</v>
      </c>
      <c r="AE13">
        <v>0</v>
      </c>
      <c r="AF13">
        <v>1.0075000000000001</v>
      </c>
      <c r="AG13">
        <v>1.0075000000000001</v>
      </c>
      <c r="AH13" s="89">
        <v>35.371397045454501</v>
      </c>
      <c r="AI13" s="90">
        <v>1.79350125</v>
      </c>
      <c r="AJ13" s="90">
        <v>0.72352775000000003</v>
      </c>
      <c r="AK13" s="91">
        <v>7.9973749999999996E-2</v>
      </c>
      <c r="AL13">
        <v>44.967954545454504</v>
      </c>
      <c r="AM13">
        <v>0.58332311492507904</v>
      </c>
      <c r="AN13">
        <v>0.78659119372886699</v>
      </c>
      <c r="AO13">
        <v>3.9883985565478397E-2</v>
      </c>
      <c r="AP13">
        <v>1.60898523696167E-2</v>
      </c>
      <c r="AQ13">
        <v>0.155666408907353</v>
      </c>
      <c r="AR13">
        <v>1.7784609241934899E-3</v>
      </c>
      <c r="AS13" s="95">
        <v>35.371397045454501</v>
      </c>
      <c r="AT13" s="96">
        <v>1.8293826181260899</v>
      </c>
      <c r="AU13" s="96">
        <v>7.0533354813155</v>
      </c>
      <c r="AV13" s="97">
        <v>0.72683112926587001</v>
      </c>
      <c r="AW13">
        <v>0.72087903861176805</v>
      </c>
      <c r="AX13">
        <v>81.607585714285705</v>
      </c>
      <c r="AY13">
        <v>44.980946274162001</v>
      </c>
      <c r="AZ13">
        <v>-1.2991728707461901E-2</v>
      </c>
      <c r="BA13">
        <v>-3.3033792658705399E-3</v>
      </c>
      <c r="BB13">
        <v>-3.58813681260923E-2</v>
      </c>
      <c r="BC13">
        <v>-5.3335481315508901E-2</v>
      </c>
      <c r="BD13">
        <v>-4.5656566259836499E-3</v>
      </c>
      <c r="BE13">
        <v>-7.6193544736441301E-3</v>
      </c>
      <c r="BF13">
        <v>-2.0006324571054699E-2</v>
      </c>
      <c r="BG13">
        <v>-9.2520228707471702E-2</v>
      </c>
      <c r="BH13">
        <v>-7.95285000000098E-2</v>
      </c>
      <c r="BI13">
        <v>-0.13661618138422399</v>
      </c>
      <c r="BJ13">
        <v>-1.48392754863905</v>
      </c>
      <c r="BK13">
        <v>-2.2057684580441999</v>
      </c>
      <c r="BL13">
        <v>-0.13661618138422399</v>
      </c>
      <c r="BM13">
        <v>-3.24108746004655</v>
      </c>
      <c r="BN13">
        <v>-4.4115369160884104</v>
      </c>
      <c r="BO13">
        <v>10.862018932190701</v>
      </c>
      <c r="BP13">
        <v>16.145733511908201</v>
      </c>
      <c r="BQ13">
        <v>1.4864394559337899</v>
      </c>
      <c r="BR13">
        <v>-57.908330453444002</v>
      </c>
      <c r="BS13">
        <v>-3.2104802625292699</v>
      </c>
      <c r="BT13">
        <v>-54.6978501909147</v>
      </c>
      <c r="BU13">
        <v>-4.1792894077352303</v>
      </c>
      <c r="BV13">
        <v>-3.1864409874928601</v>
      </c>
      <c r="BW13">
        <v>1.31158537821331</v>
      </c>
    </row>
    <row r="14" spans="1:82" x14ac:dyDescent="0.2">
      <c r="A14">
        <v>12</v>
      </c>
      <c r="B14" s="80">
        <v>45041.708333333336</v>
      </c>
      <c r="C14">
        <v>0</v>
      </c>
      <c r="D14">
        <v>0.396666666666666</v>
      </c>
      <c r="E14">
        <v>0</v>
      </c>
      <c r="F14">
        <v>0</v>
      </c>
      <c r="G14">
        <v>7</v>
      </c>
      <c r="H14">
        <v>8.5660000000000007</v>
      </c>
      <c r="I14">
        <v>0.72</v>
      </c>
      <c r="J14">
        <v>28.714285714285701</v>
      </c>
      <c r="K14">
        <v>3.9410256410256399</v>
      </c>
      <c r="L14">
        <v>37.985999999999997</v>
      </c>
      <c r="M14">
        <v>18.619354838709601</v>
      </c>
      <c r="N14">
        <v>1600.0333333333299</v>
      </c>
      <c r="O14">
        <v>93.207692307692298</v>
      </c>
      <c r="P14">
        <v>1.2140526315789399</v>
      </c>
      <c r="Q14">
        <v>32.762749999999997</v>
      </c>
      <c r="R14">
        <v>6.96428571428571</v>
      </c>
      <c r="S14">
        <v>-0.27641025641025602</v>
      </c>
      <c r="T14">
        <v>7</v>
      </c>
      <c r="U14">
        <v>1.2172857142857101</v>
      </c>
      <c r="V14">
        <v>0.153128571428571</v>
      </c>
      <c r="W14">
        <v>13.6839142857142</v>
      </c>
      <c r="X14">
        <v>3.64928571428571</v>
      </c>
      <c r="Y14">
        <v>60.650399999999898</v>
      </c>
      <c r="Z14" s="98">
        <v>2.5177428571428502</v>
      </c>
      <c r="AD14">
        <v>0.25918571428571402</v>
      </c>
      <c r="AE14">
        <v>0</v>
      </c>
      <c r="AF14">
        <v>0.396666666666666</v>
      </c>
      <c r="AG14">
        <v>0.396666666666666</v>
      </c>
      <c r="AH14" s="89">
        <v>35.402961154285698</v>
      </c>
      <c r="AI14" s="90">
        <v>1.7942343599999999</v>
      </c>
      <c r="AJ14" s="90">
        <v>0.72352919199999999</v>
      </c>
      <c r="AK14" s="91">
        <v>8.0006439999999998E-2</v>
      </c>
      <c r="AL14">
        <v>45.000285714285702</v>
      </c>
      <c r="AM14">
        <v>0.58372180817085595</v>
      </c>
      <c r="AN14">
        <v>0.78672747500015805</v>
      </c>
      <c r="AO14">
        <v>3.9871621513514199E-2</v>
      </c>
      <c r="AP14">
        <v>1.6078324404289399E-2</v>
      </c>
      <c r="AQ14">
        <v>0.15555456790750499</v>
      </c>
      <c r="AR14">
        <v>1.77790960057396E-3</v>
      </c>
      <c r="AS14" s="95">
        <v>35.402961154285698</v>
      </c>
      <c r="AT14" s="96">
        <v>1.79096228797114</v>
      </c>
      <c r="AU14" s="96">
        <v>7.07854224923293</v>
      </c>
      <c r="AV14" s="97">
        <v>0.77172687276913199</v>
      </c>
      <c r="AW14">
        <v>0.71055621820340897</v>
      </c>
      <c r="AX14">
        <v>81.718628571428496</v>
      </c>
      <c r="AY14">
        <v>45.0441925642589</v>
      </c>
      <c r="AZ14">
        <v>-4.3906849973204397E-2</v>
      </c>
      <c r="BA14">
        <v>-4.81976807691325E-2</v>
      </c>
      <c r="BB14">
        <v>3.2720720288574802E-3</v>
      </c>
      <c r="BC14">
        <v>-7.8542249232931696E-2</v>
      </c>
      <c r="BD14">
        <v>-6.6614700971363905E-2</v>
      </c>
      <c r="BE14">
        <v>-1.1220321318990201E-2</v>
      </c>
      <c r="BF14">
        <v>1.82365921743773E-3</v>
      </c>
      <c r="BG14">
        <v>-0.123467857973206</v>
      </c>
      <c r="BH14">
        <v>-7.9561008000002306E-2</v>
      </c>
      <c r="BI14">
        <v>-5.0627815933962701</v>
      </c>
      <c r="BJ14">
        <v>0.34370504504805499</v>
      </c>
      <c r="BK14">
        <v>-8.2502362639634192</v>
      </c>
      <c r="BL14">
        <v>-5.0627815933962701</v>
      </c>
      <c r="BM14">
        <v>-9.4381530966964409</v>
      </c>
      <c r="BN14">
        <v>-16.500472527926799</v>
      </c>
      <c r="BO14">
        <v>-6.7888578384730697E-2</v>
      </c>
      <c r="BP14">
        <v>1.62958565598104</v>
      </c>
      <c r="BQ14">
        <v>-24.003826486777001</v>
      </c>
      <c r="BR14">
        <v>-228.264301195825</v>
      </c>
      <c r="BS14">
        <v>-118.97536744481199</v>
      </c>
      <c r="BT14">
        <v>-109.288933751012</v>
      </c>
      <c r="BU14">
        <v>-7.8937438191531601</v>
      </c>
      <c r="BV14">
        <v>-7.41304045933793</v>
      </c>
      <c r="BW14">
        <v>1.06484564092857</v>
      </c>
    </row>
    <row r="15" spans="1:82" x14ac:dyDescent="0.2">
      <c r="A15">
        <v>13</v>
      </c>
      <c r="B15" s="80">
        <v>45041.722222222219</v>
      </c>
      <c r="C15">
        <v>0</v>
      </c>
      <c r="D15">
        <v>1.0225</v>
      </c>
      <c r="E15">
        <v>0</v>
      </c>
      <c r="F15">
        <v>0</v>
      </c>
      <c r="G15">
        <v>7</v>
      </c>
      <c r="H15">
        <v>8.5675000000000008</v>
      </c>
      <c r="I15">
        <v>0.72</v>
      </c>
      <c r="J15">
        <v>28.727499999999999</v>
      </c>
      <c r="K15">
        <v>3.9492500000000001</v>
      </c>
      <c r="L15">
        <v>37.988</v>
      </c>
      <c r="M15">
        <v>18.049999999999901</v>
      </c>
      <c r="N15">
        <v>1600.42424242424</v>
      </c>
      <c r="O15">
        <v>92.827777777777698</v>
      </c>
      <c r="P15">
        <v>1.2149999999999901</v>
      </c>
      <c r="Q15">
        <v>32.737499999999997</v>
      </c>
      <c r="R15">
        <v>6.9625000000000004</v>
      </c>
      <c r="S15">
        <v>-0.75166666666666604</v>
      </c>
      <c r="T15">
        <v>7</v>
      </c>
      <c r="U15">
        <v>1.1853714285714201</v>
      </c>
      <c r="V15">
        <v>0.16145714285714199</v>
      </c>
      <c r="W15">
        <v>13.628171428571401</v>
      </c>
      <c r="X15">
        <v>3.6821999999999901</v>
      </c>
      <c r="Y15">
        <v>60.618471428571397</v>
      </c>
      <c r="Z15" s="98">
        <v>2.43405714285714</v>
      </c>
      <c r="AD15">
        <v>0.25002857142857099</v>
      </c>
      <c r="AE15">
        <v>0</v>
      </c>
      <c r="AF15">
        <v>1.0225</v>
      </c>
      <c r="AG15">
        <v>1.0225</v>
      </c>
      <c r="AH15" s="89">
        <v>35.417346699999896</v>
      </c>
      <c r="AI15" s="90">
        <v>1.79454855</v>
      </c>
      <c r="AJ15" s="90">
        <v>0.72352980999999905</v>
      </c>
      <c r="AK15" s="91">
        <v>8.0020450000000007E-2</v>
      </c>
      <c r="AL15">
        <v>45.015000000000001</v>
      </c>
      <c r="AM15">
        <v>0.58426657527538095</v>
      </c>
      <c r="AN15">
        <v>0.78678988559369001</v>
      </c>
      <c r="AO15">
        <v>3.9865568143952E-2</v>
      </c>
      <c r="AP15">
        <v>1.6073082528046199E-2</v>
      </c>
      <c r="AQ15">
        <v>0.15550372098189399</v>
      </c>
      <c r="AR15">
        <v>1.7776396756636599E-3</v>
      </c>
      <c r="AS15" s="95">
        <v>35.417346699999896</v>
      </c>
      <c r="AT15" s="96">
        <v>1.80711565305818</v>
      </c>
      <c r="AU15" s="96">
        <v>7.0497070664672297</v>
      </c>
      <c r="AV15" s="97">
        <v>0.74607591544521601</v>
      </c>
      <c r="AW15">
        <v>0.692572905000715</v>
      </c>
      <c r="AX15">
        <v>81.548271428571397</v>
      </c>
      <c r="AY15">
        <v>45.020245334970603</v>
      </c>
      <c r="AZ15">
        <v>-5.2453349706382798E-3</v>
      </c>
      <c r="BA15">
        <v>-2.2546105445216701E-2</v>
      </c>
      <c r="BB15">
        <v>-1.25671030581864E-2</v>
      </c>
      <c r="BC15">
        <v>-4.9707066467237597E-2</v>
      </c>
      <c r="BD15">
        <v>-3.11612667973096E-2</v>
      </c>
      <c r="BE15">
        <v>-7.1010094953196604E-3</v>
      </c>
      <c r="BF15">
        <v>-7.00293288704082E-3</v>
      </c>
      <c r="BG15">
        <v>-8.4820274970640805E-2</v>
      </c>
      <c r="BH15">
        <v>-7.9574940000002495E-2</v>
      </c>
      <c r="BI15">
        <v>-0.91874920314656605</v>
      </c>
      <c r="BJ15">
        <v>-0.51210688908665103</v>
      </c>
      <c r="BK15">
        <v>-2.02555283077578</v>
      </c>
      <c r="BL15">
        <v>-0.91874920314656605</v>
      </c>
      <c r="BM15">
        <v>-2.8617121844664299</v>
      </c>
      <c r="BN15">
        <v>-4.0511056615515599</v>
      </c>
      <c r="BO15">
        <v>0.55739573687004895</v>
      </c>
      <c r="BP15">
        <v>2.2046852654006002</v>
      </c>
      <c r="BQ15">
        <v>3.95533212683074</v>
      </c>
      <c r="BR15">
        <v>-60.863491050773298</v>
      </c>
      <c r="BS15">
        <v>-21.590606273944299</v>
      </c>
      <c r="BT15">
        <v>-39.272884776829002</v>
      </c>
      <c r="BU15">
        <v>-2.48923201620239</v>
      </c>
      <c r="BV15">
        <v>-2.4942125032078</v>
      </c>
      <c r="BW15">
        <v>0.99800318256804299</v>
      </c>
    </row>
    <row r="16" spans="1:82" x14ac:dyDescent="0.2">
      <c r="A16">
        <v>14</v>
      </c>
      <c r="B16" s="80">
        <v>45041.736111111109</v>
      </c>
      <c r="C16">
        <v>0</v>
      </c>
      <c r="D16">
        <v>0.85777777777777697</v>
      </c>
      <c r="E16">
        <v>0</v>
      </c>
      <c r="F16">
        <v>0</v>
      </c>
      <c r="G16">
        <v>7</v>
      </c>
      <c r="H16">
        <v>8.5599999999999898</v>
      </c>
      <c r="I16">
        <v>0.72</v>
      </c>
      <c r="J16">
        <v>28.6733333333333</v>
      </c>
      <c r="K16">
        <v>3.992</v>
      </c>
      <c r="L16">
        <v>37.958461538461499</v>
      </c>
      <c r="M16">
        <v>18.386206896551698</v>
      </c>
      <c r="N16">
        <v>1600.2285714285699</v>
      </c>
      <c r="O16">
        <v>93.133333333333297</v>
      </c>
      <c r="P16">
        <v>1.21635714285714</v>
      </c>
      <c r="Q16">
        <v>32.877249999999997</v>
      </c>
      <c r="R16">
        <v>6.9550000000000001</v>
      </c>
      <c r="S16">
        <v>0.14692307692307599</v>
      </c>
      <c r="T16">
        <v>7</v>
      </c>
      <c r="U16">
        <v>1.2472714285714199</v>
      </c>
      <c r="V16">
        <v>0.15268571428571401</v>
      </c>
      <c r="W16">
        <v>13.628757142857101</v>
      </c>
      <c r="X16">
        <v>3.7299000000000002</v>
      </c>
      <c r="Y16">
        <v>60.538885714285698</v>
      </c>
      <c r="Z16" s="98">
        <v>2.3387285714285699</v>
      </c>
      <c r="AD16">
        <v>0.24738571428571399</v>
      </c>
      <c r="AE16">
        <v>0</v>
      </c>
      <c r="AF16">
        <v>0.85777777777777697</v>
      </c>
      <c r="AG16">
        <v>0.85777777777777697</v>
      </c>
      <c r="AH16" s="89">
        <v>35.357323733333303</v>
      </c>
      <c r="AI16" s="90">
        <v>1.79297759999999</v>
      </c>
      <c r="AJ16" s="90">
        <v>0.72352671999999996</v>
      </c>
      <c r="AK16" s="91">
        <v>7.9950399999999894E-2</v>
      </c>
      <c r="AL16">
        <v>44.953333333333298</v>
      </c>
      <c r="AM16">
        <v>0.58404318672469102</v>
      </c>
      <c r="AN16">
        <v>0.78653397004300696</v>
      </c>
      <c r="AO16">
        <v>3.98853092095506E-2</v>
      </c>
      <c r="AP16">
        <v>1.6095062731721701E-2</v>
      </c>
      <c r="AQ16">
        <v>0.155717039893222</v>
      </c>
      <c r="AR16">
        <v>1.7785199466113001E-3</v>
      </c>
      <c r="AS16" s="95">
        <v>35.357323733333303</v>
      </c>
      <c r="AT16" s="96">
        <v>1.83052541261792</v>
      </c>
      <c r="AU16" s="96">
        <v>7.0500100501918297</v>
      </c>
      <c r="AV16" s="97">
        <v>0.71685624350556298</v>
      </c>
      <c r="AW16">
        <v>0.72846037985351497</v>
      </c>
      <c r="AX16">
        <v>81.483542857142794</v>
      </c>
      <c r="AY16">
        <v>44.954715439648602</v>
      </c>
      <c r="AZ16">
        <v>-1.3821063153258699E-3</v>
      </c>
      <c r="BA16">
        <v>6.6704764944368602E-3</v>
      </c>
      <c r="BB16">
        <v>-3.7547812617927598E-2</v>
      </c>
      <c r="BC16">
        <v>-5.0010050191837602E-2</v>
      </c>
      <c r="BD16">
        <v>9.2193920556753704E-3</v>
      </c>
      <c r="BE16">
        <v>-7.1442928845482402E-3</v>
      </c>
      <c r="BF16">
        <v>-2.09415960455544E-2</v>
      </c>
      <c r="BG16">
        <v>-8.0887386315328394E-2</v>
      </c>
      <c r="BH16">
        <v>-7.9505280000002496E-2</v>
      </c>
      <c r="BI16">
        <v>0.324019259768629</v>
      </c>
      <c r="BJ16">
        <v>-1.82388986162213</v>
      </c>
      <c r="BK16">
        <v>-2.4292446660542901</v>
      </c>
      <c r="BL16">
        <v>0.324019259768629</v>
      </c>
      <c r="BM16">
        <v>-2.9997412037069999</v>
      </c>
      <c r="BN16">
        <v>-4.8584893321085802</v>
      </c>
      <c r="BO16">
        <v>-5.6289550902761203</v>
      </c>
      <c r="BP16">
        <v>-7.4972230594839404</v>
      </c>
      <c r="BQ16">
        <v>1.3319031577344</v>
      </c>
      <c r="BR16">
        <v>-48.966117474196999</v>
      </c>
      <c r="BS16">
        <v>7.6144526045627998</v>
      </c>
      <c r="BT16">
        <v>-56.580570078759798</v>
      </c>
      <c r="BU16">
        <v>-5.4093220737152503</v>
      </c>
      <c r="BV16">
        <v>-3.1293489076144501</v>
      </c>
      <c r="BW16">
        <v>1.728577487973</v>
      </c>
    </row>
    <row r="17" spans="1:75" x14ac:dyDescent="0.2">
      <c r="A17">
        <v>15</v>
      </c>
      <c r="B17" s="80">
        <v>45041.75</v>
      </c>
      <c r="C17">
        <v>0</v>
      </c>
      <c r="D17">
        <v>0.94750000000000001</v>
      </c>
      <c r="E17">
        <v>0</v>
      </c>
      <c r="F17">
        <v>0</v>
      </c>
      <c r="G17">
        <v>7</v>
      </c>
      <c r="H17">
        <v>8.5779999999999994</v>
      </c>
      <c r="I17">
        <v>0.72</v>
      </c>
      <c r="J17">
        <v>28.6875</v>
      </c>
      <c r="K17">
        <v>3.9695</v>
      </c>
      <c r="L17">
        <v>37.994444444444397</v>
      </c>
      <c r="M17">
        <v>18.1866666666666</v>
      </c>
      <c r="N17">
        <v>1600.1025641025601</v>
      </c>
      <c r="O17">
        <v>93.033333333333303</v>
      </c>
      <c r="P17">
        <v>1.2144666666666599</v>
      </c>
      <c r="Q17">
        <v>32.872500000000002</v>
      </c>
      <c r="R17">
        <v>6.9659999999999904</v>
      </c>
      <c r="S17">
        <v>-0.82657894736842097</v>
      </c>
      <c r="T17">
        <v>7</v>
      </c>
      <c r="U17">
        <v>1.2679714285714201</v>
      </c>
      <c r="V17">
        <v>0.150771428571428</v>
      </c>
      <c r="W17">
        <v>13.537471428571401</v>
      </c>
      <c r="X17">
        <v>3.7210142857142801</v>
      </c>
      <c r="Y17">
        <v>60.421028571428501</v>
      </c>
      <c r="Z17" s="98">
        <v>2.37691428571428</v>
      </c>
      <c r="AD17">
        <v>0.24508571428571399</v>
      </c>
      <c r="AE17">
        <v>0</v>
      </c>
      <c r="AF17">
        <v>0.94750000000000001</v>
      </c>
      <c r="AG17">
        <v>0.94750000000000001</v>
      </c>
      <c r="AH17" s="89">
        <v>35.385545520000001</v>
      </c>
      <c r="AI17" s="90">
        <v>1.7967478799999901</v>
      </c>
      <c r="AJ17" s="90">
        <v>0.72353413599999905</v>
      </c>
      <c r="AK17" s="91">
        <v>8.0118519999999901E-2</v>
      </c>
      <c r="AL17">
        <v>44.985500000000002</v>
      </c>
      <c r="AM17">
        <v>0.58564950575390895</v>
      </c>
      <c r="AN17">
        <v>0.78659891565059803</v>
      </c>
      <c r="AO17">
        <v>3.9940600415689399E-2</v>
      </c>
      <c r="AP17">
        <v>1.60837188871969E-2</v>
      </c>
      <c r="AQ17">
        <v>0.155605695168443</v>
      </c>
      <c r="AR17">
        <v>1.7809854286381099E-3</v>
      </c>
      <c r="AS17" s="95">
        <v>35.385545520000001</v>
      </c>
      <c r="AT17" s="96">
        <v>1.8261645649251499</v>
      </c>
      <c r="AU17" s="96">
        <v>7.0027889282357103</v>
      </c>
      <c r="AV17" s="97">
        <v>0.72856075168699497</v>
      </c>
      <c r="AW17">
        <v>0.74258684045293599</v>
      </c>
      <c r="AX17">
        <v>81.324399999999997</v>
      </c>
      <c r="AY17">
        <v>44.943059764847803</v>
      </c>
      <c r="AZ17">
        <v>4.2440235152135103E-2</v>
      </c>
      <c r="BA17">
        <v>-5.0266156869950198E-3</v>
      </c>
      <c r="BB17">
        <v>-2.9416684925157501E-2</v>
      </c>
      <c r="BC17">
        <v>-2.7889282357182999E-3</v>
      </c>
      <c r="BD17">
        <v>-6.9473096525676896E-3</v>
      </c>
      <c r="BE17">
        <v>-3.9841831938832801E-4</v>
      </c>
      <c r="BF17">
        <v>-1.6372182904792101E-2</v>
      </c>
      <c r="BG17">
        <v>-3.7232228847870898E-2</v>
      </c>
      <c r="BH17">
        <v>-7.9672464000005994E-2</v>
      </c>
      <c r="BI17">
        <v>-0.22104730373768799</v>
      </c>
      <c r="BJ17">
        <v>-1.2936097152663799</v>
      </c>
      <c r="BK17">
        <v>-0.12264416164108601</v>
      </c>
      <c r="BL17">
        <v>-0.22104730373768799</v>
      </c>
      <c r="BM17">
        <v>-3.02931403800814</v>
      </c>
      <c r="BN17">
        <v>-0.24528832328217201</v>
      </c>
      <c r="BO17">
        <v>5.8521850001911</v>
      </c>
      <c r="BP17">
        <v>0.55483219911438197</v>
      </c>
      <c r="BQ17">
        <v>9.4807699875561702E-2</v>
      </c>
      <c r="BR17">
        <v>-51.366880576264698</v>
      </c>
      <c r="BS17">
        <v>-5.1946116378356697</v>
      </c>
      <c r="BT17">
        <v>-46.172268938428999</v>
      </c>
      <c r="BU17">
        <v>0.13049209307189699</v>
      </c>
      <c r="BV17">
        <v>-2.9408951165130701</v>
      </c>
      <c r="BW17">
        <v>-4.4371556244623099E-2</v>
      </c>
    </row>
    <row r="18" spans="1:75" x14ac:dyDescent="0.2">
      <c r="A18">
        <v>16</v>
      </c>
      <c r="B18" s="80">
        <v>45041.763888888891</v>
      </c>
      <c r="C18">
        <v>0</v>
      </c>
      <c r="D18">
        <v>0</v>
      </c>
      <c r="E18">
        <v>0</v>
      </c>
      <c r="F18">
        <v>0</v>
      </c>
      <c r="G18">
        <v>7</v>
      </c>
      <c r="H18">
        <v>8.56</v>
      </c>
      <c r="I18">
        <v>0.72</v>
      </c>
      <c r="J18">
        <v>28.6999999999999</v>
      </c>
      <c r="K18">
        <v>3.99724999999999</v>
      </c>
      <c r="L18">
        <v>37.985714285714202</v>
      </c>
      <c r="M18">
        <v>18.555172413792999</v>
      </c>
      <c r="N18">
        <v>1600.2222222222199</v>
      </c>
      <c r="O18">
        <v>93.067647058823496</v>
      </c>
      <c r="P18">
        <v>1.21921052631578</v>
      </c>
      <c r="Q18">
        <v>32.939250000000001</v>
      </c>
      <c r="R18">
        <v>6.9853846153846098</v>
      </c>
      <c r="S18">
        <v>-0.137179487179487</v>
      </c>
      <c r="T18">
        <v>7</v>
      </c>
      <c r="U18">
        <v>1.2585142857142799</v>
      </c>
      <c r="V18">
        <v>0.153128571428571</v>
      </c>
      <c r="W18">
        <v>13.505585714285701</v>
      </c>
      <c r="X18">
        <v>3.6916857142857098</v>
      </c>
      <c r="Y18">
        <v>60.331000000000003</v>
      </c>
      <c r="Z18" s="98">
        <v>2.3257571428571402</v>
      </c>
      <c r="AD18">
        <v>0.246357142857142</v>
      </c>
      <c r="AE18">
        <v>0</v>
      </c>
      <c r="AF18">
        <v>0</v>
      </c>
      <c r="AG18">
        <v>0</v>
      </c>
      <c r="AH18" s="89">
        <v>35.383990399999902</v>
      </c>
      <c r="AI18" s="90">
        <v>1.7929775999999999</v>
      </c>
      <c r="AJ18" s="90">
        <v>0.72352671999999996</v>
      </c>
      <c r="AK18" s="91">
        <v>7.9950400000000005E-2</v>
      </c>
      <c r="AL18">
        <v>44.979999999999897</v>
      </c>
      <c r="AM18">
        <v>0.58649766123551705</v>
      </c>
      <c r="AN18">
        <v>0.78666052467763403</v>
      </c>
      <c r="AO18">
        <v>3.9861662961316102E-2</v>
      </c>
      <c r="AP18">
        <v>1.6085520675855901E-2</v>
      </c>
      <c r="AQ18">
        <v>0.15562472209871001</v>
      </c>
      <c r="AR18">
        <v>1.7774655402401E-3</v>
      </c>
      <c r="AS18" s="95">
        <v>35.383990399999902</v>
      </c>
      <c r="AT18" s="96">
        <v>1.81177096313535</v>
      </c>
      <c r="AU18" s="96">
        <v>6.9862947898623098</v>
      </c>
      <c r="AV18" s="97">
        <v>0.71288030133244595</v>
      </c>
      <c r="AW18">
        <v>0.73811568520291604</v>
      </c>
      <c r="AX18">
        <v>81.112542857142799</v>
      </c>
      <c r="AY18">
        <v>44.8949364543301</v>
      </c>
      <c r="AZ18">
        <v>8.5063545669875396E-2</v>
      </c>
      <c r="BA18">
        <v>1.0646418667553101E-2</v>
      </c>
      <c r="BB18">
        <v>-1.8793363135355599E-2</v>
      </c>
      <c r="BC18">
        <v>1.37052101376893E-2</v>
      </c>
      <c r="BD18">
        <v>1.4714617129209901E-2</v>
      </c>
      <c r="BE18">
        <v>1.9578871625270402E-3</v>
      </c>
      <c r="BF18">
        <v>-1.0481649706809201E-2</v>
      </c>
      <c r="BG18">
        <v>5.5582656698868098E-3</v>
      </c>
      <c r="BH18">
        <v>-7.9505279999988507E-2</v>
      </c>
      <c r="BI18" t="s">
        <v>132</v>
      </c>
      <c r="BJ18" t="e">
        <f>-inf</f>
        <v>#NAME?</v>
      </c>
      <c r="BK18" t="s">
        <v>132</v>
      </c>
      <c r="BL18" t="s">
        <v>132</v>
      </c>
      <c r="BN18" t="s">
        <v>132</v>
      </c>
      <c r="BS18" t="s">
        <v>132</v>
      </c>
    </row>
    <row r="19" spans="1:75" x14ac:dyDescent="0.2">
      <c r="A19">
        <v>17</v>
      </c>
      <c r="B19" s="80">
        <v>45041.777777777781</v>
      </c>
      <c r="C19">
        <v>0</v>
      </c>
      <c r="D19">
        <v>0.90888888888888797</v>
      </c>
      <c r="E19">
        <v>0</v>
      </c>
      <c r="F19">
        <v>0</v>
      </c>
      <c r="G19">
        <v>7</v>
      </c>
      <c r="H19">
        <v>8.5719999999999992</v>
      </c>
      <c r="I19">
        <v>0.72</v>
      </c>
      <c r="J19">
        <v>28.6673333333333</v>
      </c>
      <c r="K19">
        <v>4.0164999999999997</v>
      </c>
      <c r="L19">
        <v>37.946842105263102</v>
      </c>
      <c r="M19">
        <v>18.254545454545401</v>
      </c>
      <c r="N19">
        <v>1600.5384615384601</v>
      </c>
      <c r="O19">
        <v>92.320588235294096</v>
      </c>
      <c r="P19">
        <v>1.22559999999999</v>
      </c>
      <c r="Q19">
        <v>33.044249999999998</v>
      </c>
      <c r="R19">
        <v>6.9722222222222197</v>
      </c>
      <c r="S19">
        <v>-0.17081081081081001</v>
      </c>
      <c r="T19">
        <v>7</v>
      </c>
      <c r="U19">
        <v>1.2206285714285701</v>
      </c>
      <c r="V19">
        <v>0.14828571428571399</v>
      </c>
      <c r="W19">
        <v>13.5159285714285</v>
      </c>
      <c r="X19">
        <v>3.62977142857142</v>
      </c>
      <c r="Y19">
        <v>60.059785714285702</v>
      </c>
      <c r="Z19" s="98">
        <v>2.5015285714285702</v>
      </c>
      <c r="AD19">
        <v>0.245128571428571</v>
      </c>
      <c r="AE19">
        <v>0</v>
      </c>
      <c r="AF19">
        <v>0.90888888888888797</v>
      </c>
      <c r="AG19">
        <v>0.90888888888888797</v>
      </c>
      <c r="AH19" s="89">
        <v>35.360693813333299</v>
      </c>
      <c r="AI19" s="90">
        <v>1.7954911199999899</v>
      </c>
      <c r="AJ19" s="90">
        <v>0.72353166400000002</v>
      </c>
      <c r="AK19" s="91">
        <v>8.0062479999999894E-2</v>
      </c>
      <c r="AL19">
        <v>44.959333333333298</v>
      </c>
      <c r="AM19">
        <v>0.588758241355538</v>
      </c>
      <c r="AN19">
        <v>0.78650396239564602</v>
      </c>
      <c r="AO19">
        <v>3.9935892880973899E-2</v>
      </c>
      <c r="AP19">
        <v>1.6093024748291E-2</v>
      </c>
      <c r="AQ19">
        <v>0.15569625884132299</v>
      </c>
      <c r="AR19">
        <v>1.78077551565118E-3</v>
      </c>
      <c r="AS19" s="95">
        <v>35.360693813333299</v>
      </c>
      <c r="AT19" s="96">
        <v>1.7813852494690099</v>
      </c>
      <c r="AU19" s="96">
        <v>6.9916450390479401</v>
      </c>
      <c r="AV19" s="97">
        <v>0.76675694505273695</v>
      </c>
      <c r="AW19">
        <v>0.71865513106260803</v>
      </c>
      <c r="AX19">
        <v>80.9276428571428</v>
      </c>
      <c r="AY19">
        <v>44.900481046903003</v>
      </c>
      <c r="AZ19">
        <v>5.8852286430308702E-2</v>
      </c>
      <c r="BA19">
        <v>-4.3225281052737097E-2</v>
      </c>
      <c r="BB19">
        <v>1.41058705309853E-2</v>
      </c>
      <c r="BC19">
        <v>8.3549609520510108E-3</v>
      </c>
      <c r="BD19">
        <v>-5.9742072397728697E-2</v>
      </c>
      <c r="BE19">
        <v>1.193565850293E-3</v>
      </c>
      <c r="BF19">
        <v>7.8562741825118701E-3</v>
      </c>
      <c r="BG19">
        <v>-2.0764449569700801E-2</v>
      </c>
      <c r="BH19">
        <v>-7.96167360000095E-2</v>
      </c>
      <c r="BI19">
        <v>-1.98159907026606</v>
      </c>
      <c r="BJ19">
        <v>0.64666276884101404</v>
      </c>
      <c r="BK19">
        <v>0.38302082604145798</v>
      </c>
      <c r="BL19">
        <v>-1.98159907026606</v>
      </c>
      <c r="BM19">
        <v>-2.6698726028500999</v>
      </c>
      <c r="BN19">
        <v>0.76604165208291697</v>
      </c>
      <c r="BO19">
        <v>-0.32633380714807603</v>
      </c>
      <c r="BP19">
        <v>-0.193288759461332</v>
      </c>
      <c r="BQ19">
        <v>0.59230381660587905</v>
      </c>
      <c r="BR19">
        <v>-65.731108836711499</v>
      </c>
      <c r="BS19">
        <v>-46.567578151252498</v>
      </c>
      <c r="BT19">
        <v>-19.163530685459001</v>
      </c>
      <c r="BU19">
        <v>4.1347600715352302</v>
      </c>
      <c r="BV19">
        <v>-1.87723297474367</v>
      </c>
      <c r="BW19">
        <v>-2.20258227250658</v>
      </c>
    </row>
    <row r="20" spans="1:75" x14ac:dyDescent="0.2">
      <c r="A20">
        <v>18</v>
      </c>
      <c r="B20" s="80">
        <v>45041.791666666664</v>
      </c>
      <c r="C20">
        <v>0</v>
      </c>
      <c r="D20">
        <v>4.8571428571428502E-2</v>
      </c>
      <c r="E20">
        <v>0</v>
      </c>
      <c r="F20">
        <v>0</v>
      </c>
      <c r="G20">
        <v>7</v>
      </c>
      <c r="H20">
        <v>8.5749999999999993</v>
      </c>
      <c r="I20">
        <v>0.72</v>
      </c>
      <c r="J20">
        <v>28.677499999999998</v>
      </c>
      <c r="K20">
        <v>4.0904999999999996</v>
      </c>
      <c r="L20">
        <v>37.967999999999897</v>
      </c>
      <c r="M20">
        <v>18.591666666666601</v>
      </c>
      <c r="N20">
        <v>1600.0285714285701</v>
      </c>
      <c r="O20">
        <v>93.1388888888888</v>
      </c>
      <c r="P20">
        <v>1.21946666666666</v>
      </c>
      <c r="Q20">
        <v>32.989999999999903</v>
      </c>
      <c r="R20">
        <v>6.9542857142857102</v>
      </c>
      <c r="S20">
        <v>-1.0778378378378299</v>
      </c>
      <c r="T20">
        <v>7</v>
      </c>
      <c r="U20">
        <v>1.2557857142857101</v>
      </c>
      <c r="V20">
        <v>0.159071428571428</v>
      </c>
      <c r="W20">
        <v>13.5348857142857</v>
      </c>
      <c r="X20">
        <v>3.6920285714285699</v>
      </c>
      <c r="Y20">
        <v>60.422899999999998</v>
      </c>
      <c r="Z20" s="98">
        <v>2.3691714285714198</v>
      </c>
      <c r="AD20">
        <v>0.24718571428571401</v>
      </c>
      <c r="AE20">
        <v>0</v>
      </c>
      <c r="AF20">
        <v>4.8571428571428502E-2</v>
      </c>
      <c r="AG20">
        <v>4.8571428571428502E-2</v>
      </c>
      <c r="AH20" s="89">
        <v>35.373202999999997</v>
      </c>
      <c r="AI20" s="90">
        <v>1.7961194999999901</v>
      </c>
      <c r="AJ20" s="90">
        <v>0.72353289999999904</v>
      </c>
      <c r="AK20" s="91">
        <v>8.0090499999999898E-2</v>
      </c>
      <c r="AL20">
        <v>44.972499999999997</v>
      </c>
      <c r="AM20">
        <v>0.58542709800423298</v>
      </c>
      <c r="AN20">
        <v>0.78655184835177006</v>
      </c>
      <c r="AO20">
        <v>3.9938173328144901E-2</v>
      </c>
      <c r="AP20">
        <v>1.6088340652620998E-2</v>
      </c>
      <c r="AQ20">
        <v>0.15565067541275199</v>
      </c>
      <c r="AR20">
        <v>1.7808772027349999E-3</v>
      </c>
      <c r="AS20" s="95">
        <v>35.373202999999997</v>
      </c>
      <c r="AT20" s="96">
        <v>1.8119392273550099</v>
      </c>
      <c r="AU20" s="96">
        <v>7.0014513659392996</v>
      </c>
      <c r="AV20" s="97">
        <v>0.72618744699775595</v>
      </c>
      <c r="AW20">
        <v>0.73517098642945899</v>
      </c>
      <c r="AX20">
        <v>81.274771428571398</v>
      </c>
      <c r="AY20">
        <v>44.912781040292003</v>
      </c>
      <c r="AZ20">
        <v>5.9718959707914999E-2</v>
      </c>
      <c r="BA20">
        <v>-2.6545469977561301E-3</v>
      </c>
      <c r="BB20">
        <v>-1.5819727355012601E-2</v>
      </c>
      <c r="BC20">
        <v>-1.45136593930761E-3</v>
      </c>
      <c r="BD20">
        <v>-3.6688684063380301E-3</v>
      </c>
      <c r="BE20">
        <v>-2.07337991329659E-4</v>
      </c>
      <c r="BF20">
        <v>-8.8077254074757794E-3</v>
      </c>
      <c r="BG20">
        <v>-1.9925640292076399E-2</v>
      </c>
      <c r="BH20">
        <v>-7.9644599999991503E-2</v>
      </c>
      <c r="BI20">
        <v>-2.2771849245457001</v>
      </c>
      <c r="BJ20">
        <v>-13.570844544741201</v>
      </c>
      <c r="BK20">
        <v>-1.24504431068055</v>
      </c>
      <c r="BL20">
        <v>-2.2771849245457001</v>
      </c>
      <c r="BM20">
        <v>-31.696058938573898</v>
      </c>
      <c r="BN20">
        <v>-2.4900886213611</v>
      </c>
      <c r="BO20">
        <v>5.9594828678433496</v>
      </c>
      <c r="BP20">
        <v>0.54674712504033196</v>
      </c>
      <c r="BQ20">
        <v>9.1744055174739103E-2</v>
      </c>
      <c r="BR20">
        <v>-536.953250733093</v>
      </c>
      <c r="BS20">
        <v>-53.513845726824002</v>
      </c>
      <c r="BT20">
        <v>-483.439405006269</v>
      </c>
      <c r="BU20">
        <v>1.3811257503665899</v>
      </c>
      <c r="BV20">
        <v>-30.785184968755601</v>
      </c>
      <c r="BW20">
        <v>-4.4863324737802197E-2</v>
      </c>
    </row>
    <row r="21" spans="1:75" x14ac:dyDescent="0.2">
      <c r="A21">
        <v>19</v>
      </c>
      <c r="B21" s="80">
        <v>45041.805555555555</v>
      </c>
      <c r="C21">
        <v>0</v>
      </c>
      <c r="D21">
        <v>0.55000000000000004</v>
      </c>
      <c r="E21">
        <v>0</v>
      </c>
      <c r="F21">
        <v>0</v>
      </c>
      <c r="G21">
        <v>7</v>
      </c>
      <c r="H21">
        <v>8.5679999999999996</v>
      </c>
      <c r="I21">
        <v>0.72</v>
      </c>
      <c r="J21">
        <v>28.695</v>
      </c>
      <c r="K21">
        <v>4.0752499999999996</v>
      </c>
      <c r="L21">
        <v>37.992222222222203</v>
      </c>
      <c r="M21">
        <v>18.29</v>
      </c>
      <c r="N21">
        <v>1599.80555555555</v>
      </c>
      <c r="O21">
        <v>93.012</v>
      </c>
      <c r="P21">
        <v>1.22579999999999</v>
      </c>
      <c r="Q21">
        <v>33.139499999999998</v>
      </c>
      <c r="R21">
        <v>6.97272727272727</v>
      </c>
      <c r="S21">
        <v>4.18918918918917E-2</v>
      </c>
      <c r="T21">
        <v>7</v>
      </c>
      <c r="U21">
        <v>1.18121428571428</v>
      </c>
      <c r="V21">
        <v>0.14078571428571399</v>
      </c>
      <c r="W21">
        <v>13.674514285714199</v>
      </c>
      <c r="X21">
        <v>3.6502142857142799</v>
      </c>
      <c r="Y21">
        <v>60.895814285714202</v>
      </c>
      <c r="Z21" s="98">
        <v>2.47655714285714</v>
      </c>
      <c r="AD21">
        <v>0.254928571428571</v>
      </c>
      <c r="AE21">
        <v>0</v>
      </c>
      <c r="AF21">
        <v>0.55000000000000004</v>
      </c>
      <c r="AG21">
        <v>0.55000000000000004</v>
      </c>
      <c r="AH21" s="89">
        <v>35.385237119999999</v>
      </c>
      <c r="AI21" s="90">
        <v>1.7946532799999999</v>
      </c>
      <c r="AJ21" s="90">
        <v>0.723530016</v>
      </c>
      <c r="AK21" s="91">
        <v>8.0025119999999894E-2</v>
      </c>
      <c r="AL21">
        <v>44.982999999999997</v>
      </c>
      <c r="AM21">
        <v>0.58107831441382196</v>
      </c>
      <c r="AN21">
        <v>0.786635776182113</v>
      </c>
      <c r="AO21">
        <v>3.9896255918902598E-2</v>
      </c>
      <c r="AP21">
        <v>1.6084521174665901E-2</v>
      </c>
      <c r="AQ21">
        <v>0.15561434319631801</v>
      </c>
      <c r="AR21">
        <v>1.77900806971522E-3</v>
      </c>
      <c r="AS21" s="95">
        <v>35.385237119999999</v>
      </c>
      <c r="AT21" s="96">
        <v>1.7914180035660401</v>
      </c>
      <c r="AU21" s="96">
        <v>7.0736797299454297</v>
      </c>
      <c r="AV21" s="97">
        <v>0.75910281849039396</v>
      </c>
      <c r="AW21">
        <v>0.68637800610438304</v>
      </c>
      <c r="AX21">
        <v>81.878314285714197</v>
      </c>
      <c r="AY21">
        <v>45.009437672001802</v>
      </c>
      <c r="AZ21">
        <v>-2.6437672001875901E-2</v>
      </c>
      <c r="BA21">
        <v>-3.5572802490394198E-2</v>
      </c>
      <c r="BB21">
        <v>3.23527643395382E-3</v>
      </c>
      <c r="BC21">
        <v>-7.3679729945431399E-2</v>
      </c>
      <c r="BD21">
        <v>-4.9165620919304397E-2</v>
      </c>
      <c r="BE21">
        <v>-1.05256757064902E-2</v>
      </c>
      <c r="BF21">
        <v>1.80273062769752E-3</v>
      </c>
      <c r="BG21">
        <v>-0.10601725600187099</v>
      </c>
      <c r="BH21">
        <v>-7.9579583999995901E-2</v>
      </c>
      <c r="BI21">
        <v>-2.6949092795753198</v>
      </c>
      <c r="BJ21">
        <v>0.24509669954195601</v>
      </c>
      <c r="BK21">
        <v>-5.5817977231387399</v>
      </c>
      <c r="BL21">
        <v>-2.6949092795753198</v>
      </c>
      <c r="BM21">
        <v>-4.89962516006673</v>
      </c>
      <c r="BN21">
        <v>-11.1635954462774</v>
      </c>
      <c r="BO21">
        <v>-9.0948033538472098E-2</v>
      </c>
      <c r="BP21">
        <v>2.0712377093518799</v>
      </c>
      <c r="BQ21">
        <v>-22.7738591893328</v>
      </c>
      <c r="BR21">
        <v>-121.89650936224901</v>
      </c>
      <c r="BS21">
        <v>-63.3303680700201</v>
      </c>
      <c r="BT21">
        <v>-58.566141292228998</v>
      </c>
      <c r="BU21">
        <v>-6.58224967099944</v>
      </c>
      <c r="BV21">
        <v>-3.8216614482366</v>
      </c>
      <c r="BW21">
        <v>1.7223528981188601</v>
      </c>
    </row>
    <row r="22" spans="1:75" x14ac:dyDescent="0.2">
      <c r="A22">
        <v>20</v>
      </c>
      <c r="B22" s="80">
        <v>45041.819444444445</v>
      </c>
      <c r="C22">
        <v>0</v>
      </c>
      <c r="D22">
        <v>0.63500000000000001</v>
      </c>
      <c r="E22">
        <v>0</v>
      </c>
      <c r="F22">
        <v>0</v>
      </c>
      <c r="G22">
        <v>7</v>
      </c>
      <c r="H22">
        <v>8.57</v>
      </c>
      <c r="I22">
        <v>0.72</v>
      </c>
      <c r="J22">
        <v>28.696666666666601</v>
      </c>
      <c r="K22">
        <v>4.1479999999999899</v>
      </c>
      <c r="L22">
        <v>37.967058823529399</v>
      </c>
      <c r="M22">
        <v>18.4714285714285</v>
      </c>
      <c r="N22">
        <v>1600.3793103448199</v>
      </c>
      <c r="O22">
        <v>91.588235294117595</v>
      </c>
      <c r="P22">
        <v>1.22877777777777</v>
      </c>
      <c r="Q22">
        <v>33.178750000000001</v>
      </c>
      <c r="R22">
        <v>6.9777777777777699</v>
      </c>
      <c r="S22">
        <v>-0.24210526315789399</v>
      </c>
      <c r="T22">
        <v>7</v>
      </c>
      <c r="U22">
        <v>1.2356857142857101</v>
      </c>
      <c r="V22">
        <v>0.135242857142857</v>
      </c>
      <c r="W22">
        <v>13.6738428571428</v>
      </c>
      <c r="X22">
        <v>3.7183285714285699</v>
      </c>
      <c r="Y22">
        <v>61.198642857142801</v>
      </c>
      <c r="Z22" s="98">
        <v>2.4205714285714199</v>
      </c>
      <c r="AD22">
        <v>0.25174285714285699</v>
      </c>
      <c r="AE22">
        <v>0</v>
      </c>
      <c r="AF22">
        <v>0.63500000000000001</v>
      </c>
      <c r="AG22">
        <v>0.63500000000000001</v>
      </c>
      <c r="AH22" s="89">
        <v>35.388465466666602</v>
      </c>
      <c r="AI22" s="90">
        <v>1.7950721999999999</v>
      </c>
      <c r="AJ22" s="90">
        <v>0.72353084000000001</v>
      </c>
      <c r="AK22" s="91">
        <v>8.0043799999999998E-2</v>
      </c>
      <c r="AL22">
        <v>44.986666666666601</v>
      </c>
      <c r="AM22">
        <v>0.57825572291324501</v>
      </c>
      <c r="AN22">
        <v>0.78664342323651404</v>
      </c>
      <c r="AO22">
        <v>3.9902316241849402E-2</v>
      </c>
      <c r="AP22">
        <v>1.6083228512151701E-2</v>
      </c>
      <c r="AQ22">
        <v>0.15560165975103701</v>
      </c>
      <c r="AR22">
        <v>1.7792783046828599E-3</v>
      </c>
      <c r="AS22" s="95">
        <v>35.388465466666602</v>
      </c>
      <c r="AT22" s="96">
        <v>1.82484649520451</v>
      </c>
      <c r="AU22" s="96">
        <v>7.0733324071391799</v>
      </c>
      <c r="AV22" s="97">
        <v>0.74194233679827604</v>
      </c>
      <c r="AW22">
        <v>0.71454233600785499</v>
      </c>
      <c r="AX22">
        <v>82.247071428571402</v>
      </c>
      <c r="AY22">
        <v>45.0285867058086</v>
      </c>
      <c r="AZ22">
        <v>-4.1920039141970698E-2</v>
      </c>
      <c r="BA22">
        <v>-1.8411496798276399E-2</v>
      </c>
      <c r="BB22">
        <v>-2.9774295204513E-2</v>
      </c>
      <c r="BC22">
        <v>-7.3332407139181599E-2</v>
      </c>
      <c r="BD22">
        <v>-2.5446733961300701E-2</v>
      </c>
      <c r="BE22">
        <v>-1.04760581627402E-2</v>
      </c>
      <c r="BF22">
        <v>-1.6586683925311201E-2</v>
      </c>
      <c r="BG22">
        <v>-0.121518199141971</v>
      </c>
      <c r="BH22">
        <v>-7.9598160000000404E-2</v>
      </c>
      <c r="BI22">
        <v>-1.20810346445383</v>
      </c>
      <c r="BJ22">
        <v>-1.95369391105728</v>
      </c>
      <c r="BK22">
        <v>-4.8118377387914402</v>
      </c>
      <c r="BL22">
        <v>-1.20810346445383</v>
      </c>
      <c r="BM22">
        <v>-6.3235947510222399</v>
      </c>
      <c r="BN22">
        <v>-9.6236754775828892</v>
      </c>
      <c r="BO22">
        <v>1.61715777542324</v>
      </c>
      <c r="BP22">
        <v>3.9829682476465602</v>
      </c>
      <c r="BQ22">
        <v>2.4629435100135</v>
      </c>
      <c r="BR22">
        <v>-125.298433067384</v>
      </c>
      <c r="BS22">
        <v>-28.390431414665098</v>
      </c>
      <c r="BT22">
        <v>-96.908001652719605</v>
      </c>
      <c r="BU22">
        <v>-7.5698995880113698</v>
      </c>
      <c r="BV22">
        <v>-5.8403533652407003</v>
      </c>
      <c r="BW22">
        <v>1.29613725653385</v>
      </c>
    </row>
    <row r="23" spans="1:75" x14ac:dyDescent="0.2">
      <c r="A23">
        <v>21</v>
      </c>
      <c r="B23" s="80">
        <v>45041.833333333336</v>
      </c>
      <c r="C23">
        <v>0</v>
      </c>
      <c r="D23">
        <v>0</v>
      </c>
      <c r="E23">
        <v>0</v>
      </c>
      <c r="F23">
        <v>0</v>
      </c>
      <c r="G23">
        <v>7</v>
      </c>
      <c r="H23">
        <v>8.5660000000000007</v>
      </c>
      <c r="I23">
        <v>0.72</v>
      </c>
      <c r="J23">
        <v>28.671250000000001</v>
      </c>
      <c r="K23">
        <v>4.1262499999999998</v>
      </c>
      <c r="L23">
        <v>37.974999999999902</v>
      </c>
      <c r="M23">
        <v>18.327777777777701</v>
      </c>
      <c r="N23">
        <v>1600.37037037037</v>
      </c>
      <c r="O23">
        <v>92.148484848484799</v>
      </c>
      <c r="P23">
        <v>1.23075</v>
      </c>
      <c r="Q23">
        <v>33.210499999999897</v>
      </c>
      <c r="R23">
        <v>7.0519999999999996</v>
      </c>
      <c r="S23">
        <v>-0.25</v>
      </c>
      <c r="T23">
        <v>7</v>
      </c>
      <c r="U23">
        <v>1.2665999999999999</v>
      </c>
      <c r="V23">
        <v>0.111142857142857</v>
      </c>
      <c r="W23">
        <v>13.757299999999899</v>
      </c>
      <c r="X23">
        <v>3.6941428571428498</v>
      </c>
      <c r="Y23">
        <v>61.346699999999998</v>
      </c>
      <c r="Z23" s="98">
        <v>2.4248571428571402</v>
      </c>
      <c r="AD23">
        <v>0.26347142857142802</v>
      </c>
      <c r="AE23">
        <v>0</v>
      </c>
      <c r="AF23">
        <v>0</v>
      </c>
      <c r="AG23">
        <v>0</v>
      </c>
      <c r="AH23" s="89">
        <v>35.359925439999998</v>
      </c>
      <c r="AI23" s="90">
        <v>1.7942343599999999</v>
      </c>
      <c r="AJ23" s="90">
        <v>0.72352919199999999</v>
      </c>
      <c r="AK23" s="91">
        <v>8.0006439999999998E-2</v>
      </c>
      <c r="AL23">
        <v>44.957250000000002</v>
      </c>
      <c r="AM23">
        <v>0.57639490697951101</v>
      </c>
      <c r="AN23">
        <v>0.78652331804102704</v>
      </c>
      <c r="AO23">
        <v>3.9909788966184502E-2</v>
      </c>
      <c r="AP23">
        <v>1.60937155186315E-2</v>
      </c>
      <c r="AQ23">
        <v>0.15570347385571801</v>
      </c>
      <c r="AR23">
        <v>1.77961151983272E-3</v>
      </c>
      <c r="AS23" s="95">
        <v>35.359925439999998</v>
      </c>
      <c r="AT23" s="96">
        <v>1.8129768567095601</v>
      </c>
      <c r="AU23" s="96">
        <v>7.1165038929713598</v>
      </c>
      <c r="AV23" s="97">
        <v>0.74325597408014299</v>
      </c>
      <c r="AW23">
        <v>0.730061789180249</v>
      </c>
      <c r="AX23">
        <v>82.489599999999996</v>
      </c>
      <c r="AY23">
        <v>45.032662163761003</v>
      </c>
      <c r="AZ23">
        <v>-7.5412163761065104E-2</v>
      </c>
      <c r="BA23">
        <v>-1.9726782080143002E-2</v>
      </c>
      <c r="BB23">
        <v>-1.8742496709562399E-2</v>
      </c>
      <c r="BC23">
        <v>-0.116503892971366</v>
      </c>
      <c r="BD23">
        <v>-2.7264666440912501E-2</v>
      </c>
      <c r="BE23">
        <v>-1.66434132816238E-2</v>
      </c>
      <c r="BF23">
        <v>-1.0445957968145399E-2</v>
      </c>
      <c r="BG23">
        <v>-0.154973171761072</v>
      </c>
      <c r="BH23">
        <v>-7.9561008000007094E-2</v>
      </c>
      <c r="BI23" t="e">
        <f t="shared" ref="BI23:BN28" si="1">-inf</f>
        <v>#NAME?</v>
      </c>
      <c r="BJ23" t="e">
        <f t="shared" si="1"/>
        <v>#NAME?</v>
      </c>
      <c r="BK23" t="e">
        <f t="shared" si="1"/>
        <v>#NAME?</v>
      </c>
      <c r="BL23" t="e">
        <f t="shared" si="1"/>
        <v>#NAME?</v>
      </c>
      <c r="BM23" t="e">
        <f t="shared" si="1"/>
        <v>#NAME?</v>
      </c>
      <c r="BN23" t="e">
        <f t="shared" si="1"/>
        <v>#NAME?</v>
      </c>
      <c r="BR23" t="e">
        <f t="shared" ref="BR23:BS28" si="2">-inf</f>
        <v>#NAME?</v>
      </c>
      <c r="BS23" t="e">
        <f t="shared" si="2"/>
        <v>#NAME?</v>
      </c>
    </row>
    <row r="24" spans="1:75" x14ac:dyDescent="0.2">
      <c r="A24">
        <v>22</v>
      </c>
      <c r="B24" s="80">
        <v>45041.847222222219</v>
      </c>
      <c r="C24">
        <v>0</v>
      </c>
      <c r="D24">
        <v>0</v>
      </c>
      <c r="E24">
        <v>0</v>
      </c>
      <c r="F24">
        <v>0</v>
      </c>
      <c r="G24">
        <v>7</v>
      </c>
      <c r="H24">
        <v>8.5724999999999998</v>
      </c>
      <c r="I24">
        <v>0.72</v>
      </c>
      <c r="J24">
        <v>28.712</v>
      </c>
      <c r="K24">
        <v>4.1557499999999896</v>
      </c>
      <c r="L24">
        <v>37.997142857142798</v>
      </c>
      <c r="M24">
        <v>18.495238095238001</v>
      </c>
      <c r="N24">
        <v>1599.9</v>
      </c>
      <c r="O24">
        <v>93.708108108108107</v>
      </c>
      <c r="P24">
        <v>1.2371538461538401</v>
      </c>
      <c r="Q24">
        <v>33.370999999999903</v>
      </c>
      <c r="R24">
        <v>7.0214285714285696</v>
      </c>
      <c r="S24">
        <v>0.20179487179487099</v>
      </c>
      <c r="T24">
        <v>7</v>
      </c>
      <c r="U24">
        <v>1.25344285714285</v>
      </c>
      <c r="V24">
        <v>9.9357142857142797E-2</v>
      </c>
      <c r="W24">
        <v>13.8285285714285</v>
      </c>
      <c r="X24">
        <v>3.7193428571428502</v>
      </c>
      <c r="Y24">
        <v>61.393057142857103</v>
      </c>
      <c r="Z24" s="98">
        <v>2.3748999999999998</v>
      </c>
      <c r="AD24">
        <v>0.25495714285714199</v>
      </c>
      <c r="AE24">
        <v>0</v>
      </c>
      <c r="AF24">
        <v>0</v>
      </c>
      <c r="AG24">
        <v>0</v>
      </c>
      <c r="AH24" s="89">
        <v>35.405750900000001</v>
      </c>
      <c r="AI24" s="90">
        <v>1.79559585</v>
      </c>
      <c r="AJ24" s="90">
        <v>0.72353186999999997</v>
      </c>
      <c r="AK24" s="91">
        <v>8.0067149999999906E-2</v>
      </c>
      <c r="AL24">
        <v>45.0045</v>
      </c>
      <c r="AM24">
        <v>0.57670610566946301</v>
      </c>
      <c r="AN24">
        <v>0.78671579286515703</v>
      </c>
      <c r="AO24">
        <v>3.9898140185981402E-2</v>
      </c>
      <c r="AP24">
        <v>1.60768783121687E-2</v>
      </c>
      <c r="AQ24">
        <v>0.15554000155539999</v>
      </c>
      <c r="AR24">
        <v>1.7790920907909201E-3</v>
      </c>
      <c r="AS24" s="95">
        <v>35.405750900000001</v>
      </c>
      <c r="AT24" s="96">
        <v>1.82534427685433</v>
      </c>
      <c r="AU24" s="96">
        <v>7.1533496698216297</v>
      </c>
      <c r="AV24" s="97">
        <v>0.72794334216451695</v>
      </c>
      <c r="AW24">
        <v>0.72286814882206296</v>
      </c>
      <c r="AX24">
        <v>82.569271428571398</v>
      </c>
      <c r="AY24">
        <v>45.112388188840399</v>
      </c>
      <c r="AZ24">
        <v>-0.107888188840483</v>
      </c>
      <c r="BA24">
        <v>-4.4114721645175303E-3</v>
      </c>
      <c r="BB24">
        <v>-2.97484268543311E-2</v>
      </c>
      <c r="BC24">
        <v>-0.153349669821637</v>
      </c>
      <c r="BD24">
        <v>-6.0971359347550703E-3</v>
      </c>
      <c r="BE24">
        <v>-2.1907095688805299E-2</v>
      </c>
      <c r="BF24">
        <v>-1.6567440192252099E-2</v>
      </c>
      <c r="BG24">
        <v>-0.187509568840486</v>
      </c>
      <c r="BH24">
        <v>-7.9621380000002601E-2</v>
      </c>
      <c r="BI24" t="e">
        <f t="shared" si="1"/>
        <v>#NAME?</v>
      </c>
      <c r="BJ24" t="e">
        <f t="shared" si="1"/>
        <v>#NAME?</v>
      </c>
      <c r="BK24" t="e">
        <f t="shared" si="1"/>
        <v>#NAME?</v>
      </c>
      <c r="BL24" t="e">
        <f t="shared" si="1"/>
        <v>#NAME?</v>
      </c>
      <c r="BM24" t="e">
        <f t="shared" si="1"/>
        <v>#NAME?</v>
      </c>
      <c r="BN24" t="e">
        <f t="shared" si="1"/>
        <v>#NAME?</v>
      </c>
      <c r="BR24" t="e">
        <f t="shared" si="2"/>
        <v>#NAME?</v>
      </c>
      <c r="BS24" t="e">
        <f t="shared" si="2"/>
        <v>#NAME?</v>
      </c>
    </row>
    <row r="25" spans="1:75" x14ac:dyDescent="0.2">
      <c r="A25">
        <v>23</v>
      </c>
      <c r="B25" s="80">
        <v>45041.861111111109</v>
      </c>
      <c r="C25">
        <v>0</v>
      </c>
      <c r="D25">
        <v>0</v>
      </c>
      <c r="E25">
        <v>0</v>
      </c>
      <c r="F25">
        <v>0</v>
      </c>
      <c r="G25">
        <v>7</v>
      </c>
      <c r="H25">
        <v>8.5525000000000002</v>
      </c>
      <c r="I25">
        <v>0.72</v>
      </c>
      <c r="J25">
        <v>28.717500000000001</v>
      </c>
      <c r="K25">
        <v>4.1094999999999997</v>
      </c>
      <c r="L25">
        <v>37.979999999999997</v>
      </c>
      <c r="M25">
        <v>18.226315789473599</v>
      </c>
      <c r="N25">
        <v>1599.8076923076901</v>
      </c>
      <c r="O25">
        <v>92.941935483870907</v>
      </c>
      <c r="P25">
        <v>1.2323888888888801</v>
      </c>
      <c r="Q25">
        <v>33.264749999999999</v>
      </c>
      <c r="R25">
        <v>6.99166666666666</v>
      </c>
      <c r="S25">
        <v>-0.77692307692307705</v>
      </c>
      <c r="T25">
        <v>7</v>
      </c>
      <c r="U25">
        <v>1.2492857142857099</v>
      </c>
      <c r="V25">
        <v>0.11545714285714199</v>
      </c>
      <c r="W25">
        <v>13.8399285714285</v>
      </c>
      <c r="X25">
        <v>3.75792857142857</v>
      </c>
      <c r="Y25">
        <v>61.5147571428571</v>
      </c>
      <c r="Z25" s="98">
        <v>2.4160571428571398</v>
      </c>
      <c r="AD25">
        <v>0.25598571428571398</v>
      </c>
      <c r="AE25">
        <v>0</v>
      </c>
      <c r="AF25">
        <v>0</v>
      </c>
      <c r="AG25">
        <v>0</v>
      </c>
      <c r="AH25" s="89">
        <v>35.395634100000002</v>
      </c>
      <c r="AI25" s="90">
        <v>1.7914066500000001</v>
      </c>
      <c r="AJ25" s="90">
        <v>0.72352362999999997</v>
      </c>
      <c r="AK25" s="91">
        <v>7.9880350000000003E-2</v>
      </c>
      <c r="AL25">
        <v>44.99</v>
      </c>
      <c r="AM25">
        <v>0.57540069641825697</v>
      </c>
      <c r="AN25">
        <v>0.78674447877305997</v>
      </c>
      <c r="AO25">
        <v>3.9817885085574503E-2</v>
      </c>
      <c r="AP25">
        <v>1.60818766392531E-2</v>
      </c>
      <c r="AQ25">
        <v>0.155590131140253</v>
      </c>
      <c r="AR25">
        <v>1.7755134474327599E-3</v>
      </c>
      <c r="AS25" s="95">
        <v>35.395634100000002</v>
      </c>
      <c r="AT25" s="96">
        <v>1.8442810125748601</v>
      </c>
      <c r="AU25" s="96">
        <v>7.1592467676809397</v>
      </c>
      <c r="AV25" s="97">
        <v>0.74055863886137596</v>
      </c>
      <c r="AW25">
        <v>0.71883987002537997</v>
      </c>
      <c r="AX25">
        <v>82.777957142857105</v>
      </c>
      <c r="AY25">
        <v>45.139720519117098</v>
      </c>
      <c r="AZ25">
        <v>-0.14972051911718801</v>
      </c>
      <c r="BA25">
        <v>-1.7035008861376801E-2</v>
      </c>
      <c r="BB25">
        <v>-5.2874362574862797E-2</v>
      </c>
      <c r="BC25">
        <v>-0.15924676768094601</v>
      </c>
      <c r="BD25">
        <v>-2.3544509336034899E-2</v>
      </c>
      <c r="BE25">
        <v>-2.27495382401352E-2</v>
      </c>
      <c r="BF25">
        <v>-2.95155555969734E-2</v>
      </c>
      <c r="BG25">
        <v>-0.22915613911718599</v>
      </c>
      <c r="BH25">
        <v>-7.9435619999997903E-2</v>
      </c>
      <c r="BI25" t="e">
        <f t="shared" si="1"/>
        <v>#NAME?</v>
      </c>
      <c r="BJ25" t="e">
        <f t="shared" si="1"/>
        <v>#NAME?</v>
      </c>
      <c r="BK25" t="e">
        <f t="shared" si="1"/>
        <v>#NAME?</v>
      </c>
      <c r="BL25" t="e">
        <f t="shared" si="1"/>
        <v>#NAME?</v>
      </c>
      <c r="BM25" t="e">
        <f t="shared" si="1"/>
        <v>#NAME?</v>
      </c>
      <c r="BN25" t="e">
        <f t="shared" si="1"/>
        <v>#NAME?</v>
      </c>
      <c r="BR25" t="e">
        <f t="shared" si="2"/>
        <v>#NAME?</v>
      </c>
      <c r="BS25" t="e">
        <f t="shared" si="2"/>
        <v>#NAME?</v>
      </c>
    </row>
    <row r="26" spans="1:75" x14ac:dyDescent="0.2">
      <c r="A26">
        <v>24</v>
      </c>
      <c r="B26" s="80">
        <v>45041.875</v>
      </c>
      <c r="C26">
        <v>0</v>
      </c>
      <c r="D26">
        <v>0</v>
      </c>
      <c r="E26">
        <v>0</v>
      </c>
      <c r="F26">
        <v>0</v>
      </c>
      <c r="G26">
        <v>7</v>
      </c>
      <c r="H26">
        <v>8.5599999999999898</v>
      </c>
      <c r="I26">
        <v>0.72</v>
      </c>
      <c r="J26">
        <v>28.677142857142801</v>
      </c>
      <c r="K26">
        <v>4.093</v>
      </c>
      <c r="L26">
        <v>37.989230769230701</v>
      </c>
      <c r="M26">
        <v>18.580769230769199</v>
      </c>
      <c r="N26">
        <v>1600.1428571428501</v>
      </c>
      <c r="O26">
        <v>93.036363636363603</v>
      </c>
      <c r="P26">
        <v>1.23647058823529</v>
      </c>
      <c r="Q26">
        <v>33.417999999999999</v>
      </c>
      <c r="R26">
        <v>6.9666666666666597</v>
      </c>
      <c r="S26">
        <v>-9.35E-2</v>
      </c>
      <c r="T26">
        <v>7</v>
      </c>
      <c r="U26">
        <v>1.2456428571428499</v>
      </c>
      <c r="V26">
        <v>0.12609999999999999</v>
      </c>
      <c r="W26">
        <v>13.8635857142857</v>
      </c>
      <c r="X26">
        <v>3.7511428571428498</v>
      </c>
      <c r="Y26">
        <v>61.615642857142802</v>
      </c>
      <c r="Z26" s="98">
        <v>2.4014428571428499</v>
      </c>
      <c r="AD26">
        <v>0.261671428571428</v>
      </c>
      <c r="AE26">
        <v>0</v>
      </c>
      <c r="AF26">
        <v>0</v>
      </c>
      <c r="AG26">
        <v>0</v>
      </c>
      <c r="AH26" s="89">
        <v>35.361133257142797</v>
      </c>
      <c r="AI26" s="90">
        <v>1.79297759999999</v>
      </c>
      <c r="AJ26" s="90">
        <v>0.72352671999999996</v>
      </c>
      <c r="AK26" s="91">
        <v>7.9950399999999894E-2</v>
      </c>
      <c r="AL26">
        <v>44.957142857142799</v>
      </c>
      <c r="AM26">
        <v>0.57389863381168205</v>
      </c>
      <c r="AN26">
        <v>0.78655205846838205</v>
      </c>
      <c r="AO26">
        <v>3.9881929456625297E-2</v>
      </c>
      <c r="AP26">
        <v>1.6093698887829602E-2</v>
      </c>
      <c r="AQ26">
        <v>0.15570384493167999</v>
      </c>
      <c r="AR26">
        <v>1.77836924054655E-3</v>
      </c>
      <c r="AS26" s="95">
        <v>35.361133257142797</v>
      </c>
      <c r="AT26" s="96">
        <v>1.8409507832274901</v>
      </c>
      <c r="AU26" s="96">
        <v>7.1714843542160498</v>
      </c>
      <c r="AV26" s="97">
        <v>0.736079135730211</v>
      </c>
      <c r="AW26">
        <v>0.71487273393156603</v>
      </c>
      <c r="AX26">
        <v>82.877457142857097</v>
      </c>
      <c r="AY26">
        <v>45.1096475303166</v>
      </c>
      <c r="AZ26">
        <v>-0.15250467317375799</v>
      </c>
      <c r="BA26">
        <v>-1.25524157302115E-2</v>
      </c>
      <c r="BB26">
        <v>-4.7973183227491403E-2</v>
      </c>
      <c r="BC26">
        <v>-0.17148435421605299</v>
      </c>
      <c r="BD26">
        <v>-1.73489318130664E-2</v>
      </c>
      <c r="BE26">
        <v>-2.44977648880076E-2</v>
      </c>
      <c r="BF26">
        <v>-2.67561531318023E-2</v>
      </c>
      <c r="BG26">
        <v>-0.232009953173756</v>
      </c>
      <c r="BH26">
        <v>-7.9505279999997402E-2</v>
      </c>
      <c r="BI26" t="e">
        <f t="shared" si="1"/>
        <v>#NAME?</v>
      </c>
      <c r="BJ26" t="e">
        <f t="shared" si="1"/>
        <v>#NAME?</v>
      </c>
      <c r="BK26" t="e">
        <f t="shared" si="1"/>
        <v>#NAME?</v>
      </c>
      <c r="BL26" t="e">
        <f t="shared" si="1"/>
        <v>#NAME?</v>
      </c>
      <c r="BM26" t="e">
        <f t="shared" si="1"/>
        <v>#NAME?</v>
      </c>
      <c r="BN26" t="e">
        <f t="shared" si="1"/>
        <v>#NAME?</v>
      </c>
      <c r="BR26" t="e">
        <f t="shared" si="2"/>
        <v>#NAME?</v>
      </c>
      <c r="BS26" t="e">
        <f t="shared" si="2"/>
        <v>#NAME?</v>
      </c>
    </row>
    <row r="27" spans="1:75" x14ac:dyDescent="0.2">
      <c r="A27">
        <v>25</v>
      </c>
      <c r="B27" s="80">
        <v>45041.888888888891</v>
      </c>
      <c r="C27">
        <v>0</v>
      </c>
      <c r="D27">
        <v>0</v>
      </c>
      <c r="E27">
        <v>0</v>
      </c>
      <c r="F27">
        <v>0</v>
      </c>
      <c r="G27">
        <v>7</v>
      </c>
      <c r="H27">
        <v>8.5724999999999998</v>
      </c>
      <c r="I27">
        <v>0.72</v>
      </c>
      <c r="J27">
        <v>28.659999999999901</v>
      </c>
      <c r="K27">
        <v>4.0867500000000003</v>
      </c>
      <c r="L27">
        <v>37.995555555555498</v>
      </c>
      <c r="M27">
        <v>18.45</v>
      </c>
      <c r="N27">
        <v>1599.7142857142801</v>
      </c>
      <c r="O27">
        <v>93.534482758620598</v>
      </c>
      <c r="P27">
        <v>1.23599999999999</v>
      </c>
      <c r="Q27">
        <v>33.464999999999897</v>
      </c>
      <c r="R27">
        <v>6.9787499999999998</v>
      </c>
      <c r="S27">
        <v>6.2105263157894601E-2</v>
      </c>
      <c r="T27">
        <v>7</v>
      </c>
      <c r="U27">
        <v>1.2351857142857099</v>
      </c>
      <c r="V27">
        <v>0.12187142857142801</v>
      </c>
      <c r="W27">
        <v>13.910285714285701</v>
      </c>
      <c r="X27">
        <v>3.6986571428571402</v>
      </c>
      <c r="Y27">
        <v>61.5269714285714</v>
      </c>
      <c r="Z27" s="98">
        <v>2.4597285714285699</v>
      </c>
      <c r="AD27">
        <v>0.26640000000000003</v>
      </c>
      <c r="AE27">
        <v>0</v>
      </c>
      <c r="AF27">
        <v>0</v>
      </c>
      <c r="AG27">
        <v>0</v>
      </c>
      <c r="AH27" s="89">
        <v>35.353750899999902</v>
      </c>
      <c r="AI27" s="90">
        <v>1.79559585</v>
      </c>
      <c r="AJ27" s="90">
        <v>0.72353186999999997</v>
      </c>
      <c r="AK27" s="91">
        <v>8.0067149999999906E-2</v>
      </c>
      <c r="AL27">
        <v>44.952499999999901</v>
      </c>
      <c r="AM27">
        <v>0.574605739225166</v>
      </c>
      <c r="AN27">
        <v>0.78646907068572303</v>
      </c>
      <c r="AO27">
        <v>3.9944293420833103E-2</v>
      </c>
      <c r="AP27">
        <v>1.6095475668761398E-2</v>
      </c>
      <c r="AQ27">
        <v>0.15571992658917699</v>
      </c>
      <c r="AR27">
        <v>1.78115010288638E-3</v>
      </c>
      <c r="AS27" s="95">
        <v>35.353750899999902</v>
      </c>
      <c r="AT27" s="96">
        <v>1.8151923356016999</v>
      </c>
      <c r="AU27" s="96">
        <v>7.1956417638677799</v>
      </c>
      <c r="AV27" s="97">
        <v>0.75394460276359698</v>
      </c>
      <c r="AW27">
        <v>0.70974480043750798</v>
      </c>
      <c r="AX27">
        <v>82.830828571428498</v>
      </c>
      <c r="AY27">
        <v>45.118529602232996</v>
      </c>
      <c r="AZ27">
        <v>-0.16602960223308799</v>
      </c>
      <c r="BA27">
        <v>-3.0412732763597902E-2</v>
      </c>
      <c r="BB27">
        <v>-1.9596485601709401E-2</v>
      </c>
      <c r="BC27">
        <v>-0.19564176386778501</v>
      </c>
      <c r="BD27">
        <v>-4.2033715479040203E-2</v>
      </c>
      <c r="BE27">
        <v>-2.7948823409683601E-2</v>
      </c>
      <c r="BF27">
        <v>-1.09136393925779E-2</v>
      </c>
      <c r="BG27">
        <v>-0.24565098223309201</v>
      </c>
      <c r="BH27">
        <v>-7.9621380000004294E-2</v>
      </c>
      <c r="BI27" t="e">
        <f t="shared" si="1"/>
        <v>#NAME?</v>
      </c>
      <c r="BJ27" t="e">
        <f t="shared" si="1"/>
        <v>#NAME?</v>
      </c>
      <c r="BK27" t="e">
        <f t="shared" si="1"/>
        <v>#NAME?</v>
      </c>
      <c r="BL27" t="e">
        <f t="shared" si="1"/>
        <v>#NAME?</v>
      </c>
      <c r="BM27" t="e">
        <f t="shared" si="1"/>
        <v>#NAME?</v>
      </c>
      <c r="BN27" t="e">
        <f t="shared" si="1"/>
        <v>#NAME?</v>
      </c>
      <c r="BR27" t="e">
        <f t="shared" si="2"/>
        <v>#NAME?</v>
      </c>
      <c r="BS27" t="e">
        <f t="shared" si="2"/>
        <v>#NAME?</v>
      </c>
    </row>
    <row r="28" spans="1:75" x14ac:dyDescent="0.2">
      <c r="A28">
        <v>26</v>
      </c>
      <c r="B28" s="80">
        <v>45041.902777777781</v>
      </c>
      <c r="C28">
        <v>0</v>
      </c>
      <c r="D28">
        <v>0</v>
      </c>
      <c r="E28">
        <v>0</v>
      </c>
      <c r="F28">
        <v>0</v>
      </c>
      <c r="G28">
        <v>7</v>
      </c>
      <c r="H28">
        <v>8.5540000000000003</v>
      </c>
      <c r="I28">
        <v>0.72</v>
      </c>
      <c r="J28">
        <v>28.685454545454501</v>
      </c>
      <c r="K28">
        <v>4.0577500000000004</v>
      </c>
      <c r="L28">
        <v>37.960476190476101</v>
      </c>
      <c r="M28">
        <v>18.6166666666666</v>
      </c>
      <c r="N28">
        <v>1600.0882352941101</v>
      </c>
      <c r="O28">
        <v>92.473333333333301</v>
      </c>
      <c r="P28">
        <v>1.23725</v>
      </c>
      <c r="Q28">
        <v>33.380749999999999</v>
      </c>
      <c r="R28">
        <v>6.9816666666666602</v>
      </c>
      <c r="S28">
        <v>-0.78849999999999998</v>
      </c>
      <c r="T28">
        <v>7</v>
      </c>
      <c r="U28">
        <v>1.2682428571428499</v>
      </c>
      <c r="V28">
        <v>0.11878571428571399</v>
      </c>
      <c r="W28">
        <v>13.870257142857101</v>
      </c>
      <c r="X28">
        <v>3.7327571428571402</v>
      </c>
      <c r="Y28">
        <v>61.5089857142857</v>
      </c>
      <c r="Z28" s="98">
        <v>2.5448428571428501</v>
      </c>
      <c r="AD28">
        <v>0.2601</v>
      </c>
      <c r="AE28">
        <v>0</v>
      </c>
      <c r="AF28">
        <v>0</v>
      </c>
      <c r="AG28">
        <v>0</v>
      </c>
      <c r="AH28" s="89">
        <v>35.364759905454498</v>
      </c>
      <c r="AI28" s="90">
        <v>1.79172084</v>
      </c>
      <c r="AJ28" s="90">
        <v>0.72352424799999904</v>
      </c>
      <c r="AK28" s="91">
        <v>7.9894359999999998E-2</v>
      </c>
      <c r="AL28">
        <v>44.959454545454498</v>
      </c>
      <c r="AM28">
        <v>0.57495274055935097</v>
      </c>
      <c r="AN28">
        <v>0.786592281045143</v>
      </c>
      <c r="AO28">
        <v>3.9851925654225802E-2</v>
      </c>
      <c r="AP28">
        <v>1.60928164123634E-2</v>
      </c>
      <c r="AQ28">
        <v>0.155695839079251</v>
      </c>
      <c r="AR28">
        <v>1.77703134541425E-3</v>
      </c>
      <c r="AS28" s="95">
        <v>35.364759905454498</v>
      </c>
      <c r="AT28" s="96">
        <v>1.83192761444839</v>
      </c>
      <c r="AU28" s="96">
        <v>7.1749354127377298</v>
      </c>
      <c r="AV28" s="97">
        <v>0.78003343918146895</v>
      </c>
      <c r="AW28">
        <v>0.72917970640910701</v>
      </c>
      <c r="AX28">
        <v>82.9250857142857</v>
      </c>
      <c r="AY28">
        <v>45.151656371822099</v>
      </c>
      <c r="AZ28">
        <v>-0.192201826367593</v>
      </c>
      <c r="BA28">
        <v>-5.6509191181469298E-2</v>
      </c>
      <c r="BB28">
        <v>-4.0206774448399499E-2</v>
      </c>
      <c r="BC28">
        <v>-0.174935412737729</v>
      </c>
      <c r="BD28">
        <v>-7.81026915651752E-2</v>
      </c>
      <c r="BE28">
        <v>-2.4990773248247101E-2</v>
      </c>
      <c r="BF28">
        <v>-2.2440311878272001E-2</v>
      </c>
      <c r="BG28">
        <v>-0.27165137836759801</v>
      </c>
      <c r="BH28">
        <v>-7.9449552000005003E-2</v>
      </c>
      <c r="BI28" t="e">
        <f t="shared" si="1"/>
        <v>#NAME?</v>
      </c>
      <c r="BJ28" t="e">
        <f t="shared" si="1"/>
        <v>#NAME?</v>
      </c>
      <c r="BK28" t="e">
        <f t="shared" si="1"/>
        <v>#NAME?</v>
      </c>
      <c r="BL28" t="e">
        <f t="shared" si="1"/>
        <v>#NAME?</v>
      </c>
      <c r="BM28" t="e">
        <f t="shared" si="1"/>
        <v>#NAME?</v>
      </c>
      <c r="BN28" t="e">
        <f t="shared" si="1"/>
        <v>#NAME?</v>
      </c>
      <c r="BR28" t="e">
        <f t="shared" si="2"/>
        <v>#NAME?</v>
      </c>
      <c r="BS28" t="e">
        <f t="shared" si="2"/>
        <v>#NAME?</v>
      </c>
    </row>
    <row r="29" spans="1:75" x14ac:dyDescent="0.2">
      <c r="A29">
        <v>27</v>
      </c>
      <c r="B29" s="80">
        <v>45041.916666666664</v>
      </c>
      <c r="C29">
        <v>0</v>
      </c>
      <c r="D29">
        <v>0.63833333333333298</v>
      </c>
      <c r="E29">
        <v>0</v>
      </c>
      <c r="F29">
        <v>0</v>
      </c>
      <c r="G29">
        <v>7</v>
      </c>
      <c r="H29">
        <v>8.57</v>
      </c>
      <c r="I29">
        <v>0.72</v>
      </c>
      <c r="J29">
        <v>28.681666666666601</v>
      </c>
      <c r="K29">
        <v>4.0597499999999904</v>
      </c>
      <c r="L29">
        <v>37.981999999999999</v>
      </c>
      <c r="M29">
        <v>18.576000000000001</v>
      </c>
      <c r="N29">
        <v>1599.96</v>
      </c>
      <c r="O29">
        <v>91.617647058823493</v>
      </c>
      <c r="P29">
        <v>1.24190909090909</v>
      </c>
      <c r="Q29">
        <v>33.611499999999999</v>
      </c>
      <c r="R29">
        <v>6.9879999999999898</v>
      </c>
      <c r="S29">
        <v>-5.7499999999999201E-3</v>
      </c>
      <c r="T29">
        <v>7</v>
      </c>
      <c r="U29">
        <v>1.2516571428571399</v>
      </c>
      <c r="V29">
        <v>0.1246</v>
      </c>
      <c r="W29">
        <v>13.8841571428571</v>
      </c>
      <c r="X29">
        <v>3.7467000000000001</v>
      </c>
      <c r="Y29">
        <v>61.563542857142799</v>
      </c>
      <c r="Z29" s="98">
        <v>2.5315571428571402</v>
      </c>
      <c r="AD29">
        <v>0.27128571428571402</v>
      </c>
      <c r="AE29">
        <v>0</v>
      </c>
      <c r="AF29">
        <v>0.63833333333333298</v>
      </c>
      <c r="AG29">
        <v>0.63833333333333298</v>
      </c>
      <c r="AH29" s="89">
        <v>35.373465466666602</v>
      </c>
      <c r="AI29" s="90">
        <v>1.7950721999999999</v>
      </c>
      <c r="AJ29" s="90">
        <v>0.72353084000000001</v>
      </c>
      <c r="AK29" s="91">
        <v>8.0043799999999998E-2</v>
      </c>
      <c r="AL29">
        <v>44.9716666666666</v>
      </c>
      <c r="AM29">
        <v>0.57458462955502998</v>
      </c>
      <c r="AN29">
        <v>0.78657225957083998</v>
      </c>
      <c r="AO29">
        <v>3.9915625393766398E-2</v>
      </c>
      <c r="AP29">
        <v>1.6088592965941499E-2</v>
      </c>
      <c r="AQ29">
        <v>0.15565355964866701</v>
      </c>
      <c r="AR29">
        <v>1.77987177111514E-3</v>
      </c>
      <c r="AS29" s="95">
        <v>35.373465466666602</v>
      </c>
      <c r="AT29" s="96">
        <v>1.8387703593811</v>
      </c>
      <c r="AU29" s="96">
        <v>7.1821257338117999</v>
      </c>
      <c r="AV29" s="97">
        <v>0.77596116360768197</v>
      </c>
      <c r="AW29">
        <v>0.71918295575847901</v>
      </c>
      <c r="AX29">
        <v>82.977614285714196</v>
      </c>
      <c r="AY29">
        <v>45.170322723467201</v>
      </c>
      <c r="AZ29">
        <v>-0.19865605680059401</v>
      </c>
      <c r="BA29">
        <v>-5.2430323607682697E-2</v>
      </c>
      <c r="BB29">
        <v>-4.3698159381106098E-2</v>
      </c>
      <c r="BC29">
        <v>-0.182125733811799</v>
      </c>
      <c r="BD29">
        <v>-7.2464531861119702E-2</v>
      </c>
      <c r="BE29">
        <v>-2.60179619731142E-2</v>
      </c>
      <c r="BF29">
        <v>-2.43433993246099E-2</v>
      </c>
      <c r="BG29">
        <v>-0.27825421680058798</v>
      </c>
      <c r="BH29">
        <v>-7.9598159999994506E-2</v>
      </c>
      <c r="BI29">
        <v>-3.4223448830080101</v>
      </c>
      <c r="BJ29">
        <v>-2.8523602729181499</v>
      </c>
      <c r="BK29">
        <v>-11.888102729229701</v>
      </c>
      <c r="BL29">
        <v>-3.4223448830080101</v>
      </c>
      <c r="BM29">
        <v>-12.5494103118523</v>
      </c>
      <c r="BN29">
        <v>-23.776205458459501</v>
      </c>
      <c r="BO29">
        <v>0.83345202497859205</v>
      </c>
      <c r="BP29">
        <v>3.4736717471854801</v>
      </c>
      <c r="BQ29">
        <v>4.1678124751987999</v>
      </c>
      <c r="BR29">
        <v>-265.634909044192</v>
      </c>
      <c r="BS29">
        <v>-80.425104750688206</v>
      </c>
      <c r="BT29">
        <v>-185.20980429350399</v>
      </c>
      <c r="BU29">
        <v>-17.958219157345798</v>
      </c>
      <c r="BV29">
        <v>-11.1804723586491</v>
      </c>
      <c r="BW29">
        <v>1.6062129202844899</v>
      </c>
    </row>
    <row r="30" spans="1:75" x14ac:dyDescent="0.2">
      <c r="A30">
        <v>28</v>
      </c>
      <c r="B30" s="80">
        <v>45041.930555555555</v>
      </c>
      <c r="C30">
        <v>0</v>
      </c>
      <c r="D30">
        <v>0.55285714285714205</v>
      </c>
      <c r="E30">
        <v>0</v>
      </c>
      <c r="F30">
        <v>0</v>
      </c>
      <c r="G30">
        <v>7</v>
      </c>
      <c r="H30">
        <v>8.57</v>
      </c>
      <c r="I30">
        <v>0.72</v>
      </c>
      <c r="J30">
        <v>28.679090909090899</v>
      </c>
      <c r="K30">
        <v>4.0567499999999903</v>
      </c>
      <c r="L30">
        <v>37.960999999999999</v>
      </c>
      <c r="M30">
        <v>18.4375</v>
      </c>
      <c r="N30">
        <v>1600</v>
      </c>
      <c r="O30">
        <v>90.965625000000003</v>
      </c>
      <c r="P30">
        <v>1.2467142857142799</v>
      </c>
      <c r="Q30">
        <v>33.643499999999896</v>
      </c>
      <c r="R30">
        <v>6.9524999999999997</v>
      </c>
      <c r="S30">
        <v>-0.36486486486486402</v>
      </c>
      <c r="T30">
        <v>7</v>
      </c>
      <c r="U30">
        <v>1.24284285714285</v>
      </c>
      <c r="V30">
        <v>0.137457142857142</v>
      </c>
      <c r="W30">
        <v>13.8999142857142</v>
      </c>
      <c r="X30">
        <v>3.7494999999999998</v>
      </c>
      <c r="Y30">
        <v>61.674057142857102</v>
      </c>
      <c r="Z30" s="98">
        <v>2.4542142857142801</v>
      </c>
      <c r="AD30">
        <v>0.26591428571428499</v>
      </c>
      <c r="AE30">
        <v>0</v>
      </c>
      <c r="AF30">
        <v>0.55285714285714205</v>
      </c>
      <c r="AG30">
        <v>0.55285714285714205</v>
      </c>
      <c r="AH30" s="89">
        <v>35.370889709090903</v>
      </c>
      <c r="AI30" s="90">
        <v>1.7950721999999999</v>
      </c>
      <c r="AJ30" s="90">
        <v>0.72353084000000001</v>
      </c>
      <c r="AK30" s="91">
        <v>8.0043799999999998E-2</v>
      </c>
      <c r="AL30">
        <v>44.969090909090902</v>
      </c>
      <c r="AM30">
        <v>0.57351326226456001</v>
      </c>
      <c r="AN30">
        <v>0.78656003477135805</v>
      </c>
      <c r="AO30">
        <v>3.9917911696923103E-2</v>
      </c>
      <c r="AP30">
        <v>1.6089514494804499E-2</v>
      </c>
      <c r="AQ30">
        <v>0.15566247523551499</v>
      </c>
      <c r="AR30">
        <v>1.7799737193223599E-3</v>
      </c>
      <c r="AS30" s="95">
        <v>35.370889709090903</v>
      </c>
      <c r="AT30" s="96">
        <v>1.84014451717496</v>
      </c>
      <c r="AU30" s="96">
        <v>7.1902767349882604</v>
      </c>
      <c r="AV30" s="97">
        <v>0.75225438946092904</v>
      </c>
      <c r="AW30">
        <v>0.71278686148220605</v>
      </c>
      <c r="AX30">
        <v>83.0205285714285</v>
      </c>
      <c r="AY30">
        <v>45.153565350714999</v>
      </c>
      <c r="AZ30">
        <v>-0.18447444162416099</v>
      </c>
      <c r="BA30">
        <v>-2.8723549460929601E-2</v>
      </c>
      <c r="BB30">
        <v>-4.5072317174969401E-2</v>
      </c>
      <c r="BC30">
        <v>-0.190276734988263</v>
      </c>
      <c r="BD30">
        <v>-3.9699136336648302E-2</v>
      </c>
      <c r="BE30">
        <v>-2.7182390712609E-2</v>
      </c>
      <c r="BF30">
        <v>-2.5108916050824801E-2</v>
      </c>
      <c r="BG30">
        <v>-0.26407260162416202</v>
      </c>
      <c r="BH30">
        <v>-7.9598160000001E-2</v>
      </c>
      <c r="BI30">
        <v>-2.1647808594585198</v>
      </c>
      <c r="BJ30">
        <v>-3.39692312903516</v>
      </c>
      <c r="BK30">
        <v>-14.340408537013699</v>
      </c>
      <c r="BL30">
        <v>-2.1647808594585198</v>
      </c>
      <c r="BM30">
        <v>-11.1234079769873</v>
      </c>
      <c r="BN30">
        <v>-28.680817074027502</v>
      </c>
      <c r="BO30">
        <v>1.5691764430533699</v>
      </c>
      <c r="BP30">
        <v>6.6244158037320897</v>
      </c>
      <c r="BQ30">
        <v>4.2215875933250597</v>
      </c>
      <c r="BR30">
        <v>-232.63271501932701</v>
      </c>
      <c r="BS30">
        <v>-50.872350197275303</v>
      </c>
      <c r="BT30">
        <v>-181.760364822052</v>
      </c>
      <c r="BU30">
        <v>-25.000689612948101</v>
      </c>
      <c r="BV30">
        <v>-10.2574956332039</v>
      </c>
      <c r="BW30">
        <v>2.4373093108633399</v>
      </c>
    </row>
    <row r="31" spans="1:75" x14ac:dyDescent="0.2">
      <c r="A31">
        <v>29</v>
      </c>
      <c r="B31" s="80">
        <v>45041.944444444445</v>
      </c>
      <c r="C31">
        <v>0</v>
      </c>
      <c r="D31">
        <v>0</v>
      </c>
      <c r="E31">
        <v>0</v>
      </c>
      <c r="F31">
        <v>0</v>
      </c>
      <c r="G31">
        <v>7</v>
      </c>
      <c r="H31">
        <v>8.5675000000000008</v>
      </c>
      <c r="I31">
        <v>0.72</v>
      </c>
      <c r="J31">
        <v>28.69</v>
      </c>
      <c r="K31">
        <v>4.0979999999999999</v>
      </c>
      <c r="L31">
        <v>37.986363636363599</v>
      </c>
      <c r="M31">
        <v>18.66</v>
      </c>
      <c r="N31">
        <v>1600.17857142857</v>
      </c>
      <c r="O31">
        <v>91.410344827586201</v>
      </c>
      <c r="P31">
        <v>1.24261538461538</v>
      </c>
      <c r="Q31">
        <v>33.622499999999903</v>
      </c>
      <c r="R31">
        <v>6.9850000000000003</v>
      </c>
      <c r="S31">
        <v>-0.68410256410256398</v>
      </c>
      <c r="T31">
        <v>7</v>
      </c>
      <c r="U31">
        <v>1.2092857142857101</v>
      </c>
      <c r="V31">
        <v>0.14114285714285699</v>
      </c>
      <c r="W31">
        <v>13.8265571428571</v>
      </c>
      <c r="X31">
        <v>3.7901571428571401</v>
      </c>
      <c r="Y31">
        <v>61.689957142857097</v>
      </c>
      <c r="Z31" s="98">
        <v>2.47682857142857</v>
      </c>
      <c r="AD31">
        <v>0.25305714285714198</v>
      </c>
      <c r="AE31">
        <v>0</v>
      </c>
      <c r="AF31">
        <v>0</v>
      </c>
      <c r="AG31">
        <v>0</v>
      </c>
      <c r="AH31" s="89">
        <v>35.379846700000002</v>
      </c>
      <c r="AI31" s="90">
        <v>1.79454855</v>
      </c>
      <c r="AJ31" s="90">
        <v>0.72352980999999905</v>
      </c>
      <c r="AK31" s="91">
        <v>8.0020450000000007E-2</v>
      </c>
      <c r="AL31">
        <v>44.977499999999999</v>
      </c>
      <c r="AM31">
        <v>0.57351063833728899</v>
      </c>
      <c r="AN31">
        <v>0.78661212161636296</v>
      </c>
      <c r="AO31">
        <v>3.9898806069701503E-2</v>
      </c>
      <c r="AP31">
        <v>1.6086483463954099E-2</v>
      </c>
      <c r="AQ31">
        <v>0.155633372241676</v>
      </c>
      <c r="AR31">
        <v>1.7791217831137701E-3</v>
      </c>
      <c r="AS31" s="95">
        <v>35.379846700000002</v>
      </c>
      <c r="AT31" s="96">
        <v>1.8600978492225899</v>
      </c>
      <c r="AU31" s="96">
        <v>7.15232987094371</v>
      </c>
      <c r="AV31" s="97">
        <v>0.75918601551824505</v>
      </c>
      <c r="AW31">
        <v>0.69353822193216397</v>
      </c>
      <c r="AX31">
        <v>82.992785714285702</v>
      </c>
      <c r="AY31">
        <v>45.151460435684498</v>
      </c>
      <c r="AZ31">
        <v>-0.17396043568455599</v>
      </c>
      <c r="BA31">
        <v>-3.5656205518245603E-2</v>
      </c>
      <c r="BB31">
        <v>-6.5549299222594504E-2</v>
      </c>
      <c r="BC31">
        <v>-0.15232987094371001</v>
      </c>
      <c r="BD31">
        <v>-4.9280907331579901E-2</v>
      </c>
      <c r="BE31">
        <v>-2.1761410134815799E-2</v>
      </c>
      <c r="BF31">
        <v>-3.6526902112843103E-2</v>
      </c>
      <c r="BG31">
        <v>-0.25353537568455098</v>
      </c>
      <c r="BH31">
        <v>-7.9574939999994904E-2</v>
      </c>
      <c r="BI31" t="e">
        <f t="shared" ref="BI31:BN33" si="3">-inf</f>
        <v>#NAME?</v>
      </c>
      <c r="BJ31" t="e">
        <f t="shared" si="3"/>
        <v>#NAME?</v>
      </c>
      <c r="BK31" t="e">
        <f t="shared" si="3"/>
        <v>#NAME?</v>
      </c>
      <c r="BL31" t="e">
        <f t="shared" si="3"/>
        <v>#NAME?</v>
      </c>
      <c r="BM31" t="e">
        <f t="shared" si="3"/>
        <v>#NAME?</v>
      </c>
      <c r="BN31" t="e">
        <f t="shared" si="3"/>
        <v>#NAME?</v>
      </c>
      <c r="BR31" t="e">
        <f t="shared" ref="BR31:BS33" si="4">-inf</f>
        <v>#NAME?</v>
      </c>
      <c r="BS31" t="e">
        <f t="shared" si="4"/>
        <v>#NAME?</v>
      </c>
    </row>
    <row r="32" spans="1:75" x14ac:dyDescent="0.2">
      <c r="A32">
        <v>30</v>
      </c>
      <c r="B32" s="80">
        <v>45041.958333333336</v>
      </c>
      <c r="C32">
        <v>0</v>
      </c>
      <c r="D32">
        <v>0</v>
      </c>
      <c r="E32">
        <v>0</v>
      </c>
      <c r="F32">
        <v>0</v>
      </c>
      <c r="G32">
        <v>7</v>
      </c>
      <c r="H32">
        <v>8.5619999999999994</v>
      </c>
      <c r="I32">
        <v>0.72</v>
      </c>
      <c r="J32">
        <v>28.711428571428499</v>
      </c>
      <c r="K32">
        <v>4.0487500000000001</v>
      </c>
      <c r="L32">
        <v>37.951250000000002</v>
      </c>
      <c r="M32">
        <v>18.292857142857098</v>
      </c>
      <c r="N32">
        <v>1600.1379310344801</v>
      </c>
      <c r="O32">
        <v>90.923529411764605</v>
      </c>
      <c r="P32">
        <v>1.2544</v>
      </c>
      <c r="Q32">
        <v>33.787500000000001</v>
      </c>
      <c r="R32">
        <v>6.9716666666666596</v>
      </c>
      <c r="S32">
        <v>0.19894736842105201</v>
      </c>
      <c r="T32">
        <v>7</v>
      </c>
      <c r="U32">
        <v>1.1617428571428501</v>
      </c>
      <c r="V32">
        <v>0.134528571428571</v>
      </c>
      <c r="W32">
        <v>13.788271428571401</v>
      </c>
      <c r="X32">
        <v>3.7593285714285698</v>
      </c>
      <c r="Y32">
        <v>61.621742857142799</v>
      </c>
      <c r="Z32" s="98">
        <v>2.5183</v>
      </c>
      <c r="AD32">
        <v>0.246214285714285</v>
      </c>
      <c r="AE32">
        <v>0</v>
      </c>
      <c r="AF32">
        <v>0</v>
      </c>
      <c r="AG32">
        <v>0</v>
      </c>
      <c r="AH32" s="89">
        <v>35.3969806514285</v>
      </c>
      <c r="AI32" s="90">
        <v>1.7933965199999999</v>
      </c>
      <c r="AJ32" s="90">
        <v>0.72352754399999997</v>
      </c>
      <c r="AK32" s="91">
        <v>7.9969079999999998E-2</v>
      </c>
      <c r="AL32">
        <v>44.993428571428502</v>
      </c>
      <c r="AM32">
        <v>0.57442355587846705</v>
      </c>
      <c r="AN32">
        <v>0.78671445531728401</v>
      </c>
      <c r="AO32">
        <v>3.98590766905643E-2</v>
      </c>
      <c r="AP32">
        <v>1.60807381649383E-2</v>
      </c>
      <c r="AQ32">
        <v>0.155578274922687</v>
      </c>
      <c r="AR32">
        <v>1.7773502162220501E-3</v>
      </c>
      <c r="AS32" s="95">
        <v>35.3969806514285</v>
      </c>
      <c r="AT32" s="96">
        <v>1.8449680914717901</v>
      </c>
      <c r="AU32" s="96">
        <v>7.1325250811405096</v>
      </c>
      <c r="AV32" s="97">
        <v>0.77189764561577501</v>
      </c>
      <c r="AW32">
        <v>0.66733246301641003</v>
      </c>
      <c r="AX32">
        <v>82.849385714285702</v>
      </c>
      <c r="AY32">
        <v>45.1463714696566</v>
      </c>
      <c r="AZ32">
        <v>-0.15294289822809001</v>
      </c>
      <c r="BA32">
        <v>-4.83701016157752E-2</v>
      </c>
      <c r="BB32">
        <v>-5.1571571471794503E-2</v>
      </c>
      <c r="BC32">
        <v>-0.132525081140517</v>
      </c>
      <c r="BD32">
        <v>-6.6853158552005604E-2</v>
      </c>
      <c r="BE32">
        <v>-1.8932154448645301E-2</v>
      </c>
      <c r="BF32">
        <v>-2.8756368653929599E-2</v>
      </c>
      <c r="BG32">
        <v>-0.23246675422808699</v>
      </c>
      <c r="BH32">
        <v>-7.9523855999997006E-2</v>
      </c>
      <c r="BI32" t="e">
        <f t="shared" si="3"/>
        <v>#NAME?</v>
      </c>
      <c r="BJ32" t="e">
        <f t="shared" si="3"/>
        <v>#NAME?</v>
      </c>
      <c r="BK32" t="e">
        <f t="shared" si="3"/>
        <v>#NAME?</v>
      </c>
      <c r="BL32" t="e">
        <f t="shared" si="3"/>
        <v>#NAME?</v>
      </c>
      <c r="BM32" t="e">
        <f t="shared" si="3"/>
        <v>#NAME?</v>
      </c>
      <c r="BN32" t="e">
        <f t="shared" si="3"/>
        <v>#NAME?</v>
      </c>
      <c r="BR32" t="e">
        <f t="shared" si="4"/>
        <v>#NAME?</v>
      </c>
      <c r="BS32" t="e">
        <f t="shared" si="4"/>
        <v>#NAME?</v>
      </c>
    </row>
    <row r="33" spans="1:75" x14ac:dyDescent="0.2">
      <c r="A33">
        <v>31</v>
      </c>
      <c r="B33" s="80">
        <v>45041.972222222219</v>
      </c>
      <c r="C33">
        <v>0</v>
      </c>
      <c r="D33">
        <v>0</v>
      </c>
      <c r="E33">
        <v>0</v>
      </c>
      <c r="F33">
        <v>0</v>
      </c>
      <c r="G33">
        <v>7</v>
      </c>
      <c r="H33">
        <v>8.5525000000000002</v>
      </c>
      <c r="I33">
        <v>0.72</v>
      </c>
      <c r="J33">
        <v>28.659999999999901</v>
      </c>
      <c r="K33">
        <v>4.0337500000000004</v>
      </c>
      <c r="L33">
        <v>37.945555555555501</v>
      </c>
      <c r="M33">
        <v>18.6428571428571</v>
      </c>
      <c r="N33">
        <v>1599.88235294117</v>
      </c>
      <c r="O33">
        <v>90.872222222222206</v>
      </c>
      <c r="P33">
        <v>1.2514000000000001</v>
      </c>
      <c r="Q33">
        <v>33.695</v>
      </c>
      <c r="R33">
        <v>6.9933333333333296</v>
      </c>
      <c r="S33">
        <v>-0.79564102564102501</v>
      </c>
      <c r="T33">
        <v>7</v>
      </c>
      <c r="U33">
        <v>1.1655571428571401</v>
      </c>
      <c r="V33">
        <v>0.13618571428571399</v>
      </c>
      <c r="W33">
        <v>13.8038857142857</v>
      </c>
      <c r="X33">
        <v>3.7485714285714198</v>
      </c>
      <c r="Y33">
        <v>61.556557142857102</v>
      </c>
      <c r="Z33" s="98">
        <v>2.3930571428571401</v>
      </c>
      <c r="AD33">
        <v>0.25451428571428503</v>
      </c>
      <c r="AE33">
        <v>0</v>
      </c>
      <c r="AF33">
        <v>0</v>
      </c>
      <c r="AG33">
        <v>0</v>
      </c>
      <c r="AH33" s="89">
        <v>35.338134099999998</v>
      </c>
      <c r="AI33" s="90">
        <v>1.7914066500000001</v>
      </c>
      <c r="AJ33" s="90">
        <v>0.72352362999999997</v>
      </c>
      <c r="AK33" s="91">
        <v>7.9880350000000003E-2</v>
      </c>
      <c r="AL33">
        <v>44.932499999999997</v>
      </c>
      <c r="AM33">
        <v>0.57407587006513605</v>
      </c>
      <c r="AN33">
        <v>0.78647157625326802</v>
      </c>
      <c r="AO33">
        <v>3.9868839926556501E-2</v>
      </c>
      <c r="AP33">
        <v>1.61024565737495E-2</v>
      </c>
      <c r="AQ33">
        <v>0.15578923941467701</v>
      </c>
      <c r="AR33">
        <v>1.77778556723974E-3</v>
      </c>
      <c r="AS33" s="95">
        <v>35.338134099999998</v>
      </c>
      <c r="AT33" s="96">
        <v>1.8396888015800601</v>
      </c>
      <c r="AU33" s="96">
        <v>7.1406021838475597</v>
      </c>
      <c r="AV33" s="97">
        <v>0.73350878544869202</v>
      </c>
      <c r="AW33">
        <v>0.66911823089634803</v>
      </c>
      <c r="AX33">
        <v>82.667628571428494</v>
      </c>
      <c r="AY33">
        <v>45.051933870876297</v>
      </c>
      <c r="AZ33">
        <v>-0.11943387087632799</v>
      </c>
      <c r="BA33">
        <v>-9.9851554486925995E-3</v>
      </c>
      <c r="BB33">
        <v>-4.8282151580065498E-2</v>
      </c>
      <c r="BC33">
        <v>-0.14060218384756601</v>
      </c>
      <c r="BD33">
        <v>-1.38007316342834E-2</v>
      </c>
      <c r="BE33">
        <v>-2.00860262639381E-2</v>
      </c>
      <c r="BF33">
        <v>-2.69520890636782E-2</v>
      </c>
      <c r="BG33">
        <v>-0.19886949087632499</v>
      </c>
      <c r="BH33">
        <v>-7.9435619999996696E-2</v>
      </c>
      <c r="BI33" t="e">
        <f t="shared" si="3"/>
        <v>#NAME?</v>
      </c>
      <c r="BJ33" t="e">
        <f t="shared" si="3"/>
        <v>#NAME?</v>
      </c>
      <c r="BK33" t="e">
        <f t="shared" si="3"/>
        <v>#NAME?</v>
      </c>
      <c r="BL33" t="e">
        <f t="shared" si="3"/>
        <v>#NAME?</v>
      </c>
      <c r="BM33" t="e">
        <f t="shared" si="3"/>
        <v>#NAME?</v>
      </c>
      <c r="BN33" t="e">
        <f t="shared" si="3"/>
        <v>#NAME?</v>
      </c>
      <c r="BR33" t="e">
        <f t="shared" si="4"/>
        <v>#NAME?</v>
      </c>
      <c r="BS33" t="e">
        <f t="shared" si="4"/>
        <v>#NAME?</v>
      </c>
    </row>
    <row r="34" spans="1:75" x14ac:dyDescent="0.2">
      <c r="A34">
        <v>32</v>
      </c>
      <c r="B34" s="80">
        <v>45041.986111111109</v>
      </c>
      <c r="C34">
        <v>0</v>
      </c>
      <c r="D34">
        <v>0.55571428571428505</v>
      </c>
      <c r="E34">
        <v>0</v>
      </c>
      <c r="F34">
        <v>0</v>
      </c>
      <c r="G34">
        <v>7</v>
      </c>
      <c r="H34">
        <v>8.57</v>
      </c>
      <c r="I34">
        <v>0.72</v>
      </c>
      <c r="J34">
        <v>28.694285714285702</v>
      </c>
      <c r="K34">
        <v>4.1027500000000003</v>
      </c>
      <c r="L34">
        <v>37.973333333333301</v>
      </c>
      <c r="M34">
        <v>18.386666666666599</v>
      </c>
      <c r="N34">
        <v>1599.92857142857</v>
      </c>
      <c r="O34">
        <v>90.980555555555497</v>
      </c>
      <c r="P34">
        <v>1.24957894736842</v>
      </c>
      <c r="Q34">
        <v>33.744750000000003</v>
      </c>
      <c r="R34">
        <v>6.9683333333333302</v>
      </c>
      <c r="S34">
        <v>-0.34325</v>
      </c>
      <c r="T34">
        <v>7</v>
      </c>
      <c r="U34">
        <v>1.22067142857142</v>
      </c>
      <c r="V34">
        <v>0.13527142857142799</v>
      </c>
      <c r="W34">
        <v>13.8034</v>
      </c>
      <c r="X34">
        <v>3.7618714285714199</v>
      </c>
      <c r="Y34">
        <v>61.628685714285702</v>
      </c>
      <c r="Z34" s="98">
        <v>2.3357000000000001</v>
      </c>
      <c r="AD34">
        <v>0.246842857142857</v>
      </c>
      <c r="AE34">
        <v>0</v>
      </c>
      <c r="AF34">
        <v>0.55571428571428505</v>
      </c>
      <c r="AG34">
        <v>0.55571428571428505</v>
      </c>
      <c r="AH34" s="89">
        <v>35.386084514285699</v>
      </c>
      <c r="AI34" s="90">
        <v>1.7950721999999999</v>
      </c>
      <c r="AJ34" s="90">
        <v>0.72353084000000001</v>
      </c>
      <c r="AK34" s="91">
        <v>8.0043799999999998E-2</v>
      </c>
      <c r="AL34">
        <v>44.984285714285697</v>
      </c>
      <c r="AM34">
        <v>0.57418204045982202</v>
      </c>
      <c r="AN34">
        <v>0.78663213058528303</v>
      </c>
      <c r="AO34">
        <v>3.9904428213026699E-2</v>
      </c>
      <c r="AP34">
        <v>1.60840797738892E-2</v>
      </c>
      <c r="AQ34">
        <v>0.15560989551907001</v>
      </c>
      <c r="AR34">
        <v>1.77937247927847E-3</v>
      </c>
      <c r="AS34" s="95">
        <v>35.386084514285699</v>
      </c>
      <c r="AT34" s="96">
        <v>1.84621605110091</v>
      </c>
      <c r="AU34" s="96">
        <v>7.1403509290515501</v>
      </c>
      <c r="AV34" s="97">
        <v>0.71592793982637704</v>
      </c>
      <c r="AW34">
        <v>0.70088761158814905</v>
      </c>
      <c r="AX34">
        <v>82.750328571428497</v>
      </c>
      <c r="AY34">
        <v>45.088579434264503</v>
      </c>
      <c r="AZ34">
        <v>-0.104293719978855</v>
      </c>
      <c r="BA34">
        <v>7.6029001736225201E-3</v>
      </c>
      <c r="BB34">
        <v>-5.1143851100915197E-2</v>
      </c>
      <c r="BC34">
        <v>-0.14035092905155599</v>
      </c>
      <c r="BD34">
        <v>1.05080526679727E-2</v>
      </c>
      <c r="BE34">
        <v>-2.0050132721650901E-2</v>
      </c>
      <c r="BF34">
        <v>-2.8491250157467299E-2</v>
      </c>
      <c r="BG34">
        <v>-0.18389187997884901</v>
      </c>
      <c r="BH34">
        <v>-7.9598159999993603E-2</v>
      </c>
      <c r="BI34">
        <v>0.570054640267327</v>
      </c>
      <c r="BJ34">
        <v>-3.83469320593837</v>
      </c>
      <c r="BK34">
        <v>-10.5233130180044</v>
      </c>
      <c r="BL34">
        <v>0.570054640267327</v>
      </c>
      <c r="BM34">
        <v>-6.5292771313420896</v>
      </c>
      <c r="BN34">
        <v>-21.046626036008799</v>
      </c>
      <c r="BO34">
        <v>-6.7268871000507797</v>
      </c>
      <c r="BP34">
        <v>-18.460183067836301</v>
      </c>
      <c r="BQ34">
        <v>2.7442385747334601</v>
      </c>
      <c r="BR34">
        <v>-118.674404454274</v>
      </c>
      <c r="BS34">
        <v>13.3962840462821</v>
      </c>
      <c r="BT34">
        <v>-132.070688500556</v>
      </c>
      <c r="BU34">
        <v>-22.0157189244633</v>
      </c>
      <c r="BV34">
        <v>-6.7572989874490199</v>
      </c>
      <c r="BW34">
        <v>3.25806494064495</v>
      </c>
    </row>
    <row r="35" spans="1:75" x14ac:dyDescent="0.2">
      <c r="A35">
        <v>33</v>
      </c>
      <c r="B35" s="80">
        <v>45042</v>
      </c>
      <c r="C35">
        <v>0</v>
      </c>
      <c r="D35">
        <v>0</v>
      </c>
      <c r="E35">
        <v>0</v>
      </c>
      <c r="F35">
        <v>0</v>
      </c>
      <c r="G35">
        <v>7</v>
      </c>
      <c r="H35">
        <v>8.5640000000000001</v>
      </c>
      <c r="I35">
        <v>0.72</v>
      </c>
      <c r="J35">
        <v>28.701999999999899</v>
      </c>
      <c r="K35">
        <v>4.0622499999999997</v>
      </c>
      <c r="L35">
        <v>37.993333333333297</v>
      </c>
      <c r="M35">
        <v>18.785185185185099</v>
      </c>
      <c r="N35">
        <v>1600.08</v>
      </c>
      <c r="O35">
        <v>91.1394736842105</v>
      </c>
      <c r="P35">
        <v>1.2532666666666601</v>
      </c>
      <c r="Q35">
        <v>33.9002499999999</v>
      </c>
      <c r="R35">
        <v>6.9812500000000002</v>
      </c>
      <c r="S35">
        <v>0.114210526315789</v>
      </c>
      <c r="T35">
        <v>7</v>
      </c>
      <c r="U35">
        <v>1.2081</v>
      </c>
      <c r="V35">
        <v>0.127728571428571</v>
      </c>
      <c r="W35">
        <v>13.850785714285699</v>
      </c>
      <c r="X35">
        <v>3.6712999999999898</v>
      </c>
      <c r="Y35">
        <v>61.556371428571403</v>
      </c>
      <c r="Z35" s="98">
        <v>2.3908714285714199</v>
      </c>
      <c r="AD35">
        <v>0.24711428571428501</v>
      </c>
      <c r="AE35">
        <v>0</v>
      </c>
      <c r="AF35">
        <v>0</v>
      </c>
      <c r="AG35">
        <v>0</v>
      </c>
      <c r="AH35" s="89">
        <v>35.389113760000001</v>
      </c>
      <c r="AI35" s="90">
        <v>1.7938154399999999</v>
      </c>
      <c r="AJ35" s="90">
        <v>0.72352836799999998</v>
      </c>
      <c r="AK35" s="91">
        <v>7.9987760000000005E-2</v>
      </c>
      <c r="AL35">
        <v>44.985999999999997</v>
      </c>
      <c r="AM35">
        <v>0.57490578048552898</v>
      </c>
      <c r="AN35">
        <v>0.78666949184190604</v>
      </c>
      <c r="AO35">
        <v>3.9874970879829198E-2</v>
      </c>
      <c r="AP35">
        <v>1.6083411905926201E-2</v>
      </c>
      <c r="AQ35">
        <v>0.155603965678211</v>
      </c>
      <c r="AR35">
        <v>1.7780589516738501E-3</v>
      </c>
      <c r="AS35" s="95">
        <v>35.389113760000001</v>
      </c>
      <c r="AT35" s="96">
        <v>1.8017662530749301</v>
      </c>
      <c r="AU35" s="96">
        <v>7.1648630513564697</v>
      </c>
      <c r="AV35" s="97">
        <v>0.73283883043494003</v>
      </c>
      <c r="AW35">
        <v>0.69454367340456802</v>
      </c>
      <c r="AX35">
        <v>82.677428571428507</v>
      </c>
      <c r="AY35">
        <v>45.088581894866302</v>
      </c>
      <c r="AZ35">
        <v>-0.102581894866354</v>
      </c>
      <c r="BA35">
        <v>-9.3104624349407104E-3</v>
      </c>
      <c r="BB35">
        <v>-7.9508130749332794E-3</v>
      </c>
      <c r="BC35">
        <v>-0.164863051356478</v>
      </c>
      <c r="BD35">
        <v>-1.28681373761155E-2</v>
      </c>
      <c r="BE35">
        <v>-2.3551864479496899E-2</v>
      </c>
      <c r="BF35">
        <v>-4.4323473294071297E-3</v>
      </c>
      <c r="BG35">
        <v>-0.18212432686635199</v>
      </c>
      <c r="BH35">
        <v>-7.95424319999984E-2</v>
      </c>
      <c r="BI35" t="e">
        <f t="shared" ref="BI35:BN36" si="5">-inf</f>
        <v>#NAME?</v>
      </c>
      <c r="BJ35" t="e">
        <f t="shared" si="5"/>
        <v>#NAME?</v>
      </c>
      <c r="BK35" t="e">
        <f t="shared" si="5"/>
        <v>#NAME?</v>
      </c>
      <c r="BL35" t="e">
        <f t="shared" si="5"/>
        <v>#NAME?</v>
      </c>
      <c r="BM35" t="e">
        <f t="shared" si="5"/>
        <v>#NAME?</v>
      </c>
      <c r="BN35" t="e">
        <f t="shared" si="5"/>
        <v>#NAME?</v>
      </c>
      <c r="BR35" t="e">
        <f>-inf</f>
        <v>#NAME?</v>
      </c>
      <c r="BS35" t="e">
        <f>-inf</f>
        <v>#NAME?</v>
      </c>
    </row>
    <row r="36" spans="1:75" x14ac:dyDescent="0.2">
      <c r="A36">
        <v>34</v>
      </c>
      <c r="B36" s="80">
        <v>45042.013888888891</v>
      </c>
      <c r="C36">
        <v>0</v>
      </c>
      <c r="D36">
        <v>0</v>
      </c>
      <c r="E36">
        <v>0</v>
      </c>
      <c r="F36">
        <v>0</v>
      </c>
      <c r="G36">
        <v>7</v>
      </c>
      <c r="H36">
        <v>8.57</v>
      </c>
      <c r="I36">
        <v>0.72</v>
      </c>
      <c r="J36">
        <v>28.68</v>
      </c>
      <c r="K36">
        <v>4.0540000000000003</v>
      </c>
      <c r="L36">
        <v>37.966923076923003</v>
      </c>
      <c r="M36">
        <v>18.331578947368399</v>
      </c>
      <c r="N36">
        <v>1600</v>
      </c>
      <c r="O36">
        <v>91.176315789473705</v>
      </c>
      <c r="P36">
        <v>1.25233333333333</v>
      </c>
      <c r="Q36">
        <v>33.83325</v>
      </c>
      <c r="R36">
        <v>6.9837499999999997</v>
      </c>
      <c r="S36">
        <v>-0.74199999999999899</v>
      </c>
      <c r="T36">
        <v>7</v>
      </c>
      <c r="U36">
        <v>1.18321428571428</v>
      </c>
      <c r="V36">
        <v>0.14042857142857099</v>
      </c>
      <c r="W36">
        <v>13.8358285714285</v>
      </c>
      <c r="X36">
        <v>3.6701000000000001</v>
      </c>
      <c r="Y36">
        <v>61.65</v>
      </c>
      <c r="Z36" s="98">
        <v>2.38775714285714</v>
      </c>
      <c r="AD36">
        <v>0.24008571428571401</v>
      </c>
      <c r="AE36">
        <v>0</v>
      </c>
      <c r="AF36">
        <v>0</v>
      </c>
      <c r="AG36">
        <v>0</v>
      </c>
      <c r="AH36" s="89">
        <v>35.371798800000001</v>
      </c>
      <c r="AI36" s="90">
        <v>1.7950721999999999</v>
      </c>
      <c r="AJ36" s="90">
        <v>0.72353084000000001</v>
      </c>
      <c r="AK36" s="91">
        <v>8.0043799999999998E-2</v>
      </c>
      <c r="AL36">
        <v>44.97</v>
      </c>
      <c r="AM36">
        <v>0.57375180535279802</v>
      </c>
      <c r="AN36">
        <v>0.786564349566377</v>
      </c>
      <c r="AO36">
        <v>3.9917104736490898E-2</v>
      </c>
      <c r="AP36">
        <v>1.6089189237269201E-2</v>
      </c>
      <c r="AQ36">
        <v>0.15565932844118299</v>
      </c>
      <c r="AR36">
        <v>1.77993773626862E-3</v>
      </c>
      <c r="AS36" s="95">
        <v>35.371798800000001</v>
      </c>
      <c r="AT36" s="96">
        <v>1.8011773283061301</v>
      </c>
      <c r="AU36" s="96">
        <v>7.1571258816087298</v>
      </c>
      <c r="AV36" s="97">
        <v>0.73188425401011703</v>
      </c>
      <c r="AW36">
        <v>0.67887133254779297</v>
      </c>
      <c r="AX36">
        <v>82.726900000000001</v>
      </c>
      <c r="AY36">
        <v>45.061986263925</v>
      </c>
      <c r="AZ36">
        <v>-9.1986263925001296E-2</v>
      </c>
      <c r="BA36">
        <v>-8.3534140101174607E-3</v>
      </c>
      <c r="BB36">
        <v>-6.1051283061355202E-3</v>
      </c>
      <c r="BC36">
        <v>-0.157125881608739</v>
      </c>
      <c r="BD36">
        <v>-1.15453461667473E-2</v>
      </c>
      <c r="BE36">
        <v>-2.2446554515534199E-2</v>
      </c>
      <c r="BF36">
        <v>-3.4010488860200202E-3</v>
      </c>
      <c r="BG36">
        <v>-0.17158442392499201</v>
      </c>
      <c r="BH36">
        <v>-7.9598159999991203E-2</v>
      </c>
      <c r="BI36" t="e">
        <f t="shared" si="5"/>
        <v>#NAME?</v>
      </c>
      <c r="BJ36" t="e">
        <f t="shared" si="5"/>
        <v>#NAME?</v>
      </c>
      <c r="BK36" t="e">
        <f t="shared" si="5"/>
        <v>#NAME?</v>
      </c>
      <c r="BL36" t="e">
        <f t="shared" si="5"/>
        <v>#NAME?</v>
      </c>
      <c r="BM36" t="e">
        <f t="shared" si="5"/>
        <v>#NAME?</v>
      </c>
      <c r="BN36" t="e">
        <f t="shared" si="5"/>
        <v>#NAME?</v>
      </c>
      <c r="BR36" t="e">
        <f>-inf</f>
        <v>#NAME?</v>
      </c>
      <c r="BS36" t="e">
        <f>-inf</f>
        <v>#NAME?</v>
      </c>
    </row>
    <row r="37" spans="1:75" x14ac:dyDescent="0.2">
      <c r="A37">
        <v>35</v>
      </c>
      <c r="B37" s="80">
        <v>45042.027777777781</v>
      </c>
      <c r="C37">
        <v>0</v>
      </c>
      <c r="D37">
        <v>0.62833333333333297</v>
      </c>
      <c r="E37">
        <v>0</v>
      </c>
      <c r="F37">
        <v>0</v>
      </c>
      <c r="G37">
        <v>7</v>
      </c>
      <c r="H37">
        <v>8.56</v>
      </c>
      <c r="I37">
        <v>0.72</v>
      </c>
      <c r="J37">
        <v>28.711428571428499</v>
      </c>
      <c r="K37">
        <v>4.0397499999999997</v>
      </c>
      <c r="L37">
        <v>37.984444444444399</v>
      </c>
      <c r="M37">
        <v>18.488</v>
      </c>
      <c r="N37">
        <v>1600.19444444444</v>
      </c>
      <c r="O37">
        <v>91.294444444444395</v>
      </c>
      <c r="P37">
        <v>1.2553749999999999</v>
      </c>
      <c r="Q37">
        <v>34.000749999999996</v>
      </c>
      <c r="R37">
        <v>6.9849999999999897</v>
      </c>
      <c r="S37">
        <v>-0.27249999999999902</v>
      </c>
      <c r="T37">
        <v>7</v>
      </c>
      <c r="U37">
        <v>1.2888285714285701</v>
      </c>
      <c r="V37">
        <v>0.145914285714285</v>
      </c>
      <c r="W37">
        <v>13.81</v>
      </c>
      <c r="X37">
        <v>3.6723142857142799</v>
      </c>
      <c r="Y37">
        <v>61.569028571428497</v>
      </c>
      <c r="Z37" s="98">
        <v>2.3305857142857098</v>
      </c>
      <c r="AD37">
        <v>0.238114285714285</v>
      </c>
      <c r="AE37">
        <v>0</v>
      </c>
      <c r="AF37">
        <v>0.62833333333333297</v>
      </c>
      <c r="AG37">
        <v>0.62833333333333297</v>
      </c>
      <c r="AH37" s="89">
        <v>35.395418971428498</v>
      </c>
      <c r="AI37" s="90">
        <v>1.7929775999999999</v>
      </c>
      <c r="AJ37" s="90">
        <v>0.72352671999999996</v>
      </c>
      <c r="AK37" s="91">
        <v>7.9950400000000005E-2</v>
      </c>
      <c r="AL37">
        <v>44.9914285714285</v>
      </c>
      <c r="AM37">
        <v>0.57489000220890196</v>
      </c>
      <c r="AN37">
        <v>0.78671471645392699</v>
      </c>
      <c r="AO37">
        <v>3.9851537435702002E-2</v>
      </c>
      <c r="AP37">
        <v>1.6081434685971899E-2</v>
      </c>
      <c r="AQ37">
        <v>0.155585190829999</v>
      </c>
      <c r="AR37">
        <v>1.7770140344192499E-3</v>
      </c>
      <c r="AS37" s="95">
        <v>35.395418971428498</v>
      </c>
      <c r="AT37" s="96">
        <v>1.8022640347247501</v>
      </c>
      <c r="AU37" s="96">
        <v>7.1437650383385201</v>
      </c>
      <c r="AV37" s="97">
        <v>0.71436033267001597</v>
      </c>
      <c r="AW37">
        <v>0.74093466027546795</v>
      </c>
      <c r="AX37">
        <v>82.670757142857099</v>
      </c>
      <c r="AY37">
        <v>45.055808377161803</v>
      </c>
      <c r="AZ37">
        <v>-6.4379805733288706E-2</v>
      </c>
      <c r="BA37">
        <v>9.1663873299832003E-3</v>
      </c>
      <c r="BB37">
        <v>-9.2864347247512101E-3</v>
      </c>
      <c r="BC37">
        <v>-0.143765038338524</v>
      </c>
      <c r="BD37">
        <v>1.26690377516164E-2</v>
      </c>
      <c r="BE37">
        <v>-2.05378626197892E-2</v>
      </c>
      <c r="BF37">
        <v>-5.1793367216362296E-3</v>
      </c>
      <c r="BG37">
        <v>-0.14388508573329201</v>
      </c>
      <c r="BH37">
        <v>-7.9505280000003703E-2</v>
      </c>
      <c r="BI37">
        <v>0.60785061869915102</v>
      </c>
      <c r="BJ37">
        <v>-0.61581132126997395</v>
      </c>
      <c r="BK37">
        <v>-9.5334906060029496</v>
      </c>
      <c r="BL37">
        <v>0.60785061869915102</v>
      </c>
      <c r="BM37">
        <v>-1.5921405141645601E-2</v>
      </c>
      <c r="BN37">
        <v>-19.066981212005899</v>
      </c>
      <c r="BO37">
        <v>-1.0130964785194401</v>
      </c>
      <c r="BP37">
        <v>-15.683936665895599</v>
      </c>
      <c r="BQ37">
        <v>15.481187624713</v>
      </c>
      <c r="BR37">
        <v>-12.027516269882399</v>
      </c>
      <c r="BS37">
        <v>14.28448953943</v>
      </c>
      <c r="BT37">
        <v>-26.312005809312399</v>
      </c>
      <c r="BU37">
        <v>-20.100327263794401</v>
      </c>
      <c r="BV37">
        <v>-0.25906165262130598</v>
      </c>
      <c r="BW37">
        <v>77.588971815820599</v>
      </c>
    </row>
    <row r="38" spans="1:75" x14ac:dyDescent="0.2">
      <c r="A38">
        <v>36</v>
      </c>
      <c r="B38" s="80">
        <v>45042.041666666664</v>
      </c>
      <c r="C38">
        <v>0</v>
      </c>
      <c r="D38">
        <v>0</v>
      </c>
      <c r="E38">
        <v>0</v>
      </c>
      <c r="F38">
        <v>0</v>
      </c>
      <c r="G38">
        <v>7</v>
      </c>
      <c r="H38">
        <v>8.5675000000000008</v>
      </c>
      <c r="I38">
        <v>0.72</v>
      </c>
      <c r="J38">
        <v>28.688333333333301</v>
      </c>
      <c r="K38">
        <v>4.0205000000000002</v>
      </c>
      <c r="L38">
        <v>37.9935714285714</v>
      </c>
      <c r="M38">
        <v>18.271428571428501</v>
      </c>
      <c r="N38">
        <v>1600.15151515151</v>
      </c>
      <c r="O38">
        <v>90.857575757575702</v>
      </c>
      <c r="P38">
        <v>1.2635000000000001</v>
      </c>
      <c r="Q38">
        <v>34.061</v>
      </c>
      <c r="R38">
        <v>6.9849999999999897</v>
      </c>
      <c r="S38">
        <v>-0.22102564102564001</v>
      </c>
      <c r="T38">
        <v>7</v>
      </c>
      <c r="U38">
        <v>1.28144285714285</v>
      </c>
      <c r="V38">
        <v>0.1515</v>
      </c>
      <c r="W38">
        <v>13.801342857142799</v>
      </c>
      <c r="X38">
        <v>3.6538571428571398</v>
      </c>
      <c r="Y38">
        <v>61.511214285714203</v>
      </c>
      <c r="Z38" s="98">
        <v>2.4375571428571399</v>
      </c>
      <c r="AD38">
        <v>0.248642857142857</v>
      </c>
      <c r="AE38">
        <v>0</v>
      </c>
      <c r="AF38">
        <v>0</v>
      </c>
      <c r="AG38">
        <v>0</v>
      </c>
      <c r="AH38" s="89">
        <v>35.378180033333301</v>
      </c>
      <c r="AI38" s="90">
        <v>1.79454855</v>
      </c>
      <c r="AJ38" s="90">
        <v>0.72352980999999905</v>
      </c>
      <c r="AK38" s="91">
        <v>8.0020450000000007E-2</v>
      </c>
      <c r="AL38">
        <v>44.975833333333298</v>
      </c>
      <c r="AM38">
        <v>0.57515008351167796</v>
      </c>
      <c r="AN38">
        <v>0.78660421411498704</v>
      </c>
      <c r="AO38">
        <v>3.9900284597283703E-2</v>
      </c>
      <c r="AP38">
        <v>1.6087079579774299E-2</v>
      </c>
      <c r="AQ38">
        <v>0.15563913953789901</v>
      </c>
      <c r="AR38">
        <v>1.7791877119193601E-3</v>
      </c>
      <c r="AS38" s="95">
        <v>35.378180033333301</v>
      </c>
      <c r="AT38" s="96">
        <v>1.7932058108998901</v>
      </c>
      <c r="AU38" s="96">
        <v>7.1392867910919797</v>
      </c>
      <c r="AV38" s="97">
        <v>0.74714871922540704</v>
      </c>
      <c r="AW38">
        <v>0.73702196630115802</v>
      </c>
      <c r="AX38">
        <v>82.685414285714202</v>
      </c>
      <c r="AY38">
        <v>45.057821354550597</v>
      </c>
      <c r="AZ38">
        <v>-8.1988021217291804E-2</v>
      </c>
      <c r="BA38">
        <v>-2.36189092254077E-2</v>
      </c>
      <c r="BB38">
        <v>1.3427391001015099E-3</v>
      </c>
      <c r="BC38">
        <v>-0.13928679109198</v>
      </c>
      <c r="BD38">
        <v>-3.2644002913173299E-2</v>
      </c>
      <c r="BE38">
        <v>-1.9898113013140001E-2</v>
      </c>
      <c r="BF38">
        <v>7.4823225044622999E-4</v>
      </c>
      <c r="BG38">
        <v>-0.161562961217286</v>
      </c>
      <c r="BH38">
        <v>-7.9574939999994904E-2</v>
      </c>
      <c r="BI38" t="e">
        <f>-inf</f>
        <v>#NAME?</v>
      </c>
      <c r="BJ38" t="s">
        <v>132</v>
      </c>
      <c r="BK38" t="e">
        <f>-inf</f>
        <v>#NAME?</v>
      </c>
      <c r="BL38" t="e">
        <f>-inf</f>
        <v>#NAME?</v>
      </c>
      <c r="BN38" t="e">
        <f>-inf</f>
        <v>#NAME?</v>
      </c>
      <c r="BS38" t="e">
        <f>-inf</f>
        <v>#NAME?</v>
      </c>
    </row>
    <row r="39" spans="1:75" x14ac:dyDescent="0.2">
      <c r="A39">
        <v>37</v>
      </c>
      <c r="B39" s="80">
        <v>45042.055555555555</v>
      </c>
      <c r="C39">
        <v>0</v>
      </c>
      <c r="D39">
        <v>0</v>
      </c>
      <c r="E39">
        <v>0</v>
      </c>
      <c r="F39">
        <v>0</v>
      </c>
      <c r="G39">
        <v>7</v>
      </c>
      <c r="H39">
        <v>8.5640000000000001</v>
      </c>
      <c r="I39">
        <v>0.72</v>
      </c>
      <c r="J39">
        <v>28.672499999999999</v>
      </c>
      <c r="K39">
        <v>4.0328205128205097</v>
      </c>
      <c r="L39">
        <v>37.994444444444397</v>
      </c>
      <c r="M39">
        <v>18.475000000000001</v>
      </c>
      <c r="N39">
        <v>1600.4411764705801</v>
      </c>
      <c r="O39">
        <v>91.24</v>
      </c>
      <c r="P39">
        <v>1.2589999999999999</v>
      </c>
      <c r="Q39">
        <v>34.025897435897399</v>
      </c>
      <c r="R39">
        <v>6.9862499999999903</v>
      </c>
      <c r="S39">
        <v>-0.685675675675675</v>
      </c>
      <c r="T39">
        <v>7</v>
      </c>
      <c r="U39">
        <v>1.27285714285714</v>
      </c>
      <c r="V39">
        <v>0.16159999999999999</v>
      </c>
      <c r="W39">
        <v>13.768528571428501</v>
      </c>
      <c r="X39">
        <v>3.7593285714285698</v>
      </c>
      <c r="Y39">
        <v>61.614585714285703</v>
      </c>
      <c r="Z39" s="98">
        <v>2.3831571428571401</v>
      </c>
      <c r="AD39">
        <v>0.24432857142857101</v>
      </c>
      <c r="AE39">
        <v>0</v>
      </c>
      <c r="AF39">
        <v>0</v>
      </c>
      <c r="AG39">
        <v>0</v>
      </c>
      <c r="AH39" s="89">
        <v>35.359613760000002</v>
      </c>
      <c r="AI39" s="90">
        <v>1.7938154399999999</v>
      </c>
      <c r="AJ39" s="90">
        <v>0.72352836799999998</v>
      </c>
      <c r="AK39" s="91">
        <v>7.9987760000000005E-2</v>
      </c>
      <c r="AL39">
        <v>44.956499999999998</v>
      </c>
      <c r="AM39">
        <v>0.57388381906788699</v>
      </c>
      <c r="AN39">
        <v>0.78652950652297204</v>
      </c>
      <c r="AO39">
        <v>3.9901136431884102E-2</v>
      </c>
      <c r="AP39">
        <v>1.60939656779331E-2</v>
      </c>
      <c r="AQ39">
        <v>0.155706071424599</v>
      </c>
      <c r="AR39">
        <v>1.77922569595053E-3</v>
      </c>
      <c r="AS39" s="95">
        <v>35.359613760000002</v>
      </c>
      <c r="AT39" s="96">
        <v>1.8449680914717901</v>
      </c>
      <c r="AU39" s="96">
        <v>7.1223123126673702</v>
      </c>
      <c r="AV39" s="97">
        <v>0.73047428332758002</v>
      </c>
      <c r="AW39">
        <v>0.73047211827069702</v>
      </c>
      <c r="AX39">
        <v>82.798457142857103</v>
      </c>
      <c r="AY39">
        <v>45.0573684474667</v>
      </c>
      <c r="AZ39">
        <v>-0.10086844746675799</v>
      </c>
      <c r="BA39">
        <v>-6.9459153275805898E-3</v>
      </c>
      <c r="BB39">
        <v>-5.1152651471794798E-2</v>
      </c>
      <c r="BC39">
        <v>-0.12231231266737801</v>
      </c>
      <c r="BD39">
        <v>-9.6000594237662194E-3</v>
      </c>
      <c r="BE39">
        <v>-1.74731875239111E-2</v>
      </c>
      <c r="BF39">
        <v>-2.8516117283389399E-2</v>
      </c>
      <c r="BG39">
        <v>-0.18041087946675299</v>
      </c>
      <c r="BH39">
        <v>-7.9542431999994598E-2</v>
      </c>
      <c r="BI39" t="e">
        <f>-inf</f>
        <v>#NAME?</v>
      </c>
      <c r="BJ39" t="e">
        <f>-inf</f>
        <v>#NAME?</v>
      </c>
      <c r="BK39" t="e">
        <f>-inf</f>
        <v>#NAME?</v>
      </c>
      <c r="BL39" t="e">
        <f>-inf</f>
        <v>#NAME?</v>
      </c>
      <c r="BM39" t="e">
        <f>-inf</f>
        <v>#NAME?</v>
      </c>
      <c r="BN39" t="e">
        <f>-inf</f>
        <v>#NAME?</v>
      </c>
      <c r="BR39" t="e">
        <f>-inf</f>
        <v>#NAME?</v>
      </c>
      <c r="BS39" t="e">
        <f>-inf</f>
        <v>#NAME?</v>
      </c>
    </row>
    <row r="40" spans="1:75" x14ac:dyDescent="0.2">
      <c r="A40">
        <v>38</v>
      </c>
      <c r="B40" s="80">
        <v>45042.069444444445</v>
      </c>
      <c r="C40">
        <v>0</v>
      </c>
      <c r="D40">
        <v>0.55857142857142805</v>
      </c>
      <c r="E40">
        <v>0</v>
      </c>
      <c r="F40">
        <v>0</v>
      </c>
      <c r="G40">
        <v>7</v>
      </c>
      <c r="H40">
        <v>8.5675000000000008</v>
      </c>
      <c r="I40">
        <v>0.72</v>
      </c>
      <c r="J40">
        <v>28.686</v>
      </c>
      <c r="K40">
        <v>4.0369999999999902</v>
      </c>
      <c r="L40">
        <v>37.967999999999897</v>
      </c>
      <c r="M40">
        <v>18.28125</v>
      </c>
      <c r="N40">
        <v>1600.4</v>
      </c>
      <c r="O40">
        <v>91.511111111111006</v>
      </c>
      <c r="P40">
        <v>1.266875</v>
      </c>
      <c r="Q40">
        <v>34.165750000000003</v>
      </c>
      <c r="R40">
        <v>6.98</v>
      </c>
      <c r="S40">
        <v>-0.148378378378378</v>
      </c>
      <c r="T40">
        <v>7</v>
      </c>
      <c r="U40">
        <v>1.2181</v>
      </c>
      <c r="V40">
        <v>0.16170000000000001</v>
      </c>
      <c r="W40">
        <v>13.7793571428571</v>
      </c>
      <c r="X40">
        <v>3.7179857142857098</v>
      </c>
      <c r="Y40">
        <v>61.474671428571398</v>
      </c>
      <c r="Z40" s="98">
        <v>2.4796857142857101</v>
      </c>
      <c r="AD40">
        <v>0.24301428571428499</v>
      </c>
      <c r="AE40">
        <v>0</v>
      </c>
      <c r="AF40">
        <v>0.55857142857142805</v>
      </c>
      <c r="AG40">
        <v>0.55857142857142805</v>
      </c>
      <c r="AH40" s="89">
        <v>35.375846699999997</v>
      </c>
      <c r="AI40" s="90">
        <v>1.79454855</v>
      </c>
      <c r="AJ40" s="90">
        <v>0.72352980999999905</v>
      </c>
      <c r="AK40" s="91">
        <v>8.0020450000000007E-2</v>
      </c>
      <c r="AL40">
        <v>44.973500000000001</v>
      </c>
      <c r="AM40">
        <v>0.575454018344837</v>
      </c>
      <c r="AN40">
        <v>0.78659314262843605</v>
      </c>
      <c r="AO40">
        <v>3.9902354720001698E-2</v>
      </c>
      <c r="AP40">
        <v>1.6087914216149499E-2</v>
      </c>
      <c r="AQ40">
        <v>0.15564721447074301</v>
      </c>
      <c r="AR40">
        <v>1.7792800204564901E-3</v>
      </c>
      <c r="AS40" s="95">
        <v>35.375846699999997</v>
      </c>
      <c r="AT40" s="96">
        <v>1.8246782309848499</v>
      </c>
      <c r="AU40" s="96">
        <v>7.1279138166490199</v>
      </c>
      <c r="AV40" s="97">
        <v>0.76006177370615602</v>
      </c>
      <c r="AW40">
        <v>0.70096053974584605</v>
      </c>
      <c r="AX40">
        <v>82.669799999999896</v>
      </c>
      <c r="AY40">
        <v>45.088500521340002</v>
      </c>
      <c r="AZ40">
        <v>-0.11500052134003599</v>
      </c>
      <c r="BA40">
        <v>-3.6531963706156897E-2</v>
      </c>
      <c r="BB40">
        <v>-3.0129680984856098E-2</v>
      </c>
      <c r="BC40">
        <v>-0.12791381664902701</v>
      </c>
      <c r="BD40">
        <v>-5.0491304160856801E-2</v>
      </c>
      <c r="BE40">
        <v>-1.8273402378432502E-2</v>
      </c>
      <c r="BF40">
        <v>-1.6789560240571998E-2</v>
      </c>
      <c r="BG40">
        <v>-0.194575461340041</v>
      </c>
      <c r="BH40">
        <v>-7.9574940000004701E-2</v>
      </c>
      <c r="BI40">
        <v>-2.7251038570236399</v>
      </c>
      <c r="BJ40">
        <v>-2.2475252226554998</v>
      </c>
      <c r="BK40">
        <v>-9.5417382410826406</v>
      </c>
      <c r="BL40">
        <v>-2.7251038570236399</v>
      </c>
      <c r="BM40">
        <v>-9.9452581593582998</v>
      </c>
      <c r="BN40">
        <v>-19.083476482165199</v>
      </c>
      <c r="BO40">
        <v>0.824748464856768</v>
      </c>
      <c r="BP40">
        <v>3.5014218692949601</v>
      </c>
      <c r="BQ40">
        <v>4.2454421178013897</v>
      </c>
      <c r="BR40">
        <v>-210.90885331618099</v>
      </c>
      <c r="BS40">
        <v>-64.039940640055605</v>
      </c>
      <c r="BT40">
        <v>-146.868912676126</v>
      </c>
      <c r="BU40">
        <v>-14.450799925225001</v>
      </c>
      <c r="BV40">
        <v>-8.8552166165488408</v>
      </c>
      <c r="BW40">
        <v>1.63189682996789</v>
      </c>
    </row>
    <row r="41" spans="1:75" x14ac:dyDescent="0.2">
      <c r="A41">
        <v>39</v>
      </c>
      <c r="B41" s="80">
        <v>45042.083333333336</v>
      </c>
      <c r="C41">
        <v>0</v>
      </c>
      <c r="D41">
        <v>0</v>
      </c>
      <c r="E41">
        <v>0</v>
      </c>
      <c r="F41">
        <v>0</v>
      </c>
      <c r="G41">
        <v>7</v>
      </c>
      <c r="H41">
        <v>8.5574999999999992</v>
      </c>
      <c r="I41">
        <v>0.72</v>
      </c>
      <c r="J41">
        <v>28.681428571428501</v>
      </c>
      <c r="K41">
        <v>4.0292499999999896</v>
      </c>
      <c r="L41">
        <v>37.9653846153846</v>
      </c>
      <c r="M41">
        <v>18.579999999999998</v>
      </c>
      <c r="N41">
        <v>1600</v>
      </c>
      <c r="O41">
        <v>90.632432432432395</v>
      </c>
      <c r="P41">
        <v>1.2681428571428499</v>
      </c>
      <c r="Q41">
        <v>34.201282051282</v>
      </c>
      <c r="R41">
        <v>6.9942857142857102</v>
      </c>
      <c r="S41">
        <v>-0.17026315789473601</v>
      </c>
      <c r="T41">
        <v>7</v>
      </c>
      <c r="U41">
        <v>1.2535857142857101</v>
      </c>
      <c r="V41">
        <v>0.15817142857142799</v>
      </c>
      <c r="W41">
        <v>13.784099999999899</v>
      </c>
      <c r="X41">
        <v>3.6936</v>
      </c>
      <c r="Y41">
        <v>61.5487999999999</v>
      </c>
      <c r="Z41" s="98">
        <v>2.4601999999999999</v>
      </c>
      <c r="AD41">
        <v>0.24972857142857099</v>
      </c>
      <c r="AE41">
        <v>0</v>
      </c>
      <c r="AF41">
        <v>0</v>
      </c>
      <c r="AG41">
        <v>0</v>
      </c>
      <c r="AH41" s="89">
        <v>35.3634668714285</v>
      </c>
      <c r="AI41" s="90">
        <v>1.7924539500000001</v>
      </c>
      <c r="AJ41" s="90">
        <v>0.72352569</v>
      </c>
      <c r="AK41" s="91">
        <v>7.9927049999999999E-2</v>
      </c>
      <c r="AL41">
        <v>44.958928571428501</v>
      </c>
      <c r="AM41">
        <v>0.57455981061253103</v>
      </c>
      <c r="AN41">
        <v>0.78657272304087</v>
      </c>
      <c r="AO41">
        <v>3.9868698097469901E-2</v>
      </c>
      <c r="AP41">
        <v>1.6093036755769102E-2</v>
      </c>
      <c r="AQ41">
        <v>0.15569766056321199</v>
      </c>
      <c r="AR41">
        <v>1.7777792429598399E-3</v>
      </c>
      <c r="AS41" s="95">
        <v>35.3634668714285</v>
      </c>
      <c r="AT41" s="96">
        <v>1.81271043836177</v>
      </c>
      <c r="AU41" s="96">
        <v>7.1303672458336003</v>
      </c>
      <c r="AV41" s="97">
        <v>0.75408910286460296</v>
      </c>
      <c r="AW41">
        <v>0.72025997058657498</v>
      </c>
      <c r="AX41">
        <v>82.740285714285704</v>
      </c>
      <c r="AY41">
        <v>45.060633658488499</v>
      </c>
      <c r="AZ41">
        <v>-0.101705087059983</v>
      </c>
      <c r="BA41">
        <v>-3.0563412864603099E-2</v>
      </c>
      <c r="BB41">
        <v>-2.0256488361772601E-2</v>
      </c>
      <c r="BC41">
        <v>-0.13036724583360201</v>
      </c>
      <c r="BD41">
        <v>-4.2242332631759298E-2</v>
      </c>
      <c r="BE41">
        <v>-1.8623892261943099E-2</v>
      </c>
      <c r="BF41">
        <v>-1.1300981183797E-2</v>
      </c>
      <c r="BG41">
        <v>-0.18118714705997699</v>
      </c>
      <c r="BH41">
        <v>-7.9482059999994595E-2</v>
      </c>
      <c r="BI41" t="e">
        <f t="shared" ref="BI41:BN41" si="6">-inf</f>
        <v>#NAME?</v>
      </c>
      <c r="BJ41" t="e">
        <f t="shared" si="6"/>
        <v>#NAME?</v>
      </c>
      <c r="BK41" t="e">
        <f t="shared" si="6"/>
        <v>#NAME?</v>
      </c>
      <c r="BL41" t="e">
        <f t="shared" si="6"/>
        <v>#NAME?</v>
      </c>
      <c r="BM41" t="e">
        <f t="shared" si="6"/>
        <v>#NAME?</v>
      </c>
      <c r="BN41" t="e">
        <f t="shared" si="6"/>
        <v>#NAME?</v>
      </c>
      <c r="BR41" t="e">
        <f>-inf</f>
        <v>#NAME?</v>
      </c>
      <c r="BS41" t="e">
        <f>-inf</f>
        <v>#NAME?</v>
      </c>
    </row>
    <row r="42" spans="1:75" x14ac:dyDescent="0.2">
      <c r="A42">
        <v>40</v>
      </c>
      <c r="B42" s="80">
        <v>45042.097222222219</v>
      </c>
      <c r="C42">
        <v>0</v>
      </c>
      <c r="D42">
        <v>0</v>
      </c>
      <c r="E42">
        <v>0</v>
      </c>
      <c r="F42">
        <v>0</v>
      </c>
      <c r="G42">
        <v>7</v>
      </c>
      <c r="H42">
        <v>8.56</v>
      </c>
      <c r="I42">
        <v>0.72</v>
      </c>
      <c r="J42">
        <v>28.684000000000001</v>
      </c>
      <c r="K42">
        <v>4.0074999999999896</v>
      </c>
      <c r="L42">
        <v>37.950000000000003</v>
      </c>
      <c r="M42">
        <v>18.2</v>
      </c>
      <c r="N42">
        <v>1599.7037037037001</v>
      </c>
      <c r="O42">
        <v>91.129032258064498</v>
      </c>
      <c r="P42">
        <v>1.26186666666666</v>
      </c>
      <c r="Q42">
        <v>34.161749999999998</v>
      </c>
      <c r="R42">
        <v>6.9939999999999998</v>
      </c>
      <c r="S42">
        <v>-0.79435897435897396</v>
      </c>
      <c r="T42">
        <v>7</v>
      </c>
      <c r="U42">
        <v>1.24258571428571</v>
      </c>
      <c r="V42">
        <v>0.16047142857142799</v>
      </c>
      <c r="W42">
        <v>13.8084142857142</v>
      </c>
      <c r="X42">
        <v>3.7500571428571399</v>
      </c>
      <c r="Y42">
        <v>61.7748285714285</v>
      </c>
      <c r="Z42" s="98">
        <v>2.3492142857142801</v>
      </c>
      <c r="AD42">
        <v>0.26129999999999998</v>
      </c>
      <c r="AE42">
        <v>0</v>
      </c>
      <c r="AF42">
        <v>0</v>
      </c>
      <c r="AG42">
        <v>0</v>
      </c>
      <c r="AH42" s="89">
        <v>35.367990399999996</v>
      </c>
      <c r="AI42" s="90">
        <v>1.7929775999999999</v>
      </c>
      <c r="AJ42" s="90">
        <v>0.72352671999999996</v>
      </c>
      <c r="AK42" s="91">
        <v>7.9950400000000005E-2</v>
      </c>
      <c r="AL42">
        <v>44.963999999999999</v>
      </c>
      <c r="AM42">
        <v>0.57253077374557004</v>
      </c>
      <c r="AN42">
        <v>0.78658460991015</v>
      </c>
      <c r="AO42">
        <v>3.9875847344542199E-2</v>
      </c>
      <c r="AP42">
        <v>1.6091244551196499E-2</v>
      </c>
      <c r="AQ42">
        <v>0.155680099635263</v>
      </c>
      <c r="AR42">
        <v>1.7780980339827401E-3</v>
      </c>
      <c r="AS42" s="95">
        <v>35.367990399999996</v>
      </c>
      <c r="AT42" s="96">
        <v>1.8404179465319099</v>
      </c>
      <c r="AU42" s="96">
        <v>7.1429447653280196</v>
      </c>
      <c r="AV42" s="97">
        <v>0.72007027605519602</v>
      </c>
      <c r="AW42">
        <v>0.71141856044519303</v>
      </c>
      <c r="AX42">
        <v>82.9251</v>
      </c>
      <c r="AY42">
        <v>45.071423387915097</v>
      </c>
      <c r="AZ42">
        <v>-0.107423387915126</v>
      </c>
      <c r="BA42">
        <v>3.4564439448030401E-3</v>
      </c>
      <c r="BB42">
        <v>-4.7440346531911003E-2</v>
      </c>
      <c r="BC42">
        <v>-0.142944765328019</v>
      </c>
      <c r="BD42">
        <v>4.7772167209015302E-3</v>
      </c>
      <c r="BE42">
        <v>-2.0420680761145601E-2</v>
      </c>
      <c r="BF42">
        <v>-2.6458973347972099E-2</v>
      </c>
      <c r="BG42">
        <v>-0.18692866791512699</v>
      </c>
      <c r="BH42">
        <v>-7.9505280000001094E-2</v>
      </c>
      <c r="BI42" t="s">
        <v>132</v>
      </c>
      <c r="BJ42" t="e">
        <f t="shared" ref="BJ42:BK45" si="7">-inf</f>
        <v>#NAME?</v>
      </c>
      <c r="BK42" t="e">
        <f t="shared" si="7"/>
        <v>#NAME?</v>
      </c>
      <c r="BL42" t="s">
        <v>132</v>
      </c>
      <c r="BN42" t="e">
        <f t="shared" ref="BN42:BN64" si="8">-inf</f>
        <v>#NAME?</v>
      </c>
      <c r="BS42" t="s">
        <v>132</v>
      </c>
      <c r="BU42" t="e">
        <f>-inf</f>
        <v>#NAME?</v>
      </c>
    </row>
    <row r="43" spans="1:75" x14ac:dyDescent="0.2">
      <c r="A43">
        <v>41</v>
      </c>
      <c r="B43" s="80">
        <v>45042.111111111109</v>
      </c>
      <c r="C43">
        <v>0</v>
      </c>
      <c r="D43">
        <v>0</v>
      </c>
      <c r="E43">
        <v>0</v>
      </c>
      <c r="F43">
        <v>0</v>
      </c>
      <c r="G43">
        <v>7</v>
      </c>
      <c r="H43">
        <v>8.5649999999999995</v>
      </c>
      <c r="I43">
        <v>0.72</v>
      </c>
      <c r="J43">
        <v>28.716249999999999</v>
      </c>
      <c r="K43">
        <v>4.0177499999999897</v>
      </c>
      <c r="L43">
        <v>37.990769230769203</v>
      </c>
      <c r="M43">
        <v>18.540909090909</v>
      </c>
      <c r="N43">
        <v>1600.1290322580601</v>
      </c>
      <c r="O43">
        <v>90.382352941176407</v>
      </c>
      <c r="P43">
        <v>1.2719047619047601</v>
      </c>
      <c r="Q43">
        <v>34.347000000000001</v>
      </c>
      <c r="R43">
        <v>6.99444444444444</v>
      </c>
      <c r="S43">
        <v>0.133421052631579</v>
      </c>
      <c r="T43">
        <v>7</v>
      </c>
      <c r="U43">
        <v>1.2205999999999999</v>
      </c>
      <c r="V43">
        <v>0.17355714285714199</v>
      </c>
      <c r="W43">
        <v>13.8432</v>
      </c>
      <c r="X43">
        <v>3.6844428571428498</v>
      </c>
      <c r="Y43">
        <v>61.635114285714202</v>
      </c>
      <c r="Z43" s="98">
        <v>2.41379999999999</v>
      </c>
      <c r="AD43">
        <v>0.27521428571428502</v>
      </c>
      <c r="AE43">
        <v>0</v>
      </c>
      <c r="AF43">
        <v>0</v>
      </c>
      <c r="AG43">
        <v>0</v>
      </c>
      <c r="AH43" s="89">
        <v>35.404144600000002</v>
      </c>
      <c r="AI43" s="90">
        <v>1.7940248999999999</v>
      </c>
      <c r="AJ43" s="90">
        <v>0.72352877999999998</v>
      </c>
      <c r="AK43" s="91">
        <v>7.9997100000000002E-2</v>
      </c>
      <c r="AL43">
        <v>45.001249999999999</v>
      </c>
      <c r="AM43">
        <v>0.57441516918231605</v>
      </c>
      <c r="AN43">
        <v>0.78673691508569199</v>
      </c>
      <c r="AO43">
        <v>3.9866112607983097E-2</v>
      </c>
      <c r="AP43">
        <v>1.6077970723035399E-2</v>
      </c>
      <c r="AQ43">
        <v>0.15555123468792501</v>
      </c>
      <c r="AR43">
        <v>1.7776639537790599E-3</v>
      </c>
      <c r="AS43" s="95">
        <v>35.404144600000002</v>
      </c>
      <c r="AT43" s="96">
        <v>1.8082163814951</v>
      </c>
      <c r="AU43" s="96">
        <v>7.1609390426305399</v>
      </c>
      <c r="AV43" s="97">
        <v>0.73986678989292698</v>
      </c>
      <c r="AW43">
        <v>0.70113115550393501</v>
      </c>
      <c r="AX43">
        <v>82.797157142857102</v>
      </c>
      <c r="AY43">
        <v>45.113166814018498</v>
      </c>
      <c r="AZ43">
        <v>-0.111916814018584</v>
      </c>
      <c r="BA43">
        <v>-1.63380098929269E-2</v>
      </c>
      <c r="BB43">
        <v>-1.41914814951076E-2</v>
      </c>
      <c r="BC43">
        <v>-0.16093904263054701</v>
      </c>
      <c r="BD43">
        <v>-2.2581008999983301E-2</v>
      </c>
      <c r="BE43">
        <v>-2.2991291804363798E-2</v>
      </c>
      <c r="BF43">
        <v>-7.91041500879258E-3</v>
      </c>
      <c r="BG43">
        <v>-0.19146853401858099</v>
      </c>
      <c r="BH43">
        <v>-7.9551719999996703E-2</v>
      </c>
      <c r="BI43" t="e">
        <f t="shared" ref="BI43:BI55" si="9">-inf</f>
        <v>#NAME?</v>
      </c>
      <c r="BJ43" t="e">
        <f t="shared" si="7"/>
        <v>#NAME?</v>
      </c>
      <c r="BK43" t="e">
        <f t="shared" si="7"/>
        <v>#NAME?</v>
      </c>
      <c r="BL43" t="e">
        <f t="shared" ref="BL43:BM45" si="10">-inf</f>
        <v>#NAME?</v>
      </c>
      <c r="BM43" t="e">
        <f t="shared" si="10"/>
        <v>#NAME?</v>
      </c>
      <c r="BN43" t="e">
        <f t="shared" si="8"/>
        <v>#NAME?</v>
      </c>
      <c r="BR43" t="e">
        <f t="shared" ref="BR43:BS45" si="11">-inf</f>
        <v>#NAME?</v>
      </c>
      <c r="BS43" t="e">
        <f t="shared" si="11"/>
        <v>#NAME?</v>
      </c>
    </row>
    <row r="44" spans="1:75" x14ac:dyDescent="0.2">
      <c r="A44">
        <v>42</v>
      </c>
      <c r="B44" s="80">
        <v>45042.125</v>
      </c>
      <c r="C44">
        <v>0</v>
      </c>
      <c r="D44">
        <v>0</v>
      </c>
      <c r="E44">
        <v>0</v>
      </c>
      <c r="F44">
        <v>0</v>
      </c>
      <c r="G44">
        <v>7</v>
      </c>
      <c r="H44">
        <v>8.5619999999999994</v>
      </c>
      <c r="I44">
        <v>0.72</v>
      </c>
      <c r="J44">
        <v>28.6946153846153</v>
      </c>
      <c r="K44">
        <v>3.9597499999999899</v>
      </c>
      <c r="L44">
        <v>37.975833333333298</v>
      </c>
      <c r="M44">
        <v>18.230769230769202</v>
      </c>
      <c r="N44">
        <v>1600.16129032258</v>
      </c>
      <c r="O44">
        <v>89.932352941176404</v>
      </c>
      <c r="P44">
        <v>1.26812499999999</v>
      </c>
      <c r="Q44">
        <v>34.290749999999903</v>
      </c>
      <c r="R44">
        <v>6.9950000000000001</v>
      </c>
      <c r="S44">
        <v>-0.44810810810810697</v>
      </c>
      <c r="T44">
        <v>7</v>
      </c>
      <c r="U44">
        <v>1.3142571428571399</v>
      </c>
      <c r="V44">
        <v>0.134314285714285</v>
      </c>
      <c r="W44">
        <v>13.8256428571428</v>
      </c>
      <c r="X44">
        <v>3.6559571428571398</v>
      </c>
      <c r="Y44">
        <v>61.566414285714202</v>
      </c>
      <c r="Z44" s="98">
        <v>2.4717571428571401</v>
      </c>
      <c r="AD44">
        <v>0.25737142857142797</v>
      </c>
      <c r="AE44">
        <v>0</v>
      </c>
      <c r="AF44">
        <v>0</v>
      </c>
      <c r="AG44">
        <v>0</v>
      </c>
      <c r="AH44" s="89">
        <v>35.380167464615297</v>
      </c>
      <c r="AI44" s="90">
        <v>1.7933965199999999</v>
      </c>
      <c r="AJ44" s="90">
        <v>0.72352754399999997</v>
      </c>
      <c r="AK44" s="91">
        <v>7.9969079999999998E-2</v>
      </c>
      <c r="AL44">
        <v>44.9766153846153</v>
      </c>
      <c r="AM44">
        <v>0.57466668921832698</v>
      </c>
      <c r="AN44">
        <v>0.78663472478005603</v>
      </c>
      <c r="AO44">
        <v>3.9873976835825803E-2</v>
      </c>
      <c r="AP44">
        <v>1.6086749476651101E-2</v>
      </c>
      <c r="AQ44">
        <v>0.15563643329183</v>
      </c>
      <c r="AR44">
        <v>1.77801462640414E-3</v>
      </c>
      <c r="AS44" s="95">
        <v>35.380167464615297</v>
      </c>
      <c r="AT44" s="96">
        <v>1.7942364292452899</v>
      </c>
      <c r="AU44" s="96">
        <v>7.1518569207394496</v>
      </c>
      <c r="AV44" s="97">
        <v>0.75763154473470296</v>
      </c>
      <c r="AW44">
        <v>0.75525980106725199</v>
      </c>
      <c r="AX44">
        <v>82.834028571428505</v>
      </c>
      <c r="AY44">
        <v>45.083892359334797</v>
      </c>
      <c r="AZ44">
        <v>-0.10727697471945399</v>
      </c>
      <c r="BA44">
        <v>-3.4104000734703703E-2</v>
      </c>
      <c r="BB44">
        <v>-8.3990924529575497E-4</v>
      </c>
      <c r="BC44">
        <v>-0.151856920739455</v>
      </c>
      <c r="BD44">
        <v>-4.71357324507106E-2</v>
      </c>
      <c r="BE44">
        <v>-2.1693845819922199E-2</v>
      </c>
      <c r="BF44">
        <v>-4.6833437888892202E-4</v>
      </c>
      <c r="BG44">
        <v>-0.186800830719455</v>
      </c>
      <c r="BH44">
        <v>-7.95238560000011E-2</v>
      </c>
      <c r="BI44" t="e">
        <f t="shared" si="9"/>
        <v>#NAME?</v>
      </c>
      <c r="BJ44" t="e">
        <f t="shared" si="7"/>
        <v>#NAME?</v>
      </c>
      <c r="BK44" t="e">
        <f t="shared" si="7"/>
        <v>#NAME?</v>
      </c>
      <c r="BL44" t="e">
        <f t="shared" si="10"/>
        <v>#NAME?</v>
      </c>
      <c r="BM44" t="e">
        <f t="shared" si="10"/>
        <v>#NAME?</v>
      </c>
      <c r="BN44" t="e">
        <f t="shared" si="8"/>
        <v>#NAME?</v>
      </c>
      <c r="BR44" t="e">
        <f t="shared" si="11"/>
        <v>#NAME?</v>
      </c>
      <c r="BS44" t="e">
        <f t="shared" si="11"/>
        <v>#NAME?</v>
      </c>
    </row>
    <row r="45" spans="1:75" x14ac:dyDescent="0.2">
      <c r="A45">
        <v>43</v>
      </c>
      <c r="B45" s="80">
        <v>45042.138888888891</v>
      </c>
      <c r="C45">
        <v>0</v>
      </c>
      <c r="D45">
        <v>0</v>
      </c>
      <c r="E45">
        <v>0</v>
      </c>
      <c r="F45">
        <v>0</v>
      </c>
      <c r="G45">
        <v>7</v>
      </c>
      <c r="H45">
        <v>8.5675000000000008</v>
      </c>
      <c r="I45">
        <v>0.72</v>
      </c>
      <c r="J45">
        <v>28.675000000000001</v>
      </c>
      <c r="K45">
        <v>4.0677500000000002</v>
      </c>
      <c r="L45">
        <v>37.9609523809523</v>
      </c>
      <c r="M45">
        <v>18.587878787878701</v>
      </c>
      <c r="N45">
        <v>1600.21875</v>
      </c>
      <c r="O45">
        <v>90.64</v>
      </c>
      <c r="P45">
        <v>1.27091666666666</v>
      </c>
      <c r="Q45">
        <v>34.291499999999999</v>
      </c>
      <c r="R45">
        <v>6.9799999999999898</v>
      </c>
      <c r="S45">
        <v>-0.95305555555555499</v>
      </c>
      <c r="T45">
        <v>7</v>
      </c>
      <c r="U45">
        <v>1.30461428571428</v>
      </c>
      <c r="V45">
        <v>0.120157142857142</v>
      </c>
      <c r="W45">
        <v>13.863514285714199</v>
      </c>
      <c r="X45">
        <v>3.6676428571428499</v>
      </c>
      <c r="Y45">
        <v>61.747885714285701</v>
      </c>
      <c r="Z45" s="98">
        <v>2.5030142857142801</v>
      </c>
      <c r="AD45">
        <v>0.26128571428571401</v>
      </c>
      <c r="AE45">
        <v>0</v>
      </c>
      <c r="AF45">
        <v>0</v>
      </c>
      <c r="AG45">
        <v>0</v>
      </c>
      <c r="AH45" s="89">
        <v>35.364846700000001</v>
      </c>
      <c r="AI45" s="90">
        <v>1.79454855</v>
      </c>
      <c r="AJ45" s="90">
        <v>0.72352980999999905</v>
      </c>
      <c r="AK45" s="91">
        <v>8.0020450000000007E-2</v>
      </c>
      <c r="AL45">
        <v>44.962499999999999</v>
      </c>
      <c r="AM45">
        <v>0.57272967796236796</v>
      </c>
      <c r="AN45">
        <v>0.78654093299972205</v>
      </c>
      <c r="AO45">
        <v>3.9912116763969899E-2</v>
      </c>
      <c r="AP45">
        <v>1.6091850097303299E-2</v>
      </c>
      <c r="AQ45">
        <v>0.15568529329997199</v>
      </c>
      <c r="AR45">
        <v>1.7797153183208201E-3</v>
      </c>
      <c r="AS45" s="95">
        <v>35.364846700000001</v>
      </c>
      <c r="AT45" s="96">
        <v>1.79997143473192</v>
      </c>
      <c r="AU45" s="96">
        <v>7.1714474049813397</v>
      </c>
      <c r="AV45" s="97">
        <v>0.76721233931044996</v>
      </c>
      <c r="AW45">
        <v>0.74719131972224795</v>
      </c>
      <c r="AX45">
        <v>83.086671428571407</v>
      </c>
      <c r="AY45">
        <v>45.1034778790237</v>
      </c>
      <c r="AZ45">
        <v>-0.14097787902372899</v>
      </c>
      <c r="BA45">
        <v>-4.3682529310450899E-2</v>
      </c>
      <c r="BB45">
        <v>-5.4228847319290896E-3</v>
      </c>
      <c r="BC45">
        <v>-0.171447404981345</v>
      </c>
      <c r="BD45">
        <v>-6.0374194271900002E-2</v>
      </c>
      <c r="BE45">
        <v>-2.4492486425906498E-2</v>
      </c>
      <c r="BF45">
        <v>-3.0218657120918099E-3</v>
      </c>
      <c r="BG45">
        <v>-0.22055281902372501</v>
      </c>
      <c r="BH45">
        <v>-7.9574939999996194E-2</v>
      </c>
      <c r="BI45" t="e">
        <f t="shared" si="9"/>
        <v>#NAME?</v>
      </c>
      <c r="BJ45" t="e">
        <f t="shared" si="7"/>
        <v>#NAME?</v>
      </c>
      <c r="BK45" t="e">
        <f t="shared" si="7"/>
        <v>#NAME?</v>
      </c>
      <c r="BL45" t="e">
        <f t="shared" si="10"/>
        <v>#NAME?</v>
      </c>
      <c r="BM45" t="e">
        <f t="shared" si="10"/>
        <v>#NAME?</v>
      </c>
      <c r="BN45" t="e">
        <f t="shared" si="8"/>
        <v>#NAME?</v>
      </c>
      <c r="BR45" t="e">
        <f t="shared" si="11"/>
        <v>#NAME?</v>
      </c>
      <c r="BS45" t="e">
        <f t="shared" si="11"/>
        <v>#NAME?</v>
      </c>
    </row>
    <row r="46" spans="1:75" x14ac:dyDescent="0.2">
      <c r="A46">
        <v>44</v>
      </c>
      <c r="B46" s="80">
        <v>45042.152777777781</v>
      </c>
      <c r="C46">
        <v>0</v>
      </c>
      <c r="D46">
        <v>0</v>
      </c>
      <c r="E46">
        <v>0</v>
      </c>
      <c r="F46">
        <v>0</v>
      </c>
      <c r="G46">
        <v>7</v>
      </c>
      <c r="H46">
        <v>8.5659999999999901</v>
      </c>
      <c r="I46">
        <v>0.72</v>
      </c>
      <c r="J46">
        <v>28.7075</v>
      </c>
      <c r="K46">
        <v>4.0127499999999996</v>
      </c>
      <c r="L46">
        <v>37.9715789473684</v>
      </c>
      <c r="M46">
        <v>18.329999999999998</v>
      </c>
      <c r="N46">
        <v>1600.3</v>
      </c>
      <c r="O46">
        <v>89.857894736841999</v>
      </c>
      <c r="P46">
        <v>1.27691666666666</v>
      </c>
      <c r="Q46">
        <v>34.539749999999998</v>
      </c>
      <c r="R46">
        <v>6.9862500000000001</v>
      </c>
      <c r="S46">
        <v>0.19710526315789401</v>
      </c>
      <c r="T46">
        <v>7</v>
      </c>
      <c r="U46">
        <v>1.3064285714285699</v>
      </c>
      <c r="V46">
        <v>0.148257142857142</v>
      </c>
      <c r="W46">
        <v>13.845428571428499</v>
      </c>
      <c r="X46">
        <v>3.6483857142857099</v>
      </c>
      <c r="Y46">
        <v>61.650728571428502</v>
      </c>
      <c r="Z46" s="98">
        <v>2.4683285714285699</v>
      </c>
      <c r="AD46">
        <v>0.258385714285714</v>
      </c>
      <c r="AE46">
        <v>0</v>
      </c>
      <c r="AF46">
        <v>0</v>
      </c>
      <c r="AG46">
        <v>0</v>
      </c>
      <c r="AH46" s="89">
        <v>35.39617544</v>
      </c>
      <c r="AI46" s="90">
        <v>1.7942343599999999</v>
      </c>
      <c r="AJ46" s="90">
        <v>0.72352919199999999</v>
      </c>
      <c r="AK46" s="91">
        <v>8.0006439999999901E-2</v>
      </c>
      <c r="AL46">
        <v>44.993499999999997</v>
      </c>
      <c r="AM46">
        <v>0.57414042396903597</v>
      </c>
      <c r="AN46">
        <v>0.78669531021147499</v>
      </c>
      <c r="AO46">
        <v>3.9877634769466701E-2</v>
      </c>
      <c r="AP46">
        <v>1.6080749263782501E-2</v>
      </c>
      <c r="AQ46">
        <v>0.155578027937368</v>
      </c>
      <c r="AR46">
        <v>1.7781777367842E-3</v>
      </c>
      <c r="AS46" s="95">
        <v>35.39617544</v>
      </c>
      <c r="AT46" s="96">
        <v>1.7905205943945399</v>
      </c>
      <c r="AU46" s="96">
        <v>7.1620918587534099</v>
      </c>
      <c r="AV46" s="97">
        <v>0.75658063490921001</v>
      </c>
      <c r="AW46">
        <v>0.75007345388526203</v>
      </c>
      <c r="AX46">
        <v>82.919300000000007</v>
      </c>
      <c r="AY46">
        <v>45.105368528057099</v>
      </c>
      <c r="AZ46">
        <v>-0.11186852805717901</v>
      </c>
      <c r="BA46">
        <v>-3.3051442909210298E-2</v>
      </c>
      <c r="BB46">
        <v>3.71376560545599E-3</v>
      </c>
      <c r="BC46">
        <v>-0.162091858753418</v>
      </c>
      <c r="BD46">
        <v>-4.5680869928480097E-2</v>
      </c>
      <c r="BE46">
        <v>-2.3155979821916899E-2</v>
      </c>
      <c r="BF46">
        <v>2.0698330654285299E-3</v>
      </c>
      <c r="BG46">
        <v>-0.191429536057173</v>
      </c>
      <c r="BH46">
        <v>-7.9561007999993494E-2</v>
      </c>
      <c r="BI46" t="e">
        <f t="shared" si="9"/>
        <v>#NAME?</v>
      </c>
      <c r="BJ46" t="s">
        <v>132</v>
      </c>
      <c r="BK46" t="e">
        <f t="shared" ref="BK46:BL55" si="12">-inf</f>
        <v>#NAME?</v>
      </c>
      <c r="BL46" t="e">
        <f t="shared" si="12"/>
        <v>#NAME?</v>
      </c>
      <c r="BN46" t="e">
        <f t="shared" si="8"/>
        <v>#NAME?</v>
      </c>
      <c r="BS46" t="e">
        <f t="shared" ref="BS46:BS55" si="13">-inf</f>
        <v>#NAME?</v>
      </c>
    </row>
    <row r="47" spans="1:75" x14ac:dyDescent="0.2">
      <c r="A47">
        <v>45</v>
      </c>
      <c r="B47" s="80">
        <v>45042.166666666664</v>
      </c>
      <c r="C47">
        <v>0</v>
      </c>
      <c r="D47">
        <v>0</v>
      </c>
      <c r="E47">
        <v>0</v>
      </c>
      <c r="F47">
        <v>0</v>
      </c>
      <c r="G47">
        <v>7</v>
      </c>
      <c r="H47">
        <v>8.5525000000000002</v>
      </c>
      <c r="I47">
        <v>0.72</v>
      </c>
      <c r="J47">
        <v>28.69</v>
      </c>
      <c r="K47">
        <v>3.9997499999999899</v>
      </c>
      <c r="L47">
        <v>37.983333333333299</v>
      </c>
      <c r="M47">
        <v>18.404545454545399</v>
      </c>
      <c r="N47">
        <v>1600.07407407407</v>
      </c>
      <c r="O47">
        <v>90.270588235294099</v>
      </c>
      <c r="P47">
        <v>1.2732666666666601</v>
      </c>
      <c r="Q47">
        <v>34.419749999999901</v>
      </c>
      <c r="R47">
        <v>6.97</v>
      </c>
      <c r="S47">
        <v>-0.46972972972972898</v>
      </c>
      <c r="T47">
        <v>7</v>
      </c>
      <c r="U47">
        <v>1.2595571428571399</v>
      </c>
      <c r="V47">
        <v>0.16214285714285701</v>
      </c>
      <c r="W47">
        <v>13.840599999999901</v>
      </c>
      <c r="X47">
        <v>3.7043714285714202</v>
      </c>
      <c r="Y47">
        <v>61.667928571428497</v>
      </c>
      <c r="Z47" s="98">
        <v>2.4809285714285698</v>
      </c>
      <c r="AD47">
        <v>0.26921428571428502</v>
      </c>
      <c r="AE47">
        <v>0</v>
      </c>
      <c r="AF47">
        <v>0</v>
      </c>
      <c r="AG47">
        <v>0</v>
      </c>
      <c r="AH47" s="89">
        <v>35.368134099999999</v>
      </c>
      <c r="AI47" s="90">
        <v>1.7914066500000001</v>
      </c>
      <c r="AJ47" s="90">
        <v>0.72352362999999997</v>
      </c>
      <c r="AK47" s="91">
        <v>7.9880350000000003E-2</v>
      </c>
      <c r="AL47">
        <v>44.962499999999999</v>
      </c>
      <c r="AM47">
        <v>0.57352557349212496</v>
      </c>
      <c r="AN47">
        <v>0.786614047261606</v>
      </c>
      <c r="AO47">
        <v>3.9842238532109997E-2</v>
      </c>
      <c r="AP47">
        <v>1.609171264943E-2</v>
      </c>
      <c r="AQ47">
        <v>0.15568529329997199</v>
      </c>
      <c r="AR47">
        <v>1.7765993883791999E-3</v>
      </c>
      <c r="AS47" s="95">
        <v>35.368134099999999</v>
      </c>
      <c r="AT47" s="96">
        <v>1.8179967392626499</v>
      </c>
      <c r="AU47" s="96">
        <v>7.1595940904871904</v>
      </c>
      <c r="AV47" s="97">
        <v>0.76044272851789796</v>
      </c>
      <c r="AW47">
        <v>0.72238823270324504</v>
      </c>
      <c r="AX47">
        <v>82.953385714285702</v>
      </c>
      <c r="AY47">
        <v>45.106167658267701</v>
      </c>
      <c r="AZ47">
        <v>-0.14366765826775199</v>
      </c>
      <c r="BA47">
        <v>-3.6919098517898201E-2</v>
      </c>
      <c r="BB47">
        <v>-2.6590089262654201E-2</v>
      </c>
      <c r="BC47">
        <v>-0.159594090487195</v>
      </c>
      <c r="BD47">
        <v>-5.1026804083645697E-2</v>
      </c>
      <c r="BE47">
        <v>-2.2799155783885101E-2</v>
      </c>
      <c r="BF47">
        <v>-1.48431341720509E-2</v>
      </c>
      <c r="BG47">
        <v>-0.22310327826774801</v>
      </c>
      <c r="BH47">
        <v>-7.9435619999996099E-2</v>
      </c>
      <c r="BI47" t="e">
        <f t="shared" si="9"/>
        <v>#NAME?</v>
      </c>
      <c r="BJ47" t="e">
        <f t="shared" ref="BJ47:BJ53" si="14">-inf</f>
        <v>#NAME?</v>
      </c>
      <c r="BK47" t="e">
        <f t="shared" si="12"/>
        <v>#NAME?</v>
      </c>
      <c r="BL47" t="e">
        <f t="shared" si="12"/>
        <v>#NAME?</v>
      </c>
      <c r="BM47" t="e">
        <f t="shared" ref="BM47:BM53" si="15">-inf</f>
        <v>#NAME?</v>
      </c>
      <c r="BN47" t="e">
        <f t="shared" si="8"/>
        <v>#NAME?</v>
      </c>
      <c r="BR47" t="e">
        <f t="shared" ref="BR47:BR53" si="16">-inf</f>
        <v>#NAME?</v>
      </c>
      <c r="BS47" t="e">
        <f t="shared" si="13"/>
        <v>#NAME?</v>
      </c>
    </row>
    <row r="48" spans="1:75" x14ac:dyDescent="0.2">
      <c r="A48">
        <v>46</v>
      </c>
      <c r="B48" s="80">
        <v>45042.180555555555</v>
      </c>
      <c r="C48">
        <v>0</v>
      </c>
      <c r="D48">
        <v>0</v>
      </c>
      <c r="E48">
        <v>0</v>
      </c>
      <c r="F48">
        <v>0</v>
      </c>
      <c r="G48">
        <v>7</v>
      </c>
      <c r="H48">
        <v>8.5659999999999901</v>
      </c>
      <c r="I48">
        <v>0.72</v>
      </c>
      <c r="J48">
        <v>28.687999999999999</v>
      </c>
      <c r="K48">
        <v>3.98725</v>
      </c>
      <c r="L48">
        <v>37.94</v>
      </c>
      <c r="M48">
        <v>18.3666666666666</v>
      </c>
      <c r="N48">
        <v>1600.2916666666599</v>
      </c>
      <c r="O48">
        <v>89.576315789473597</v>
      </c>
      <c r="P48">
        <v>1.2773333333333301</v>
      </c>
      <c r="Q48">
        <v>34.521250000000002</v>
      </c>
      <c r="R48">
        <v>6.9683333333333302</v>
      </c>
      <c r="S48">
        <v>-0.41076923076923</v>
      </c>
      <c r="T48">
        <v>7</v>
      </c>
      <c r="U48">
        <v>1.3198857142857101</v>
      </c>
      <c r="V48">
        <v>0.157642857142857</v>
      </c>
      <c r="W48">
        <v>13.842485714285701</v>
      </c>
      <c r="X48">
        <v>3.6834714285714201</v>
      </c>
      <c r="Y48">
        <v>61.710071428571403</v>
      </c>
      <c r="Z48" s="98">
        <v>2.4505714285714202</v>
      </c>
      <c r="AD48">
        <v>0.266957142857142</v>
      </c>
      <c r="AE48">
        <v>0</v>
      </c>
      <c r="AF48">
        <v>0</v>
      </c>
      <c r="AG48">
        <v>0</v>
      </c>
      <c r="AH48" s="89">
        <v>35.37667544</v>
      </c>
      <c r="AI48" s="90">
        <v>1.7942343599999999</v>
      </c>
      <c r="AJ48" s="90">
        <v>0.72352919199999999</v>
      </c>
      <c r="AK48" s="91">
        <v>8.0006439999999901E-2</v>
      </c>
      <c r="AL48">
        <v>44.973999999999997</v>
      </c>
      <c r="AM48">
        <v>0.573272313919584</v>
      </c>
      <c r="AN48">
        <v>0.78660282474318499</v>
      </c>
      <c r="AO48">
        <v>3.9894925067816903E-2</v>
      </c>
      <c r="AP48">
        <v>1.6087721616934201E-2</v>
      </c>
      <c r="AQ48">
        <v>0.15564548405745501</v>
      </c>
      <c r="AR48">
        <v>1.7789487259305299E-3</v>
      </c>
      <c r="AS48" s="95">
        <v>35.37667544</v>
      </c>
      <c r="AT48" s="96">
        <v>1.80773963287274</v>
      </c>
      <c r="AU48" s="96">
        <v>7.1605695502834701</v>
      </c>
      <c r="AV48" s="97">
        <v>0.75113779777134204</v>
      </c>
      <c r="AW48">
        <v>0.75665393753797505</v>
      </c>
      <c r="AX48">
        <v>83.006485714285702</v>
      </c>
      <c r="AY48">
        <v>45.0961224209275</v>
      </c>
      <c r="AZ48">
        <v>-0.122122420927567</v>
      </c>
      <c r="BA48">
        <v>-2.76086057713428E-2</v>
      </c>
      <c r="BB48">
        <v>-1.35052728727476E-2</v>
      </c>
      <c r="BC48">
        <v>-0.160569550283472</v>
      </c>
      <c r="BD48">
        <v>-3.8158247209108903E-2</v>
      </c>
      <c r="BE48">
        <v>-2.2938507183353201E-2</v>
      </c>
      <c r="BF48">
        <v>-7.5270394848238201E-3</v>
      </c>
      <c r="BG48">
        <v>-0.201683428927563</v>
      </c>
      <c r="BH48">
        <v>-7.9561007999995603E-2</v>
      </c>
      <c r="BI48" t="e">
        <f t="shared" si="9"/>
        <v>#NAME?</v>
      </c>
      <c r="BJ48" t="e">
        <f t="shared" si="14"/>
        <v>#NAME?</v>
      </c>
      <c r="BK48" t="e">
        <f t="shared" si="12"/>
        <v>#NAME?</v>
      </c>
      <c r="BL48" t="e">
        <f t="shared" si="12"/>
        <v>#NAME?</v>
      </c>
      <c r="BM48" t="e">
        <f t="shared" si="15"/>
        <v>#NAME?</v>
      </c>
      <c r="BN48" t="e">
        <f t="shared" si="8"/>
        <v>#NAME?</v>
      </c>
      <c r="BR48" t="e">
        <f t="shared" si="16"/>
        <v>#NAME?</v>
      </c>
      <c r="BS48" t="e">
        <f t="shared" si="13"/>
        <v>#NAME?</v>
      </c>
    </row>
    <row r="49" spans="1:73" x14ac:dyDescent="0.2">
      <c r="A49">
        <v>47</v>
      </c>
      <c r="B49" s="80">
        <v>45042.194444444445</v>
      </c>
      <c r="C49">
        <v>0</v>
      </c>
      <c r="D49">
        <v>0</v>
      </c>
      <c r="E49">
        <v>0</v>
      </c>
      <c r="F49">
        <v>0</v>
      </c>
      <c r="G49">
        <v>7</v>
      </c>
      <c r="H49">
        <v>8.5649999999999995</v>
      </c>
      <c r="I49">
        <v>0.72</v>
      </c>
      <c r="J49">
        <v>28.6866666666666</v>
      </c>
      <c r="K49">
        <v>4.0352499999999996</v>
      </c>
      <c r="L49">
        <v>37.9745454545454</v>
      </c>
      <c r="M49">
        <v>18.4575757575757</v>
      </c>
      <c r="N49">
        <v>1599.88888888888</v>
      </c>
      <c r="O49">
        <v>89.968421052631598</v>
      </c>
      <c r="P49">
        <v>1.282875</v>
      </c>
      <c r="Q49">
        <v>34.646999999999998</v>
      </c>
      <c r="R49">
        <v>6.96999999999999</v>
      </c>
      <c r="S49">
        <v>0.13564102564102501</v>
      </c>
      <c r="T49">
        <v>7</v>
      </c>
      <c r="U49">
        <v>1.39654285714285</v>
      </c>
      <c r="V49">
        <v>0.17027142857142799</v>
      </c>
      <c r="W49">
        <v>13.8120571428571</v>
      </c>
      <c r="X49">
        <v>3.72255714285714</v>
      </c>
      <c r="Y49">
        <v>61.743228571428503</v>
      </c>
      <c r="Z49" s="98">
        <v>2.42938571428571</v>
      </c>
      <c r="AD49">
        <v>0.27138571428571401</v>
      </c>
      <c r="AE49">
        <v>0</v>
      </c>
      <c r="AF49">
        <v>0</v>
      </c>
      <c r="AG49">
        <v>0</v>
      </c>
      <c r="AH49" s="89">
        <v>35.374561266666603</v>
      </c>
      <c r="AI49" s="90">
        <v>1.7940248999999999</v>
      </c>
      <c r="AJ49" s="90">
        <v>0.72352877999999998</v>
      </c>
      <c r="AK49" s="91">
        <v>7.9997099999999904E-2</v>
      </c>
      <c r="AL49">
        <v>44.9716666666666</v>
      </c>
      <c r="AM49">
        <v>0.57293021575221104</v>
      </c>
      <c r="AN49">
        <v>0.78659662602379199</v>
      </c>
      <c r="AO49">
        <v>3.98923373976207E-2</v>
      </c>
      <c r="AP49">
        <v>1.6088547159322501E-2</v>
      </c>
      <c r="AQ49">
        <v>0.15565355964866701</v>
      </c>
      <c r="AR49">
        <v>1.7788333395100601E-3</v>
      </c>
      <c r="AS49" s="95">
        <v>35.374561266666603</v>
      </c>
      <c r="AT49" s="96">
        <v>1.82692175391361</v>
      </c>
      <c r="AU49" s="96">
        <v>7.1448291762980896</v>
      </c>
      <c r="AV49" s="97">
        <v>0.74464405080798202</v>
      </c>
      <c r="AW49">
        <v>0.80012160045006597</v>
      </c>
      <c r="AX49">
        <v>83.103771428571406</v>
      </c>
      <c r="AY49">
        <v>45.0909562476863</v>
      </c>
      <c r="AZ49">
        <v>-0.119289581019685</v>
      </c>
      <c r="BA49">
        <v>-2.11152708079821E-2</v>
      </c>
      <c r="BB49">
        <v>-3.2896853913612502E-2</v>
      </c>
      <c r="BC49">
        <v>-0.14482917629809799</v>
      </c>
      <c r="BD49">
        <v>-2.91837331031699E-2</v>
      </c>
      <c r="BE49">
        <v>-2.06898823282997E-2</v>
      </c>
      <c r="BF49">
        <v>-1.8336899289197399E-2</v>
      </c>
      <c r="BG49">
        <v>-0.198841301019693</v>
      </c>
      <c r="BH49">
        <v>-7.9551720000007195E-2</v>
      </c>
      <c r="BI49" t="e">
        <f t="shared" si="9"/>
        <v>#NAME?</v>
      </c>
      <c r="BJ49" t="e">
        <f t="shared" si="14"/>
        <v>#NAME?</v>
      </c>
      <c r="BK49" t="e">
        <f t="shared" si="12"/>
        <v>#NAME?</v>
      </c>
      <c r="BL49" t="e">
        <f t="shared" si="12"/>
        <v>#NAME?</v>
      </c>
      <c r="BM49" t="e">
        <f t="shared" si="15"/>
        <v>#NAME?</v>
      </c>
      <c r="BN49" t="e">
        <f t="shared" si="8"/>
        <v>#NAME?</v>
      </c>
      <c r="BR49" t="e">
        <f t="shared" si="16"/>
        <v>#NAME?</v>
      </c>
      <c r="BS49" t="e">
        <f t="shared" si="13"/>
        <v>#NAME?</v>
      </c>
    </row>
    <row r="50" spans="1:73" x14ac:dyDescent="0.2">
      <c r="A50">
        <v>48</v>
      </c>
      <c r="B50" s="80">
        <v>45042.208333333336</v>
      </c>
      <c r="C50">
        <v>0</v>
      </c>
      <c r="D50">
        <v>0</v>
      </c>
      <c r="E50">
        <v>0</v>
      </c>
      <c r="F50">
        <v>0</v>
      </c>
      <c r="G50">
        <v>7</v>
      </c>
      <c r="H50">
        <v>8.5574999999999992</v>
      </c>
      <c r="I50">
        <v>0.72</v>
      </c>
      <c r="J50">
        <v>28.67</v>
      </c>
      <c r="K50">
        <v>4.0004999999999997</v>
      </c>
      <c r="L50">
        <v>37.950000000000003</v>
      </c>
      <c r="M50">
        <v>18.1444444444444</v>
      </c>
      <c r="N50">
        <v>1600.2142857142801</v>
      </c>
      <c r="O50">
        <v>90.658333333333303</v>
      </c>
      <c r="P50">
        <v>1.2831666666666599</v>
      </c>
      <c r="Q50">
        <v>34.601999999999997</v>
      </c>
      <c r="R50">
        <v>6.9849999999999897</v>
      </c>
      <c r="S50">
        <v>-0.46972972972972898</v>
      </c>
      <c r="T50">
        <v>7</v>
      </c>
      <c r="U50">
        <v>1.3503714285714199</v>
      </c>
      <c r="V50">
        <v>0.166171428571428</v>
      </c>
      <c r="W50">
        <v>13.7697857142857</v>
      </c>
      <c r="X50">
        <v>3.7123142857142799</v>
      </c>
      <c r="Y50">
        <v>61.713671428571402</v>
      </c>
      <c r="Z50" s="98">
        <v>2.4968714285714202</v>
      </c>
      <c r="AD50">
        <v>0.25568571428571402</v>
      </c>
      <c r="AE50">
        <v>0</v>
      </c>
      <c r="AF50">
        <v>0</v>
      </c>
      <c r="AG50">
        <v>0</v>
      </c>
      <c r="AH50" s="89">
        <v>35.352038299999997</v>
      </c>
      <c r="AI50" s="90">
        <v>1.7924539500000001</v>
      </c>
      <c r="AJ50" s="90">
        <v>0.72352569</v>
      </c>
      <c r="AK50" s="91">
        <v>7.9927049999999999E-2</v>
      </c>
      <c r="AL50">
        <v>44.947499999999998</v>
      </c>
      <c r="AM50">
        <v>0.57283965581138896</v>
      </c>
      <c r="AN50">
        <v>0.78651845597641601</v>
      </c>
      <c r="AO50">
        <v>3.9878835307859101E-2</v>
      </c>
      <c r="AP50">
        <v>1.6097128650091701E-2</v>
      </c>
      <c r="AQ50">
        <v>0.155737249012737</v>
      </c>
      <c r="AR50">
        <v>1.77823126981478E-3</v>
      </c>
      <c r="AS50" s="95">
        <v>35.352038299999997</v>
      </c>
      <c r="AT50" s="96">
        <v>1.8218948603513601</v>
      </c>
      <c r="AU50" s="96">
        <v>7.1229626191982298</v>
      </c>
      <c r="AV50" s="97">
        <v>0.76532945920644202</v>
      </c>
      <c r="AW50">
        <v>0.77354630436038996</v>
      </c>
      <c r="AX50">
        <v>83.043014285714193</v>
      </c>
      <c r="AY50">
        <v>45.062225238756</v>
      </c>
      <c r="AZ50">
        <v>-0.114725238756037</v>
      </c>
      <c r="BA50">
        <v>-4.1803769206442097E-2</v>
      </c>
      <c r="BB50">
        <v>-2.9440910351367901E-2</v>
      </c>
      <c r="BC50">
        <v>-0.122962619198229</v>
      </c>
      <c r="BD50">
        <v>-5.7777864399593197E-2</v>
      </c>
      <c r="BE50">
        <v>-1.7566088456889901E-2</v>
      </c>
      <c r="BF50">
        <v>-1.6424918671616599E-2</v>
      </c>
      <c r="BG50">
        <v>-0.19420729875603901</v>
      </c>
      <c r="BH50">
        <v>-7.9482060000002797E-2</v>
      </c>
      <c r="BI50" t="e">
        <f t="shared" si="9"/>
        <v>#NAME?</v>
      </c>
      <c r="BJ50" t="e">
        <f t="shared" si="14"/>
        <v>#NAME?</v>
      </c>
      <c r="BK50" t="e">
        <f t="shared" si="12"/>
        <v>#NAME?</v>
      </c>
      <c r="BL50" t="e">
        <f t="shared" si="12"/>
        <v>#NAME?</v>
      </c>
      <c r="BM50" t="e">
        <f t="shared" si="15"/>
        <v>#NAME?</v>
      </c>
      <c r="BN50" t="e">
        <f t="shared" si="8"/>
        <v>#NAME?</v>
      </c>
      <c r="BR50" t="e">
        <f t="shared" si="16"/>
        <v>#NAME?</v>
      </c>
      <c r="BS50" t="e">
        <f t="shared" si="13"/>
        <v>#NAME?</v>
      </c>
    </row>
    <row r="51" spans="1:73" x14ac:dyDescent="0.2">
      <c r="A51">
        <v>49</v>
      </c>
      <c r="B51" s="80">
        <v>45042.222222222219</v>
      </c>
      <c r="C51">
        <v>0</v>
      </c>
      <c r="D51">
        <v>0</v>
      </c>
      <c r="E51">
        <v>0</v>
      </c>
      <c r="F51">
        <v>0</v>
      </c>
      <c r="G51">
        <v>7</v>
      </c>
      <c r="H51">
        <v>8.5719999999999992</v>
      </c>
      <c r="I51">
        <v>0.72</v>
      </c>
      <c r="J51">
        <v>28.671250000000001</v>
      </c>
      <c r="K51">
        <v>4.0049999999999999</v>
      </c>
      <c r="L51">
        <v>37.984166666666603</v>
      </c>
      <c r="M51">
        <v>18.637499999999999</v>
      </c>
      <c r="N51">
        <v>1599.88</v>
      </c>
      <c r="O51">
        <v>89.984848484848499</v>
      </c>
      <c r="P51">
        <v>1.28623529411764</v>
      </c>
      <c r="Q51">
        <v>34.706999999999901</v>
      </c>
      <c r="R51">
        <v>6.9833333333333298</v>
      </c>
      <c r="S51">
        <v>-0.39105263157894699</v>
      </c>
      <c r="T51">
        <v>7</v>
      </c>
      <c r="U51">
        <v>1.2808428571428501</v>
      </c>
      <c r="V51">
        <v>0.13405714285714199</v>
      </c>
      <c r="W51">
        <v>13.834614285714199</v>
      </c>
      <c r="X51">
        <v>3.6941285714285699</v>
      </c>
      <c r="Y51">
        <v>61.745228571428498</v>
      </c>
      <c r="Z51" s="98">
        <v>2.4432999999999998</v>
      </c>
      <c r="AD51">
        <v>0.26025714285714202</v>
      </c>
      <c r="AE51">
        <v>0</v>
      </c>
      <c r="AF51">
        <v>0</v>
      </c>
      <c r="AG51">
        <v>0</v>
      </c>
      <c r="AH51" s="89">
        <v>35.364610479999897</v>
      </c>
      <c r="AI51" s="90">
        <v>1.7954911199999899</v>
      </c>
      <c r="AJ51" s="90">
        <v>0.72353166400000002</v>
      </c>
      <c r="AK51" s="91">
        <v>8.0062479999999894E-2</v>
      </c>
      <c r="AL51">
        <v>44.963250000000002</v>
      </c>
      <c r="AM51">
        <v>0.57275049907847098</v>
      </c>
      <c r="AN51">
        <v>0.78652255964593298</v>
      </c>
      <c r="AO51">
        <v>3.9932414138212802E-2</v>
      </c>
      <c r="AP51">
        <v>1.6091622914268799E-2</v>
      </c>
      <c r="AQ51">
        <v>0.15568269642430199</v>
      </c>
      <c r="AR51">
        <v>1.7806203955452501E-3</v>
      </c>
      <c r="AS51" s="95">
        <v>35.364610479999897</v>
      </c>
      <c r="AT51" s="96">
        <v>1.81296984570041</v>
      </c>
      <c r="AU51" s="96">
        <v>7.1564977446187097</v>
      </c>
      <c r="AV51" s="97">
        <v>0.748908993183109</v>
      </c>
      <c r="AW51">
        <v>0.73360338566966599</v>
      </c>
      <c r="AX51">
        <v>82.998114285714195</v>
      </c>
      <c r="AY51">
        <v>45.082987063502202</v>
      </c>
      <c r="AZ51">
        <v>-0.11973706350222101</v>
      </c>
      <c r="BA51">
        <v>-2.5377329183109198E-2</v>
      </c>
      <c r="BB51">
        <v>-1.7478725700410001E-2</v>
      </c>
      <c r="BC51">
        <v>-0.15649774461871099</v>
      </c>
      <c r="BD51">
        <v>-3.50742482268325E-2</v>
      </c>
      <c r="BE51">
        <v>-2.2356820659815899E-2</v>
      </c>
      <c r="BF51">
        <v>-9.7347881622550595E-3</v>
      </c>
      <c r="BG51">
        <v>-0.19935379950223001</v>
      </c>
      <c r="BH51">
        <v>-7.9616736000009694E-2</v>
      </c>
      <c r="BI51" t="e">
        <f t="shared" si="9"/>
        <v>#NAME?</v>
      </c>
      <c r="BJ51" t="e">
        <f t="shared" si="14"/>
        <v>#NAME?</v>
      </c>
      <c r="BK51" t="e">
        <f t="shared" si="12"/>
        <v>#NAME?</v>
      </c>
      <c r="BL51" t="e">
        <f t="shared" si="12"/>
        <v>#NAME?</v>
      </c>
      <c r="BM51" t="e">
        <f t="shared" si="15"/>
        <v>#NAME?</v>
      </c>
      <c r="BN51" t="e">
        <f t="shared" si="8"/>
        <v>#NAME?</v>
      </c>
      <c r="BR51" t="e">
        <f t="shared" si="16"/>
        <v>#NAME?</v>
      </c>
      <c r="BS51" t="e">
        <f t="shared" si="13"/>
        <v>#NAME?</v>
      </c>
    </row>
    <row r="52" spans="1:73" x14ac:dyDescent="0.2">
      <c r="A52">
        <v>50</v>
      </c>
      <c r="B52" s="80">
        <v>45042.236111111109</v>
      </c>
      <c r="C52">
        <v>0</v>
      </c>
      <c r="D52">
        <v>0</v>
      </c>
      <c r="E52">
        <v>0</v>
      </c>
      <c r="F52">
        <v>0</v>
      </c>
      <c r="G52">
        <v>7</v>
      </c>
      <c r="H52">
        <v>8.57</v>
      </c>
      <c r="I52">
        <v>0.72</v>
      </c>
      <c r="J52">
        <v>28.7075</v>
      </c>
      <c r="K52">
        <v>3.9909999999999899</v>
      </c>
      <c r="L52">
        <v>37.971249999999998</v>
      </c>
      <c r="M52">
        <v>18.1642857142857</v>
      </c>
      <c r="N52">
        <v>1600.125</v>
      </c>
      <c r="O52">
        <v>89.771428571428501</v>
      </c>
      <c r="P52">
        <v>1.28771428571428</v>
      </c>
      <c r="Q52">
        <v>34.816749999999999</v>
      </c>
      <c r="R52">
        <v>6.9785714285714198</v>
      </c>
      <c r="S52">
        <v>0.25871794871794801</v>
      </c>
      <c r="T52">
        <v>7</v>
      </c>
      <c r="U52">
        <v>1.28612857142857</v>
      </c>
      <c r="V52">
        <v>2.3499999999999899E-2</v>
      </c>
      <c r="W52">
        <v>13.855757142857099</v>
      </c>
      <c r="X52">
        <v>3.7629142857142801</v>
      </c>
      <c r="Y52">
        <v>61.685671428571403</v>
      </c>
      <c r="Z52" s="98">
        <v>2.4378142857142802</v>
      </c>
      <c r="AD52">
        <v>0.256528571428571</v>
      </c>
      <c r="AE52">
        <v>0</v>
      </c>
      <c r="AF52">
        <v>0</v>
      </c>
      <c r="AG52">
        <v>0</v>
      </c>
      <c r="AH52" s="89">
        <v>35.399298799999997</v>
      </c>
      <c r="AI52" s="90">
        <v>1.7950721999999999</v>
      </c>
      <c r="AJ52" s="90">
        <v>0.72353084000000001</v>
      </c>
      <c r="AK52" s="91">
        <v>8.0043799999999998E-2</v>
      </c>
      <c r="AL52">
        <v>44.997500000000002</v>
      </c>
      <c r="AM52">
        <v>0.57386582621525595</v>
      </c>
      <c r="AN52">
        <v>0.78669478971053897</v>
      </c>
      <c r="AO52">
        <v>3.9892709594977399E-2</v>
      </c>
      <c r="AP52">
        <v>1.6079356408689301E-2</v>
      </c>
      <c r="AQ52">
        <v>0.15556419801099999</v>
      </c>
      <c r="AR52">
        <v>1.7788499361075601E-3</v>
      </c>
      <c r="AS52" s="95">
        <v>35.399298799999997</v>
      </c>
      <c r="AT52" s="96">
        <v>1.84672785476903</v>
      </c>
      <c r="AU52" s="96">
        <v>7.1674347180921103</v>
      </c>
      <c r="AV52" s="97">
        <v>0.74722753746231896</v>
      </c>
      <c r="AW52">
        <v>0.73806523526190504</v>
      </c>
      <c r="AX52">
        <v>83.028285714285701</v>
      </c>
      <c r="AY52">
        <v>45.160688910323401</v>
      </c>
      <c r="AZ52">
        <v>-0.16318891032346899</v>
      </c>
      <c r="BA52">
        <v>-2.3696697462319699E-2</v>
      </c>
      <c r="BB52">
        <v>-5.1655654769038099E-2</v>
      </c>
      <c r="BC52">
        <v>-0.16743471809211799</v>
      </c>
      <c r="BD52">
        <v>-3.27514684271367E-2</v>
      </c>
      <c r="BE52">
        <v>-2.3919245441731098E-2</v>
      </c>
      <c r="BF52">
        <v>-2.8776366081006699E-2</v>
      </c>
      <c r="BG52">
        <v>-0.24278707032347599</v>
      </c>
      <c r="BH52">
        <v>-7.9598160000006302E-2</v>
      </c>
      <c r="BI52" t="e">
        <f t="shared" si="9"/>
        <v>#NAME?</v>
      </c>
      <c r="BJ52" t="e">
        <f t="shared" si="14"/>
        <v>#NAME?</v>
      </c>
      <c r="BK52" t="e">
        <f t="shared" si="12"/>
        <v>#NAME?</v>
      </c>
      <c r="BL52" t="e">
        <f t="shared" si="12"/>
        <v>#NAME?</v>
      </c>
      <c r="BM52" t="e">
        <f t="shared" si="15"/>
        <v>#NAME?</v>
      </c>
      <c r="BN52" t="e">
        <f t="shared" si="8"/>
        <v>#NAME?</v>
      </c>
      <c r="BR52" t="e">
        <f t="shared" si="16"/>
        <v>#NAME?</v>
      </c>
      <c r="BS52" t="e">
        <f t="shared" si="13"/>
        <v>#NAME?</v>
      </c>
    </row>
    <row r="53" spans="1:73" x14ac:dyDescent="0.2">
      <c r="A53">
        <v>51</v>
      </c>
      <c r="B53" s="80">
        <v>45042.25</v>
      </c>
      <c r="C53">
        <v>0</v>
      </c>
      <c r="D53">
        <v>0</v>
      </c>
      <c r="E53">
        <v>0</v>
      </c>
      <c r="F53">
        <v>0</v>
      </c>
      <c r="G53">
        <v>7</v>
      </c>
      <c r="H53">
        <v>8.5640000000000001</v>
      </c>
      <c r="I53">
        <v>0.72</v>
      </c>
      <c r="J53">
        <v>28.6963636363636</v>
      </c>
      <c r="K53">
        <v>4.0274999999999999</v>
      </c>
      <c r="L53">
        <v>37.986666666666601</v>
      </c>
      <c r="M53">
        <v>18.354999999999901</v>
      </c>
      <c r="N53">
        <v>1600</v>
      </c>
      <c r="O53">
        <v>89.568421052631606</v>
      </c>
      <c r="P53">
        <v>1.28494117647058</v>
      </c>
      <c r="Q53">
        <v>34.718249999999998</v>
      </c>
      <c r="R53">
        <v>6.9885714285714204</v>
      </c>
      <c r="S53">
        <v>-0.77742857142857102</v>
      </c>
      <c r="T53">
        <v>7</v>
      </c>
      <c r="U53">
        <v>1.3107428571428501</v>
      </c>
      <c r="V53">
        <v>7.5928571428571401E-2</v>
      </c>
      <c r="W53">
        <v>13.8077428571428</v>
      </c>
      <c r="X53">
        <v>3.72324285714285</v>
      </c>
      <c r="Y53">
        <v>61.734299999999998</v>
      </c>
      <c r="Z53" s="98">
        <v>2.4376714285714201</v>
      </c>
      <c r="AD53">
        <v>0.26815714285714198</v>
      </c>
      <c r="AE53">
        <v>0</v>
      </c>
      <c r="AF53">
        <v>0</v>
      </c>
      <c r="AG53">
        <v>0</v>
      </c>
      <c r="AH53" s="89">
        <v>35.383477396363602</v>
      </c>
      <c r="AI53" s="90">
        <v>1.7938154399999999</v>
      </c>
      <c r="AJ53" s="90">
        <v>0.72352836799999998</v>
      </c>
      <c r="AK53" s="91">
        <v>7.9987759999999894E-2</v>
      </c>
      <c r="AL53">
        <v>44.980363636363599</v>
      </c>
      <c r="AM53">
        <v>0.57315750557410705</v>
      </c>
      <c r="AN53">
        <v>0.78664275999223898</v>
      </c>
      <c r="AO53">
        <v>3.9879967500970101E-2</v>
      </c>
      <c r="AP53">
        <v>1.60854272733152E-2</v>
      </c>
      <c r="AQ53">
        <v>0.155623463976199</v>
      </c>
      <c r="AR53">
        <v>1.7782817552709799E-3</v>
      </c>
      <c r="AS53" s="95">
        <v>35.383477396363602</v>
      </c>
      <c r="AT53" s="96">
        <v>1.82725828235292</v>
      </c>
      <c r="AU53" s="96">
        <v>7.14259744252176</v>
      </c>
      <c r="AV53" s="97">
        <v>0.74718374955292399</v>
      </c>
      <c r="AW53">
        <v>0.75126210644907798</v>
      </c>
      <c r="AX53">
        <v>83.0137</v>
      </c>
      <c r="AY53">
        <v>45.100516870791203</v>
      </c>
      <c r="AZ53">
        <v>-0.12015323442761799</v>
      </c>
      <c r="BA53">
        <v>-2.3655381552924098E-2</v>
      </c>
      <c r="BB53">
        <v>-3.34428423529258E-2</v>
      </c>
      <c r="BC53">
        <v>-0.14259744252176701</v>
      </c>
      <c r="BD53">
        <v>-3.2694476953699897E-2</v>
      </c>
      <c r="BE53">
        <v>-2.0371063217395399E-2</v>
      </c>
      <c r="BF53">
        <v>-1.8643413144512601E-2</v>
      </c>
      <c r="BG53">
        <v>-0.19969566642761699</v>
      </c>
      <c r="BH53">
        <v>-7.9542431999999094E-2</v>
      </c>
      <c r="BI53" t="e">
        <f t="shared" si="9"/>
        <v>#NAME?</v>
      </c>
      <c r="BJ53" t="e">
        <f t="shared" si="14"/>
        <v>#NAME?</v>
      </c>
      <c r="BK53" t="e">
        <f t="shared" si="12"/>
        <v>#NAME?</v>
      </c>
      <c r="BL53" t="e">
        <f t="shared" si="12"/>
        <v>#NAME?</v>
      </c>
      <c r="BM53" t="e">
        <f t="shared" si="15"/>
        <v>#NAME?</v>
      </c>
      <c r="BN53" t="e">
        <f t="shared" si="8"/>
        <v>#NAME?</v>
      </c>
      <c r="BR53" t="e">
        <f t="shared" si="16"/>
        <v>#NAME?</v>
      </c>
      <c r="BS53" t="e">
        <f t="shared" si="13"/>
        <v>#NAME?</v>
      </c>
    </row>
    <row r="54" spans="1:73" x14ac:dyDescent="0.2">
      <c r="A54">
        <v>52</v>
      </c>
      <c r="B54" s="80">
        <v>45042.263888888891</v>
      </c>
      <c r="C54">
        <v>0</v>
      </c>
      <c r="D54">
        <v>0</v>
      </c>
      <c r="E54">
        <v>0</v>
      </c>
      <c r="F54">
        <v>0</v>
      </c>
      <c r="G54">
        <v>7</v>
      </c>
      <c r="H54">
        <v>8.5674999999999901</v>
      </c>
      <c r="I54">
        <v>0.72</v>
      </c>
      <c r="J54">
        <v>28.6957142857142</v>
      </c>
      <c r="K54">
        <v>4.01799999999999</v>
      </c>
      <c r="L54">
        <v>37.999230769230699</v>
      </c>
      <c r="M54">
        <v>18.1166666666666</v>
      </c>
      <c r="N54">
        <v>1600.04</v>
      </c>
      <c r="O54">
        <v>89.425714285714207</v>
      </c>
      <c r="P54">
        <v>1.2901111111111101</v>
      </c>
      <c r="Q54">
        <v>34.820999999999998</v>
      </c>
      <c r="R54">
        <v>7.0016666666666598</v>
      </c>
      <c r="S54">
        <v>-0.21666666666666601</v>
      </c>
      <c r="T54">
        <v>7</v>
      </c>
      <c r="U54">
        <v>1.27107142857142</v>
      </c>
      <c r="V54">
        <v>0.1409</v>
      </c>
      <c r="W54">
        <v>13.8472285714285</v>
      </c>
      <c r="X54">
        <v>3.65464285714285</v>
      </c>
      <c r="Y54">
        <v>61.541142857142802</v>
      </c>
      <c r="Z54" s="98">
        <v>2.4819714285714198</v>
      </c>
      <c r="AD54">
        <v>0.26284285714285699</v>
      </c>
      <c r="AE54">
        <v>0</v>
      </c>
      <c r="AF54">
        <v>0</v>
      </c>
      <c r="AG54">
        <v>0</v>
      </c>
      <c r="AH54" s="89">
        <v>35.3855609857142</v>
      </c>
      <c r="AI54" s="90">
        <v>1.79454854999999</v>
      </c>
      <c r="AJ54" s="90">
        <v>0.72352980999999905</v>
      </c>
      <c r="AK54" s="91">
        <v>8.0020449999999896E-2</v>
      </c>
      <c r="AL54">
        <v>44.983214285714197</v>
      </c>
      <c r="AM54">
        <v>0.57499031286850999</v>
      </c>
      <c r="AN54">
        <v>0.78663922860114399</v>
      </c>
      <c r="AO54">
        <v>3.9893737664049203E-2</v>
      </c>
      <c r="AP54">
        <v>1.60844399736409E-2</v>
      </c>
      <c r="AQ54">
        <v>0.15561360189912099</v>
      </c>
      <c r="AR54">
        <v>1.77889577858407E-3</v>
      </c>
      <c r="AS54" s="95">
        <v>35.3855609857142</v>
      </c>
      <c r="AT54" s="96">
        <v>1.79359141640327</v>
      </c>
      <c r="AU54" s="96">
        <v>7.1630229794680398</v>
      </c>
      <c r="AV54" s="97">
        <v>0.76076238025648502</v>
      </c>
      <c r="AW54">
        <v>0.73085375839250999</v>
      </c>
      <c r="AX54">
        <v>82.796057142857094</v>
      </c>
      <c r="AY54">
        <v>45.102937761842</v>
      </c>
      <c r="AZ54">
        <v>-0.11972347612780899</v>
      </c>
      <c r="BA54">
        <v>-3.72325702564857E-2</v>
      </c>
      <c r="BB54">
        <v>9.57133596721115E-4</v>
      </c>
      <c r="BC54">
        <v>-0.163022979468047</v>
      </c>
      <c r="BD54">
        <v>-5.1459621624277897E-2</v>
      </c>
      <c r="BE54">
        <v>-2.3288997066863899E-2</v>
      </c>
      <c r="BF54">
        <v>5.3335620076766098E-4</v>
      </c>
      <c r="BG54">
        <v>-0.19929841612781199</v>
      </c>
      <c r="BH54">
        <v>-7.9574940000002703E-2</v>
      </c>
      <c r="BI54" t="e">
        <f t="shared" si="9"/>
        <v>#NAME?</v>
      </c>
      <c r="BJ54" t="s">
        <v>132</v>
      </c>
      <c r="BK54" t="e">
        <f t="shared" si="12"/>
        <v>#NAME?</v>
      </c>
      <c r="BL54" t="e">
        <f t="shared" si="12"/>
        <v>#NAME?</v>
      </c>
      <c r="BN54" t="e">
        <f t="shared" si="8"/>
        <v>#NAME?</v>
      </c>
      <c r="BS54" t="e">
        <f t="shared" si="13"/>
        <v>#NAME?</v>
      </c>
    </row>
    <row r="55" spans="1:73" x14ac:dyDescent="0.2">
      <c r="A55">
        <v>53</v>
      </c>
      <c r="B55" s="80">
        <v>45042.277777777781</v>
      </c>
      <c r="C55">
        <v>0</v>
      </c>
      <c r="D55">
        <v>0</v>
      </c>
      <c r="E55">
        <v>0</v>
      </c>
      <c r="F55">
        <v>0</v>
      </c>
      <c r="G55">
        <v>7</v>
      </c>
      <c r="H55">
        <v>8.5559999999999992</v>
      </c>
      <c r="I55">
        <v>0.72</v>
      </c>
      <c r="J55">
        <v>28.6733333333333</v>
      </c>
      <c r="K55">
        <v>4.0069999999999997</v>
      </c>
      <c r="L55">
        <v>37.968888888888799</v>
      </c>
      <c r="M55">
        <v>18.496153846153799</v>
      </c>
      <c r="N55">
        <v>1600.08</v>
      </c>
      <c r="O55">
        <v>89.002777777777794</v>
      </c>
      <c r="P55">
        <v>1.29806666666666</v>
      </c>
      <c r="Q55">
        <v>34.966999999999999</v>
      </c>
      <c r="R55">
        <v>6.9785714285714198</v>
      </c>
      <c r="S55">
        <v>0.12717948717948699</v>
      </c>
      <c r="T55">
        <v>7</v>
      </c>
      <c r="U55">
        <v>1.2085857142857099</v>
      </c>
      <c r="V55">
        <v>0.13661428571428499</v>
      </c>
      <c r="W55">
        <v>13.857242857142801</v>
      </c>
      <c r="X55">
        <v>3.6886285714285698</v>
      </c>
      <c r="Y55">
        <v>61.626528571428501</v>
      </c>
      <c r="Z55" s="98">
        <v>2.38024285714285</v>
      </c>
      <c r="AD55">
        <v>0.26241428571428499</v>
      </c>
      <c r="AE55">
        <v>0</v>
      </c>
      <c r="AF55">
        <v>0</v>
      </c>
      <c r="AG55">
        <v>0</v>
      </c>
      <c r="AH55" s="89">
        <v>35.354200373333299</v>
      </c>
      <c r="AI55" s="90">
        <v>1.79213976</v>
      </c>
      <c r="AJ55" s="90">
        <v>0.72352507199999905</v>
      </c>
      <c r="AK55" s="91">
        <v>7.9913040000000005E-2</v>
      </c>
      <c r="AL55">
        <v>44.9493333333333</v>
      </c>
      <c r="AM55">
        <v>0.57368476195046103</v>
      </c>
      <c r="AN55">
        <v>0.78653447674418597</v>
      </c>
      <c r="AO55">
        <v>3.9870218913146599E-2</v>
      </c>
      <c r="AP55">
        <v>1.6096458353108599E-2</v>
      </c>
      <c r="AQ55">
        <v>0.15573089700996601</v>
      </c>
      <c r="AR55">
        <v>1.7778470574276201E-3</v>
      </c>
      <c r="AS55" s="95">
        <v>35.354200373333299</v>
      </c>
      <c r="AT55" s="96">
        <v>1.81027060717675</v>
      </c>
      <c r="AU55" s="96">
        <v>7.1682032621740301</v>
      </c>
      <c r="AV55" s="97">
        <v>0.72958100997591102</v>
      </c>
      <c r="AW55">
        <v>0.69334720779672798</v>
      </c>
      <c r="AX55">
        <v>82.761228571428504</v>
      </c>
      <c r="AY55">
        <v>45.062255252660002</v>
      </c>
      <c r="AZ55">
        <v>-0.112921919326701</v>
      </c>
      <c r="BA55">
        <v>-6.05593797591152E-3</v>
      </c>
      <c r="BB55">
        <v>-1.8130847176750502E-2</v>
      </c>
      <c r="BC55">
        <v>-0.168203262174032</v>
      </c>
      <c r="BD55">
        <v>-8.3700457804059703E-3</v>
      </c>
      <c r="BE55">
        <v>-2.40290374534332E-2</v>
      </c>
      <c r="BF55">
        <v>-1.01168712292564E-2</v>
      </c>
      <c r="BG55">
        <v>-0.19239004732669401</v>
      </c>
      <c r="BH55">
        <v>-7.9468127999992894E-2</v>
      </c>
      <c r="BI55" t="e">
        <f t="shared" si="9"/>
        <v>#NAME?</v>
      </c>
      <c r="BJ55" t="e">
        <f>-inf</f>
        <v>#NAME?</v>
      </c>
      <c r="BK55" t="e">
        <f t="shared" si="12"/>
        <v>#NAME?</v>
      </c>
      <c r="BL55" t="e">
        <f t="shared" si="12"/>
        <v>#NAME?</v>
      </c>
      <c r="BM55" t="e">
        <f>-inf</f>
        <v>#NAME?</v>
      </c>
      <c r="BN55" t="e">
        <f t="shared" si="8"/>
        <v>#NAME?</v>
      </c>
      <c r="BR55" t="e">
        <f>-inf</f>
        <v>#NAME?</v>
      </c>
      <c r="BS55" t="e">
        <f t="shared" si="13"/>
        <v>#NAME?</v>
      </c>
    </row>
    <row r="56" spans="1:73" x14ac:dyDescent="0.2">
      <c r="A56">
        <v>54</v>
      </c>
      <c r="B56" s="80">
        <v>45042.291666666664</v>
      </c>
      <c r="C56">
        <v>0</v>
      </c>
      <c r="D56">
        <v>0</v>
      </c>
      <c r="E56">
        <v>0</v>
      </c>
      <c r="F56">
        <v>0</v>
      </c>
      <c r="G56">
        <v>7</v>
      </c>
      <c r="H56">
        <v>8.5574999999999992</v>
      </c>
      <c r="I56">
        <v>0.72</v>
      </c>
      <c r="J56">
        <v>28.660833333333301</v>
      </c>
      <c r="K56">
        <v>3.9872499999999902</v>
      </c>
      <c r="L56">
        <v>37.947894736842102</v>
      </c>
      <c r="M56">
        <v>18.2</v>
      </c>
      <c r="N56">
        <v>1600.05263157894</v>
      </c>
      <c r="O56">
        <v>89.756756756756701</v>
      </c>
      <c r="P56">
        <v>1.2949999999999999</v>
      </c>
      <c r="Q56">
        <v>34.925999999999902</v>
      </c>
      <c r="R56">
        <v>6.9675000000000002</v>
      </c>
      <c r="S56">
        <v>-0.82277777777777705</v>
      </c>
      <c r="T56">
        <v>7</v>
      </c>
      <c r="U56">
        <v>1.2201</v>
      </c>
      <c r="V56">
        <v>0.14515714285714201</v>
      </c>
      <c r="W56">
        <v>13.864842857142801</v>
      </c>
      <c r="X56">
        <v>3.7245142857142799</v>
      </c>
      <c r="Y56">
        <v>61.554600000000001</v>
      </c>
      <c r="Z56" s="98">
        <v>2.3469428571428499</v>
      </c>
      <c r="AD56">
        <v>0.26198571428571399</v>
      </c>
      <c r="AE56">
        <v>0</v>
      </c>
      <c r="AF56">
        <v>0</v>
      </c>
      <c r="AG56">
        <v>0</v>
      </c>
      <c r="AH56" s="89">
        <v>35.342871633333303</v>
      </c>
      <c r="AI56" s="90">
        <v>1.7924539500000001</v>
      </c>
      <c r="AJ56" s="90">
        <v>0.72352569</v>
      </c>
      <c r="AK56" s="91">
        <v>7.9927049999999999E-2</v>
      </c>
      <c r="AL56">
        <v>44.938333333333297</v>
      </c>
      <c r="AM56">
        <v>0.574171087673924</v>
      </c>
      <c r="AN56">
        <v>0.78647490932017905</v>
      </c>
      <c r="AO56">
        <v>3.9886969921744599E-2</v>
      </c>
      <c r="AP56">
        <v>1.6100412194488701E-2</v>
      </c>
      <c r="AQ56">
        <v>0.15576901680080099</v>
      </c>
      <c r="AR56">
        <v>1.7785939991840599E-3</v>
      </c>
      <c r="AS56" s="95">
        <v>35.342871633333303</v>
      </c>
      <c r="AT56" s="96">
        <v>1.82788226216748</v>
      </c>
      <c r="AU56" s="96">
        <v>7.1721346607468996</v>
      </c>
      <c r="AV56" s="97">
        <v>0.71937404829580698</v>
      </c>
      <c r="AW56">
        <v>0.70054614407095495</v>
      </c>
      <c r="AX56">
        <v>82.710999999999999</v>
      </c>
      <c r="AY56">
        <v>45.062262604543498</v>
      </c>
      <c r="AZ56">
        <v>-0.12392927121019399</v>
      </c>
      <c r="BA56">
        <v>4.1516417041924597E-3</v>
      </c>
      <c r="BB56">
        <v>-3.5428312167486098E-2</v>
      </c>
      <c r="BC56">
        <v>-0.172134660746905</v>
      </c>
      <c r="BD56">
        <v>5.7380708958550799E-3</v>
      </c>
      <c r="BE56">
        <v>-2.4590665820986499E-2</v>
      </c>
      <c r="BF56">
        <v>-1.9765256545355599E-2</v>
      </c>
      <c r="BG56">
        <v>-0.203411331210199</v>
      </c>
      <c r="BH56">
        <v>-7.9482060000005197E-2</v>
      </c>
      <c r="BI56" t="s">
        <v>132</v>
      </c>
      <c r="BJ56" t="e">
        <f>-inf</f>
        <v>#NAME?</v>
      </c>
      <c r="BK56" t="e">
        <f t="shared" ref="BK56:BK64" si="17">-inf</f>
        <v>#NAME?</v>
      </c>
      <c r="BL56" t="s">
        <v>132</v>
      </c>
      <c r="BN56" t="e">
        <f t="shared" si="8"/>
        <v>#NAME?</v>
      </c>
      <c r="BS56" t="s">
        <v>132</v>
      </c>
      <c r="BU56" t="e">
        <f>-inf</f>
        <v>#NAME?</v>
      </c>
    </row>
    <row r="57" spans="1:73" x14ac:dyDescent="0.2">
      <c r="A57">
        <v>55</v>
      </c>
      <c r="B57" s="80">
        <v>45042.305555555555</v>
      </c>
      <c r="C57">
        <v>0</v>
      </c>
      <c r="D57">
        <v>0</v>
      </c>
      <c r="E57">
        <v>0</v>
      </c>
      <c r="F57">
        <v>0</v>
      </c>
      <c r="G57">
        <v>7</v>
      </c>
      <c r="H57">
        <v>8.5619999999999994</v>
      </c>
      <c r="I57">
        <v>0.72</v>
      </c>
      <c r="J57">
        <v>28.713749999999902</v>
      </c>
      <c r="K57">
        <v>4.0337499999999897</v>
      </c>
      <c r="L57">
        <v>37.971333333333298</v>
      </c>
      <c r="M57">
        <v>18.362499999999901</v>
      </c>
      <c r="N57">
        <v>1600.1428571428501</v>
      </c>
      <c r="O57">
        <v>89.545945945945903</v>
      </c>
      <c r="P57">
        <v>1.2965789473684199</v>
      </c>
      <c r="Q57">
        <v>35.09075</v>
      </c>
      <c r="R57">
        <v>6.9824999999999999</v>
      </c>
      <c r="S57">
        <v>-0.20513513513513501</v>
      </c>
      <c r="T57">
        <v>7</v>
      </c>
      <c r="U57">
        <v>1.20645714285714</v>
      </c>
      <c r="V57">
        <v>0.13469999999999999</v>
      </c>
      <c r="W57">
        <v>13.8284285714285</v>
      </c>
      <c r="X57">
        <v>3.7653714285714202</v>
      </c>
      <c r="Y57">
        <v>61.7161714285714</v>
      </c>
      <c r="Z57" s="98">
        <v>2.3395428571428498</v>
      </c>
      <c r="AD57">
        <v>0.26182857142857102</v>
      </c>
      <c r="AE57">
        <v>0</v>
      </c>
      <c r="AF57">
        <v>0</v>
      </c>
      <c r="AG57">
        <v>0</v>
      </c>
      <c r="AH57" s="89">
        <v>35.399302079999998</v>
      </c>
      <c r="AI57" s="90">
        <v>1.7933965199999999</v>
      </c>
      <c r="AJ57" s="90">
        <v>0.72352754399999997</v>
      </c>
      <c r="AK57" s="91">
        <v>7.9969079999999998E-2</v>
      </c>
      <c r="AL57">
        <v>44.995750000000001</v>
      </c>
      <c r="AM57">
        <v>0.57358227609711898</v>
      </c>
      <c r="AN57">
        <v>0.786725459182256</v>
      </c>
      <c r="AO57">
        <v>3.9857020274136998E-2</v>
      </c>
      <c r="AP57">
        <v>1.60799085246939E-2</v>
      </c>
      <c r="AQ57">
        <v>0.15557024830122801</v>
      </c>
      <c r="AR57">
        <v>1.7772585188601099E-3</v>
      </c>
      <c r="AS57" s="95">
        <v>35.399302079999998</v>
      </c>
      <c r="AT57" s="96">
        <v>1.8479337483432401</v>
      </c>
      <c r="AU57" s="96">
        <v>7.1532979408930402</v>
      </c>
      <c r="AV57" s="97">
        <v>0.71710583458911703</v>
      </c>
      <c r="AW57">
        <v>0.69200243401362704</v>
      </c>
      <c r="AX57">
        <v>82.855971428571394</v>
      </c>
      <c r="AY57">
        <v>45.117639603825403</v>
      </c>
      <c r="AZ57">
        <v>-0.121889603825408</v>
      </c>
      <c r="BA57">
        <v>6.4217094108820396E-3</v>
      </c>
      <c r="BB57">
        <v>-5.4537228343244301E-2</v>
      </c>
      <c r="BC57">
        <v>-0.15329794089304699</v>
      </c>
      <c r="BD57">
        <v>8.8755562440371201E-3</v>
      </c>
      <c r="BE57">
        <v>-2.1899705841863799E-2</v>
      </c>
      <c r="BF57">
        <v>-3.0410022398863701E-2</v>
      </c>
      <c r="BG57">
        <v>-0.20141345982540901</v>
      </c>
      <c r="BH57">
        <v>-7.9523856000000795E-2</v>
      </c>
      <c r="BI57" t="s">
        <v>132</v>
      </c>
      <c r="BJ57" t="e">
        <f>-inf</f>
        <v>#NAME?</v>
      </c>
      <c r="BK57" t="e">
        <f t="shared" si="17"/>
        <v>#NAME?</v>
      </c>
      <c r="BL57" t="s">
        <v>132</v>
      </c>
      <c r="BN57" t="e">
        <f t="shared" si="8"/>
        <v>#NAME?</v>
      </c>
      <c r="BS57" t="s">
        <v>132</v>
      </c>
      <c r="BU57" t="e">
        <f>-inf</f>
        <v>#NAME?</v>
      </c>
    </row>
    <row r="58" spans="1:73" x14ac:dyDescent="0.2">
      <c r="A58">
        <v>56</v>
      </c>
      <c r="B58" s="80">
        <v>45042.319444444445</v>
      </c>
      <c r="C58">
        <v>0</v>
      </c>
      <c r="D58">
        <v>0</v>
      </c>
      <c r="E58">
        <v>0</v>
      </c>
      <c r="F58">
        <v>0</v>
      </c>
      <c r="G58">
        <v>7</v>
      </c>
      <c r="H58">
        <v>8.5649999999999995</v>
      </c>
      <c r="I58">
        <v>0.72</v>
      </c>
      <c r="J58">
        <v>28.682857142857099</v>
      </c>
      <c r="K58">
        <v>3.9877499999999899</v>
      </c>
      <c r="L58">
        <v>37.986874999999998</v>
      </c>
      <c r="M58">
        <v>18.425925925925899</v>
      </c>
      <c r="N58">
        <v>1600.10344827586</v>
      </c>
      <c r="O58">
        <v>89.7916666666666</v>
      </c>
      <c r="P58">
        <v>1.30076923076923</v>
      </c>
      <c r="Q58">
        <v>35.092750000000002</v>
      </c>
      <c r="R58">
        <v>6.9874999999999998</v>
      </c>
      <c r="S58">
        <v>-5.6315789473684201E-2</v>
      </c>
      <c r="T58">
        <v>7</v>
      </c>
      <c r="U58">
        <v>1.1841999999999999</v>
      </c>
      <c r="V58">
        <v>0.14831428571428501</v>
      </c>
      <c r="W58">
        <v>13.877957142857101</v>
      </c>
      <c r="X58">
        <v>3.7558857142857098</v>
      </c>
      <c r="Y58">
        <v>61.572257142857097</v>
      </c>
      <c r="Z58" s="98">
        <v>2.49152857142857</v>
      </c>
      <c r="AD58">
        <v>0.26441428571428499</v>
      </c>
      <c r="AE58">
        <v>0</v>
      </c>
      <c r="AF58">
        <v>0</v>
      </c>
      <c r="AG58">
        <v>0</v>
      </c>
      <c r="AH58" s="89">
        <v>35.370751742857102</v>
      </c>
      <c r="AI58" s="90">
        <v>1.7940248999999999</v>
      </c>
      <c r="AJ58" s="90">
        <v>0.72352877999999998</v>
      </c>
      <c r="AK58" s="91">
        <v>7.9997100000000002E-2</v>
      </c>
      <c r="AL58">
        <v>44.967857142857099</v>
      </c>
      <c r="AM58">
        <v>0.57445923511934105</v>
      </c>
      <c r="AN58">
        <v>0.78657854721626497</v>
      </c>
      <c r="AO58">
        <v>3.9895716940671899E-2</v>
      </c>
      <c r="AP58">
        <v>1.6089910126280599E-2</v>
      </c>
      <c r="AQ58">
        <v>0.155666746088475</v>
      </c>
      <c r="AR58">
        <v>1.77898403621634E-3</v>
      </c>
      <c r="AS58" s="95">
        <v>35.370751742857102</v>
      </c>
      <c r="AT58" s="96">
        <v>1.8432784382660701</v>
      </c>
      <c r="AU58" s="96">
        <v>7.1789185402391897</v>
      </c>
      <c r="AV58" s="97">
        <v>0.76369179139504795</v>
      </c>
      <c r="AW58">
        <v>0.68027462622832402</v>
      </c>
      <c r="AX58">
        <v>82.8818285714285</v>
      </c>
      <c r="AY58">
        <v>45.156640512757399</v>
      </c>
      <c r="AZ58">
        <v>-0.188783369900313</v>
      </c>
      <c r="BA58">
        <v>-4.0163011395048298E-2</v>
      </c>
      <c r="BB58">
        <v>-4.9253538266075203E-2</v>
      </c>
      <c r="BC58">
        <v>-0.17891854023919301</v>
      </c>
      <c r="BD58">
        <v>-5.5509901617249099E-2</v>
      </c>
      <c r="BE58">
        <v>-2.5559791462741899E-2</v>
      </c>
      <c r="BF58">
        <v>-2.7454211068126799E-2</v>
      </c>
      <c r="BG58">
        <v>-0.26833508990031602</v>
      </c>
      <c r="BH58">
        <v>-7.9551720000002907E-2</v>
      </c>
      <c r="BI58" t="e">
        <f t="shared" ref="BI58:BI64" si="18">-inf</f>
        <v>#NAME?</v>
      </c>
      <c r="BJ58" t="e">
        <f>-inf</f>
        <v>#NAME?</v>
      </c>
      <c r="BK58" t="e">
        <f t="shared" si="17"/>
        <v>#NAME?</v>
      </c>
      <c r="BL58" t="e">
        <f>-inf</f>
        <v>#NAME?</v>
      </c>
      <c r="BM58" t="e">
        <f>-inf</f>
        <v>#NAME?</v>
      </c>
      <c r="BN58" t="e">
        <f t="shared" si="8"/>
        <v>#NAME?</v>
      </c>
      <c r="BR58" t="e">
        <f>-inf</f>
        <v>#NAME?</v>
      </c>
      <c r="BS58" t="e">
        <f>-inf</f>
        <v>#NAME?</v>
      </c>
    </row>
    <row r="59" spans="1:73" x14ac:dyDescent="0.2">
      <c r="A59">
        <v>57</v>
      </c>
      <c r="B59" s="80">
        <v>45042.333333333336</v>
      </c>
      <c r="C59">
        <v>0</v>
      </c>
      <c r="D59">
        <v>0</v>
      </c>
      <c r="E59">
        <v>0</v>
      </c>
      <c r="F59">
        <v>0</v>
      </c>
      <c r="G59">
        <v>7</v>
      </c>
      <c r="H59">
        <v>8.5574999999999992</v>
      </c>
      <c r="I59">
        <v>0.72</v>
      </c>
      <c r="J59">
        <v>28.686</v>
      </c>
      <c r="K59">
        <v>4.0092499999999998</v>
      </c>
      <c r="L59">
        <v>37.984166666666603</v>
      </c>
      <c r="M59">
        <v>18.266666666666602</v>
      </c>
      <c r="N59">
        <v>1600.4</v>
      </c>
      <c r="O59">
        <v>89.066666666666606</v>
      </c>
      <c r="P59">
        <v>1.291625</v>
      </c>
      <c r="Q59">
        <v>35.073250000000002</v>
      </c>
      <c r="R59">
        <v>7.0024999999999897</v>
      </c>
      <c r="S59">
        <v>-0.71850000000000003</v>
      </c>
      <c r="T59">
        <v>7</v>
      </c>
      <c r="U59">
        <v>1.2260285714285699</v>
      </c>
      <c r="V59">
        <v>0.14879999999999999</v>
      </c>
      <c r="W59">
        <v>13.796371428571399</v>
      </c>
      <c r="X59">
        <v>3.6791571428571399</v>
      </c>
      <c r="Y59">
        <v>61.532757142857101</v>
      </c>
      <c r="Z59" s="98">
        <v>2.4887857142857102</v>
      </c>
      <c r="AD59">
        <v>0.26187142857142798</v>
      </c>
      <c r="AE59">
        <v>0</v>
      </c>
      <c r="AF59">
        <v>0</v>
      </c>
      <c r="AG59">
        <v>0</v>
      </c>
      <c r="AH59" s="89">
        <v>35.368038300000002</v>
      </c>
      <c r="AI59" s="90">
        <v>1.7924539500000001</v>
      </c>
      <c r="AJ59" s="90">
        <v>0.72352569</v>
      </c>
      <c r="AK59" s="91">
        <v>7.9927049999999999E-2</v>
      </c>
      <c r="AL59">
        <v>44.963499999999897</v>
      </c>
      <c r="AM59">
        <v>0.57478390278998903</v>
      </c>
      <c r="AN59">
        <v>0.78659442214240405</v>
      </c>
      <c r="AO59">
        <v>3.9864644656221103E-2</v>
      </c>
      <c r="AP59">
        <v>1.6091400580470799E-2</v>
      </c>
      <c r="AQ59">
        <v>0.15568183081833001</v>
      </c>
      <c r="AR59">
        <v>1.7775984965583099E-3</v>
      </c>
      <c r="AS59" s="95">
        <v>35.368038300000002</v>
      </c>
      <c r="AT59" s="96">
        <v>1.8056223081087299</v>
      </c>
      <c r="AU59" s="96">
        <v>7.13671512435634</v>
      </c>
      <c r="AV59" s="97">
        <v>0.76285106353465304</v>
      </c>
      <c r="AW59">
        <v>0.70470148721774895</v>
      </c>
      <c r="AX59">
        <v>82.723100000000002</v>
      </c>
      <c r="AY59">
        <v>45.073226795999702</v>
      </c>
      <c r="AZ59">
        <v>-0.10972679599973301</v>
      </c>
      <c r="BA59">
        <v>-3.9325373534653797E-2</v>
      </c>
      <c r="BB59">
        <v>-1.3168358108733401E-2</v>
      </c>
      <c r="BC59">
        <v>-0.136715124356343</v>
      </c>
      <c r="BD59">
        <v>-5.4352421867223201E-2</v>
      </c>
      <c r="BE59">
        <v>-1.9530732050906201E-2</v>
      </c>
      <c r="BF59">
        <v>-7.3465530920520401E-3</v>
      </c>
      <c r="BG59">
        <v>-0.18920885599973</v>
      </c>
      <c r="BH59">
        <v>-7.9482059999996899E-2</v>
      </c>
      <c r="BI59" t="e">
        <f t="shared" si="18"/>
        <v>#NAME?</v>
      </c>
      <c r="BJ59" t="e">
        <f>-inf</f>
        <v>#NAME?</v>
      </c>
      <c r="BK59" t="e">
        <f t="shared" si="17"/>
        <v>#NAME?</v>
      </c>
      <c r="BL59" t="e">
        <f>-inf</f>
        <v>#NAME?</v>
      </c>
      <c r="BM59" t="e">
        <f>-inf</f>
        <v>#NAME?</v>
      </c>
      <c r="BN59" t="e">
        <f t="shared" si="8"/>
        <v>#NAME?</v>
      </c>
      <c r="BR59" t="e">
        <f>-inf</f>
        <v>#NAME?</v>
      </c>
      <c r="BS59" t="e">
        <f>-inf</f>
        <v>#NAME?</v>
      </c>
    </row>
    <row r="60" spans="1:73" x14ac:dyDescent="0.2">
      <c r="A60">
        <v>58</v>
      </c>
      <c r="B60" s="80">
        <v>45042.347222222219</v>
      </c>
      <c r="C60">
        <v>0</v>
      </c>
      <c r="D60">
        <v>0</v>
      </c>
      <c r="E60">
        <v>0</v>
      </c>
      <c r="F60">
        <v>0</v>
      </c>
      <c r="G60">
        <v>7</v>
      </c>
      <c r="H60">
        <v>8.5579999999999998</v>
      </c>
      <c r="I60">
        <v>0.72</v>
      </c>
      <c r="J60">
        <v>28.669999999999899</v>
      </c>
      <c r="K60">
        <v>3.9624999999999901</v>
      </c>
      <c r="L60">
        <v>37.968421052631498</v>
      </c>
      <c r="M60">
        <v>18.369999999999902</v>
      </c>
      <c r="N60">
        <v>1600.06896551724</v>
      </c>
      <c r="O60">
        <v>88.945714285714203</v>
      </c>
      <c r="P60">
        <v>1.30336842105263</v>
      </c>
      <c r="Q60">
        <v>35.229500000000002</v>
      </c>
      <c r="R60">
        <v>6.9899999999999904</v>
      </c>
      <c r="S60">
        <v>0.116578947368421</v>
      </c>
      <c r="T60">
        <v>7</v>
      </c>
      <c r="U60">
        <v>1.18587142857142</v>
      </c>
      <c r="V60">
        <v>0.138542857142857</v>
      </c>
      <c r="W60">
        <v>13.8342857142857</v>
      </c>
      <c r="X60">
        <v>3.6401714285714202</v>
      </c>
      <c r="Y60">
        <v>61.545871428571402</v>
      </c>
      <c r="Z60" s="98">
        <v>2.47675714285714</v>
      </c>
      <c r="AD60">
        <v>0.25758571428571397</v>
      </c>
      <c r="AE60">
        <v>0</v>
      </c>
      <c r="AF60">
        <v>0</v>
      </c>
      <c r="AG60">
        <v>0</v>
      </c>
      <c r="AH60" s="89">
        <v>35.352428719999999</v>
      </c>
      <c r="AI60" s="90">
        <v>1.79255868</v>
      </c>
      <c r="AJ60" s="90">
        <v>0.72352589599999995</v>
      </c>
      <c r="AK60" s="91">
        <v>7.9931719999999998E-2</v>
      </c>
      <c r="AL60">
        <v>44.948</v>
      </c>
      <c r="AM60">
        <v>0.57440780184628804</v>
      </c>
      <c r="AN60">
        <v>0.786518392809468</v>
      </c>
      <c r="AO60">
        <v>3.9880721722879701E-2</v>
      </c>
      <c r="AP60">
        <v>1.6096954169262202E-2</v>
      </c>
      <c r="AQ60">
        <v>0.155735516596956</v>
      </c>
      <c r="AR60">
        <v>1.77831538666904E-3</v>
      </c>
      <c r="AS60" s="95">
        <v>35.352428719999999</v>
      </c>
      <c r="AT60" s="96">
        <v>1.7864892641319301</v>
      </c>
      <c r="AU60" s="96">
        <v>7.1563277781390502</v>
      </c>
      <c r="AV60" s="97">
        <v>0.75916412156354796</v>
      </c>
      <c r="AW60">
        <v>0.68117380055803201</v>
      </c>
      <c r="AX60">
        <v>82.682957142857106</v>
      </c>
      <c r="AY60">
        <v>45.054409883834502</v>
      </c>
      <c r="AZ60">
        <v>-0.106409883834544</v>
      </c>
      <c r="BA60">
        <v>-3.5638225563548002E-2</v>
      </c>
      <c r="BB60">
        <v>6.0694158680656401E-3</v>
      </c>
      <c r="BC60">
        <v>-0.15632777813905599</v>
      </c>
      <c r="BD60">
        <v>-4.9256323457907002E-2</v>
      </c>
      <c r="BE60">
        <v>-2.2332539734150898E-2</v>
      </c>
      <c r="BF60">
        <v>3.3858952210510801E-3</v>
      </c>
      <c r="BG60">
        <v>-0.185896587834538</v>
      </c>
      <c r="BH60">
        <v>-7.9486703999994301E-2</v>
      </c>
      <c r="BI60" t="e">
        <f t="shared" si="18"/>
        <v>#NAME?</v>
      </c>
      <c r="BJ60" t="s">
        <v>132</v>
      </c>
      <c r="BK60" t="e">
        <f t="shared" si="17"/>
        <v>#NAME?</v>
      </c>
      <c r="BL60" t="e">
        <f>-inf</f>
        <v>#NAME?</v>
      </c>
      <c r="BN60" t="e">
        <f t="shared" si="8"/>
        <v>#NAME?</v>
      </c>
      <c r="BS60" t="e">
        <f>-inf</f>
        <v>#NAME?</v>
      </c>
    </row>
    <row r="61" spans="1:73" x14ac:dyDescent="0.2">
      <c r="A61">
        <v>59</v>
      </c>
      <c r="B61" s="80">
        <v>45042.361111111109</v>
      </c>
      <c r="C61">
        <v>0</v>
      </c>
      <c r="D61">
        <v>0</v>
      </c>
      <c r="E61">
        <v>0</v>
      </c>
      <c r="F61">
        <v>0</v>
      </c>
      <c r="G61">
        <v>7</v>
      </c>
      <c r="H61">
        <v>8.56</v>
      </c>
      <c r="I61">
        <v>0.72</v>
      </c>
      <c r="J61">
        <v>28.685454545454501</v>
      </c>
      <c r="K61">
        <v>4.0025000000000004</v>
      </c>
      <c r="L61">
        <v>37.980909090909002</v>
      </c>
      <c r="M61">
        <v>18.4190476190476</v>
      </c>
      <c r="N61">
        <v>1599.7777777777701</v>
      </c>
      <c r="O61">
        <v>89.3</v>
      </c>
      <c r="P61">
        <v>1.3045</v>
      </c>
      <c r="Q61">
        <v>35.253999999999998</v>
      </c>
      <c r="R61">
        <v>6.9966666666666599</v>
      </c>
      <c r="S61">
        <v>-5.5277777777777801E-2</v>
      </c>
      <c r="T61">
        <v>7</v>
      </c>
      <c r="U61">
        <v>1.1917285714285699</v>
      </c>
      <c r="V61">
        <v>0.11925714285714201</v>
      </c>
      <c r="W61">
        <v>13.7464571428571</v>
      </c>
      <c r="X61">
        <v>3.7028999999999899</v>
      </c>
      <c r="Y61">
        <v>61.371085714285698</v>
      </c>
      <c r="Z61" s="98">
        <v>2.4467571428571402</v>
      </c>
      <c r="AD61">
        <v>0.25391428571428498</v>
      </c>
      <c r="AE61">
        <v>0</v>
      </c>
      <c r="AF61">
        <v>0</v>
      </c>
      <c r="AG61">
        <v>0</v>
      </c>
      <c r="AH61" s="89">
        <v>35.369444945454497</v>
      </c>
      <c r="AI61" s="90">
        <v>1.7929775999999999</v>
      </c>
      <c r="AJ61" s="90">
        <v>0.72352671999999996</v>
      </c>
      <c r="AK61" s="91">
        <v>7.9950400000000005E-2</v>
      </c>
      <c r="AL61">
        <v>44.965454545454499</v>
      </c>
      <c r="AM61">
        <v>0.576320991127934</v>
      </c>
      <c r="AN61">
        <v>0.78659151348509904</v>
      </c>
      <c r="AO61">
        <v>3.9874557438033198E-2</v>
      </c>
      <c r="AP61">
        <v>1.6090724030568899E-2</v>
      </c>
      <c r="AQ61">
        <v>0.155675063685253</v>
      </c>
      <c r="AR61">
        <v>1.77804051595164E-3</v>
      </c>
      <c r="AS61" s="95">
        <v>35.369444945454497</v>
      </c>
      <c r="AT61" s="96">
        <v>1.81727460531996</v>
      </c>
      <c r="AU61" s="96">
        <v>7.1108949991427703</v>
      </c>
      <c r="AV61" s="97">
        <v>0.74996866059048095</v>
      </c>
      <c r="AW61">
        <v>0.68681819144119105</v>
      </c>
      <c r="AX61">
        <v>82.458928571428501</v>
      </c>
      <c r="AY61">
        <v>45.047583210507703</v>
      </c>
      <c r="AZ61">
        <v>-8.2128665053218697E-2</v>
      </c>
      <c r="BA61">
        <v>-2.6441940590481602E-2</v>
      </c>
      <c r="BB61">
        <v>-2.4297005319960201E-2</v>
      </c>
      <c r="BC61">
        <v>-0.11089499914277499</v>
      </c>
      <c r="BD61">
        <v>-3.6545907510480903E-2</v>
      </c>
      <c r="BE61">
        <v>-1.5842142734682201E-2</v>
      </c>
      <c r="BF61">
        <v>-1.35512040529453E-2</v>
      </c>
      <c r="BG61">
        <v>-0.16163394505321699</v>
      </c>
      <c r="BH61">
        <v>-7.9505279999998901E-2</v>
      </c>
      <c r="BI61" t="e">
        <f t="shared" si="18"/>
        <v>#NAME?</v>
      </c>
      <c r="BJ61" t="e">
        <f>-inf</f>
        <v>#NAME?</v>
      </c>
      <c r="BK61" t="e">
        <f t="shared" si="17"/>
        <v>#NAME?</v>
      </c>
      <c r="BL61" t="e">
        <f>-inf</f>
        <v>#NAME?</v>
      </c>
      <c r="BM61" t="e">
        <f>-inf</f>
        <v>#NAME?</v>
      </c>
      <c r="BN61" t="e">
        <f t="shared" si="8"/>
        <v>#NAME?</v>
      </c>
      <c r="BR61" t="e">
        <f>-inf</f>
        <v>#NAME?</v>
      </c>
      <c r="BS61" t="e">
        <f>-inf</f>
        <v>#NAME?</v>
      </c>
    </row>
    <row r="62" spans="1:73" x14ac:dyDescent="0.2">
      <c r="A62">
        <v>60</v>
      </c>
      <c r="B62" s="80">
        <v>45042.375</v>
      </c>
      <c r="C62">
        <v>0</v>
      </c>
      <c r="D62">
        <v>0</v>
      </c>
      <c r="E62">
        <v>0</v>
      </c>
      <c r="F62">
        <v>0</v>
      </c>
      <c r="G62">
        <v>7</v>
      </c>
      <c r="H62">
        <v>8.57</v>
      </c>
      <c r="I62">
        <v>0.72</v>
      </c>
      <c r="J62">
        <v>28.66375</v>
      </c>
      <c r="K62">
        <v>3.9612499999999899</v>
      </c>
      <c r="L62">
        <v>37.965000000000003</v>
      </c>
      <c r="M62">
        <v>18.204166666666602</v>
      </c>
      <c r="N62">
        <v>1599.8571428571399</v>
      </c>
      <c r="O62">
        <v>89.637500000000003</v>
      </c>
      <c r="P62">
        <v>1.3067500000000001</v>
      </c>
      <c r="Q62">
        <v>35.197249999999897</v>
      </c>
      <c r="R62">
        <v>6.9924999999999997</v>
      </c>
      <c r="S62">
        <v>-0.85824999999999996</v>
      </c>
      <c r="T62">
        <v>7</v>
      </c>
      <c r="U62">
        <v>1.1991857142857101</v>
      </c>
      <c r="V62">
        <v>0.117885714285714</v>
      </c>
      <c r="W62">
        <v>13.792814285714201</v>
      </c>
      <c r="X62">
        <v>3.72961428571428</v>
      </c>
      <c r="Y62">
        <v>61.356485714285697</v>
      </c>
      <c r="Z62" s="98">
        <v>2.4540142857142802</v>
      </c>
      <c r="AD62">
        <v>0.25529999999999903</v>
      </c>
      <c r="AE62">
        <v>0</v>
      </c>
      <c r="AF62">
        <v>0</v>
      </c>
      <c r="AG62">
        <v>0</v>
      </c>
      <c r="AH62" s="89">
        <v>35.355548800000001</v>
      </c>
      <c r="AI62" s="90">
        <v>1.7950721999999999</v>
      </c>
      <c r="AJ62" s="90">
        <v>0.72353084000000001</v>
      </c>
      <c r="AK62" s="91">
        <v>8.0043799999999998E-2</v>
      </c>
      <c r="AL62">
        <v>44.953749999999999</v>
      </c>
      <c r="AM62">
        <v>0.57623164671845095</v>
      </c>
      <c r="AN62">
        <v>0.78648719628507002</v>
      </c>
      <c r="AO62">
        <v>3.9931534076689902E-2</v>
      </c>
      <c r="AP62">
        <v>1.6095005199788601E-2</v>
      </c>
      <c r="AQ62">
        <v>0.15571559658537901</v>
      </c>
      <c r="AR62">
        <v>1.7805811528515401E-3</v>
      </c>
      <c r="AS62" s="95">
        <v>35.355548800000001</v>
      </c>
      <c r="AT62" s="96">
        <v>1.83038519243488</v>
      </c>
      <c r="AU62" s="96">
        <v>7.1348750524679101</v>
      </c>
      <c r="AV62" s="97">
        <v>0.75219308638777505</v>
      </c>
      <c r="AW62">
        <v>0.69100875886409896</v>
      </c>
      <c r="AX62">
        <v>82.532114285714201</v>
      </c>
      <c r="AY62">
        <v>45.073002131290501</v>
      </c>
      <c r="AZ62">
        <v>-0.11925213129057199</v>
      </c>
      <c r="BA62">
        <v>-2.86622463877758E-2</v>
      </c>
      <c r="BB62">
        <v>-3.5312992434880001E-2</v>
      </c>
      <c r="BC62">
        <v>-0.13487505246791101</v>
      </c>
      <c r="BD62">
        <v>-3.9614408679215098E-2</v>
      </c>
      <c r="BE62">
        <v>-1.92678646382731E-2</v>
      </c>
      <c r="BF62">
        <v>-1.9672185015666799E-2</v>
      </c>
      <c r="BG62">
        <v>-0.198850291290567</v>
      </c>
      <c r="BH62">
        <v>-7.9598159999995199E-2</v>
      </c>
      <c r="BI62" t="e">
        <f t="shared" si="18"/>
        <v>#NAME?</v>
      </c>
      <c r="BJ62" t="e">
        <f>-inf</f>
        <v>#NAME?</v>
      </c>
      <c r="BK62" t="e">
        <f t="shared" si="17"/>
        <v>#NAME?</v>
      </c>
      <c r="BL62" t="e">
        <f>-inf</f>
        <v>#NAME?</v>
      </c>
      <c r="BM62" t="e">
        <f>-inf</f>
        <v>#NAME?</v>
      </c>
      <c r="BN62" t="e">
        <f t="shared" si="8"/>
        <v>#NAME?</v>
      </c>
      <c r="BR62" t="e">
        <f>-inf</f>
        <v>#NAME?</v>
      </c>
      <c r="BS62" t="e">
        <f>-inf</f>
        <v>#NAME?</v>
      </c>
    </row>
    <row r="63" spans="1:73" x14ac:dyDescent="0.2">
      <c r="A63">
        <v>61</v>
      </c>
      <c r="B63" s="80">
        <v>45042.388888888891</v>
      </c>
      <c r="C63">
        <v>0</v>
      </c>
      <c r="D63">
        <v>0</v>
      </c>
      <c r="E63">
        <v>0</v>
      </c>
      <c r="F63">
        <v>0</v>
      </c>
      <c r="G63">
        <v>7</v>
      </c>
      <c r="H63">
        <v>8.57</v>
      </c>
      <c r="I63">
        <v>0.72</v>
      </c>
      <c r="J63">
        <v>28.7</v>
      </c>
      <c r="K63">
        <v>4.0292499999999896</v>
      </c>
      <c r="L63">
        <v>37.978181818181802</v>
      </c>
      <c r="M63">
        <v>18.372</v>
      </c>
      <c r="N63">
        <v>1600.2758620689599</v>
      </c>
      <c r="O63">
        <v>88.839393939393901</v>
      </c>
      <c r="P63">
        <v>1.31707142857142</v>
      </c>
      <c r="Q63">
        <v>35.509500000000003</v>
      </c>
      <c r="R63">
        <v>6.9833333333333298</v>
      </c>
      <c r="S63">
        <v>0.23025641025641</v>
      </c>
      <c r="T63">
        <v>7</v>
      </c>
      <c r="U63">
        <v>1.26275714285714</v>
      </c>
      <c r="V63">
        <v>0.12962857142857101</v>
      </c>
      <c r="W63">
        <v>13.747885714285699</v>
      </c>
      <c r="X63">
        <v>3.8180428571428502</v>
      </c>
      <c r="Y63">
        <v>61.355685714285698</v>
      </c>
      <c r="Z63" s="98">
        <v>2.4945714285714198</v>
      </c>
      <c r="AD63">
        <v>0.26034285714285699</v>
      </c>
      <c r="AE63">
        <v>0</v>
      </c>
      <c r="AF63">
        <v>0</v>
      </c>
      <c r="AG63">
        <v>0</v>
      </c>
      <c r="AH63" s="89">
        <v>35.391798799999997</v>
      </c>
      <c r="AI63" s="90">
        <v>1.7950721999999999</v>
      </c>
      <c r="AJ63" s="90">
        <v>0.72353084000000001</v>
      </c>
      <c r="AK63" s="91">
        <v>8.0043799999999998E-2</v>
      </c>
      <c r="AL63">
        <v>44.989999999999903</v>
      </c>
      <c r="AM63">
        <v>0.57682997733589902</v>
      </c>
      <c r="AN63">
        <v>0.78665923094020895</v>
      </c>
      <c r="AO63">
        <v>3.9899359857746099E-2</v>
      </c>
      <c r="AP63">
        <v>1.60820368970882E-2</v>
      </c>
      <c r="AQ63">
        <v>0.155590131140253</v>
      </c>
      <c r="AR63">
        <v>1.7791464769948799E-3</v>
      </c>
      <c r="AS63" s="95">
        <v>35.391798799999997</v>
      </c>
      <c r="AT63" s="96">
        <v>1.8737833390880001</v>
      </c>
      <c r="AU63" s="96">
        <v>7.1116339838369198</v>
      </c>
      <c r="AV63" s="97">
        <v>0.76462447386517296</v>
      </c>
      <c r="AW63">
        <v>0.72839617409502999</v>
      </c>
      <c r="AX63">
        <v>82.6789428571428</v>
      </c>
      <c r="AY63">
        <v>45.141840596790097</v>
      </c>
      <c r="AZ63">
        <v>-0.151840596790108</v>
      </c>
      <c r="BA63">
        <v>-4.1093633865173597E-2</v>
      </c>
      <c r="BB63">
        <v>-7.8711139088007295E-2</v>
      </c>
      <c r="BC63">
        <v>-0.11163398383692399</v>
      </c>
      <c r="BD63">
        <v>-5.6795967211533897E-2</v>
      </c>
      <c r="BE63">
        <v>-1.5947711976703399E-2</v>
      </c>
      <c r="BF63">
        <v>-4.3848453052755899E-2</v>
      </c>
      <c r="BG63">
        <v>-0.231438756790105</v>
      </c>
      <c r="BH63">
        <v>-7.9598159999996296E-2</v>
      </c>
      <c r="BI63" t="e">
        <f t="shared" si="18"/>
        <v>#NAME?</v>
      </c>
      <c r="BJ63" t="e">
        <f>-inf</f>
        <v>#NAME?</v>
      </c>
      <c r="BK63" t="e">
        <f t="shared" si="17"/>
        <v>#NAME?</v>
      </c>
      <c r="BL63" t="e">
        <f>-inf</f>
        <v>#NAME?</v>
      </c>
      <c r="BM63" t="e">
        <f>-inf</f>
        <v>#NAME?</v>
      </c>
      <c r="BN63" t="e">
        <f t="shared" si="8"/>
        <v>#NAME?</v>
      </c>
      <c r="BR63" t="e">
        <f>-inf</f>
        <v>#NAME?</v>
      </c>
      <c r="BS63" t="e">
        <f>-inf</f>
        <v>#NAME?</v>
      </c>
    </row>
    <row r="64" spans="1:73" x14ac:dyDescent="0.2">
      <c r="A64">
        <v>62</v>
      </c>
      <c r="B64" s="80">
        <v>45042.402777777781</v>
      </c>
      <c r="C64">
        <v>0</v>
      </c>
      <c r="D64">
        <v>0</v>
      </c>
      <c r="E64">
        <v>0</v>
      </c>
      <c r="F64">
        <v>0</v>
      </c>
      <c r="G64">
        <v>7</v>
      </c>
      <c r="H64">
        <v>8.5749999999999993</v>
      </c>
      <c r="I64">
        <v>0.72</v>
      </c>
      <c r="J64">
        <v>28.72</v>
      </c>
      <c r="K64">
        <v>4.0104999999999897</v>
      </c>
      <c r="L64">
        <v>37.985999999999997</v>
      </c>
      <c r="M64">
        <v>18.53</v>
      </c>
      <c r="N64">
        <v>1600.07142857142</v>
      </c>
      <c r="O64">
        <v>88.786486486486496</v>
      </c>
      <c r="P64">
        <v>1.31284615384615</v>
      </c>
      <c r="Q64">
        <v>35.467692307692303</v>
      </c>
      <c r="R64">
        <v>6.9824999999999999</v>
      </c>
      <c r="S64">
        <v>-0.25074999999999997</v>
      </c>
      <c r="T64">
        <v>7</v>
      </c>
      <c r="U64">
        <v>1.2855142857142801</v>
      </c>
      <c r="V64">
        <v>0.12712857142857101</v>
      </c>
      <c r="W64">
        <v>13.703999999999899</v>
      </c>
      <c r="X64">
        <v>3.6671428571428502</v>
      </c>
      <c r="Y64">
        <v>60.763842857142798</v>
      </c>
      <c r="Z64" s="98">
        <v>2.5010571428571402</v>
      </c>
      <c r="AD64">
        <v>0.25991428571428499</v>
      </c>
      <c r="AE64">
        <v>0</v>
      </c>
      <c r="AF64">
        <v>0</v>
      </c>
      <c r="AG64">
        <v>0</v>
      </c>
      <c r="AH64" s="89">
        <v>35.415703000000001</v>
      </c>
      <c r="AI64" s="90">
        <v>1.7961194999999901</v>
      </c>
      <c r="AJ64" s="90">
        <v>0.72353289999999904</v>
      </c>
      <c r="AK64" s="91">
        <v>8.0090499999999898E-2</v>
      </c>
      <c r="AL64">
        <v>45.015000000000001</v>
      </c>
      <c r="AM64">
        <v>0.58284172518948596</v>
      </c>
      <c r="AN64">
        <v>0.78675337109852195</v>
      </c>
      <c r="AO64">
        <v>3.9900466511162899E-2</v>
      </c>
      <c r="AP64">
        <v>1.6073151171831598E-2</v>
      </c>
      <c r="AQ64">
        <v>0.15550372098189399</v>
      </c>
      <c r="AR64">
        <v>1.77919582361435E-3</v>
      </c>
      <c r="AS64" s="95">
        <v>35.415703000000001</v>
      </c>
      <c r="AT64" s="96">
        <v>1.7997260494115901</v>
      </c>
      <c r="AU64" s="96">
        <v>7.0889323740326597</v>
      </c>
      <c r="AV64" s="97">
        <v>0.76661244495173098</v>
      </c>
      <c r="AW64">
        <v>0.74925136404144399</v>
      </c>
      <c r="AX64">
        <v>81.921557142857097</v>
      </c>
      <c r="AY64">
        <v>45.070973868395903</v>
      </c>
      <c r="AZ64">
        <v>-5.59738683959949E-2</v>
      </c>
      <c r="BA64">
        <v>-4.3079544951731698E-2</v>
      </c>
      <c r="BB64">
        <v>-3.6065494115964298E-3</v>
      </c>
      <c r="BC64">
        <v>-8.8932374032666794E-2</v>
      </c>
      <c r="BD64">
        <v>-5.9540547432924897E-2</v>
      </c>
      <c r="BE64">
        <v>-1.27046248618095E-2</v>
      </c>
      <c r="BF64">
        <v>-2.0079674050621E-3</v>
      </c>
      <c r="BG64">
        <v>-0.13561846839599501</v>
      </c>
      <c r="BH64">
        <v>-7.9644599999999996E-2</v>
      </c>
      <c r="BI64" t="e">
        <f t="shared" si="18"/>
        <v>#NAME?</v>
      </c>
      <c r="BJ64" t="e">
        <f>-inf</f>
        <v>#NAME?</v>
      </c>
      <c r="BK64" t="e">
        <f t="shared" si="17"/>
        <v>#NAME?</v>
      </c>
      <c r="BL64" t="e">
        <f>-inf</f>
        <v>#NAME?</v>
      </c>
      <c r="BM64" t="e">
        <f>-inf</f>
        <v>#NAME?</v>
      </c>
      <c r="BN64" t="e">
        <f t="shared" si="8"/>
        <v>#NAME?</v>
      </c>
      <c r="BR64" t="e">
        <f>-inf</f>
        <v>#NAME?</v>
      </c>
      <c r="BS64" t="e">
        <f>-inf</f>
        <v>#NAME?</v>
      </c>
    </row>
    <row r="65" spans="1:71" x14ac:dyDescent="0.2">
      <c r="A65">
        <v>63</v>
      </c>
      <c r="B65" s="80">
        <v>45042.416666666664</v>
      </c>
      <c r="C65">
        <v>0</v>
      </c>
      <c r="D65">
        <v>0</v>
      </c>
      <c r="E65">
        <v>0</v>
      </c>
      <c r="F65">
        <v>0</v>
      </c>
      <c r="G65">
        <v>7</v>
      </c>
      <c r="H65">
        <v>8.5679999999999996</v>
      </c>
      <c r="I65">
        <v>0.72</v>
      </c>
      <c r="J65">
        <v>28.69125</v>
      </c>
      <c r="K65">
        <v>4.0357499999999904</v>
      </c>
      <c r="L65">
        <v>37.977999999999902</v>
      </c>
      <c r="M65">
        <v>18.454166666666602</v>
      </c>
      <c r="N65">
        <v>1600.19354838709</v>
      </c>
      <c r="O65">
        <v>88.951351351351306</v>
      </c>
      <c r="P65">
        <v>1.3093076923076901</v>
      </c>
      <c r="Q65">
        <v>35.466250000000002</v>
      </c>
      <c r="R65">
        <v>6.9859999999999998</v>
      </c>
      <c r="S65">
        <v>-0.55405405405405395</v>
      </c>
      <c r="T65">
        <v>7</v>
      </c>
      <c r="U65">
        <v>1.2357714285714201</v>
      </c>
      <c r="V65">
        <v>7.8842857142857103E-2</v>
      </c>
      <c r="W65">
        <v>6.181</v>
      </c>
      <c r="X65">
        <v>1.6618999999999899</v>
      </c>
      <c r="Y65">
        <v>70.104842857142799</v>
      </c>
      <c r="Z65" s="98">
        <v>1.87145714285714</v>
      </c>
      <c r="AD65">
        <v>0.26719999999999999</v>
      </c>
      <c r="AE65">
        <v>0</v>
      </c>
      <c r="AF65">
        <v>0</v>
      </c>
      <c r="AG65">
        <v>0</v>
      </c>
      <c r="AH65" s="89">
        <v>35.381487120000003</v>
      </c>
      <c r="AI65" s="90">
        <v>1.7946532799999999</v>
      </c>
      <c r="AJ65" s="90">
        <v>0.723530016</v>
      </c>
      <c r="AK65" s="91">
        <v>8.0025120000000005E-2</v>
      </c>
      <c r="AL65">
        <v>44.97925</v>
      </c>
      <c r="AM65">
        <v>0.50469390812413795</v>
      </c>
      <c r="AN65">
        <v>0.78661798762762802</v>
      </c>
      <c r="AO65">
        <v>3.98995821406537E-2</v>
      </c>
      <c r="AP65">
        <v>1.6085862169778201E-2</v>
      </c>
      <c r="AQ65">
        <v>0.15562731704063501</v>
      </c>
      <c r="AR65">
        <v>1.7791563887792699E-3</v>
      </c>
      <c r="AS65" s="95">
        <v>35.381487120000003</v>
      </c>
      <c r="AT65" s="96">
        <v>0.81561172772185098</v>
      </c>
      <c r="AU65" s="96">
        <v>3.19736507617454</v>
      </c>
      <c r="AV65" s="97">
        <v>0.57363037066364297</v>
      </c>
      <c r="AW65">
        <v>0.62368631183386303</v>
      </c>
      <c r="AX65">
        <v>81.054971428571406</v>
      </c>
      <c r="AY65">
        <v>39.968094294559997</v>
      </c>
      <c r="AZ65">
        <v>5.0111557054399603</v>
      </c>
      <c r="BA65">
        <v>0.149899645336356</v>
      </c>
      <c r="BB65">
        <v>0.97904155227814904</v>
      </c>
      <c r="BC65">
        <v>3.8026349238254502</v>
      </c>
      <c r="BD65">
        <v>0.207178198584032</v>
      </c>
      <c r="BE65">
        <v>0.54323356054649397</v>
      </c>
      <c r="BF65">
        <v>0.54553242299713101</v>
      </c>
      <c r="BG65">
        <v>4.93157612143996</v>
      </c>
      <c r="BH65">
        <v>-7.9579583999997497E-2</v>
      </c>
      <c r="BI65" t="s">
        <v>132</v>
      </c>
      <c r="BJ65" t="s">
        <v>132</v>
      </c>
      <c r="BK65" t="s">
        <v>132</v>
      </c>
      <c r="BL65" t="s">
        <v>132</v>
      </c>
      <c r="BM65" t="s">
        <v>132</v>
      </c>
      <c r="BN65" t="s">
        <v>132</v>
      </c>
      <c r="BR65" t="s">
        <v>132</v>
      </c>
      <c r="BS65" t="s">
        <v>132</v>
      </c>
    </row>
    <row r="66" spans="1:71" x14ac:dyDescent="0.2">
      <c r="A66">
        <v>64</v>
      </c>
      <c r="B66" s="80">
        <v>45042.430555555555</v>
      </c>
      <c r="C66">
        <v>0</v>
      </c>
      <c r="D66">
        <v>0</v>
      </c>
      <c r="E66">
        <v>0</v>
      </c>
      <c r="F66">
        <v>0</v>
      </c>
      <c r="G66">
        <v>6.125</v>
      </c>
      <c r="H66">
        <v>7.14</v>
      </c>
      <c r="I66">
        <v>0.6</v>
      </c>
      <c r="J66">
        <v>29.5622222222222</v>
      </c>
      <c r="K66">
        <v>3.92075</v>
      </c>
      <c r="L66">
        <v>38.199310344827502</v>
      </c>
      <c r="M66">
        <v>18.350000000000001</v>
      </c>
      <c r="N66">
        <v>1598.65</v>
      </c>
      <c r="O66">
        <v>89.971428571428504</v>
      </c>
      <c r="P66">
        <v>1.3200909090909001</v>
      </c>
      <c r="Q66">
        <v>35.7127499999999</v>
      </c>
      <c r="R66">
        <v>6.99</v>
      </c>
      <c r="S66">
        <v>-5.7647058823529301E-2</v>
      </c>
      <c r="T66">
        <v>7</v>
      </c>
      <c r="U66">
        <v>1.14882857142857</v>
      </c>
      <c r="V66">
        <v>0</v>
      </c>
      <c r="W66">
        <v>0.11445714285714199</v>
      </c>
      <c r="X66">
        <v>3.8800000000000001E-2</v>
      </c>
      <c r="Y66">
        <v>77.931785714285695</v>
      </c>
      <c r="Z66" s="98">
        <v>1.21627142857142</v>
      </c>
      <c r="AD66">
        <v>0.26482857142857102</v>
      </c>
      <c r="AE66">
        <v>0</v>
      </c>
      <c r="AF66">
        <v>0</v>
      </c>
      <c r="AG66">
        <v>0</v>
      </c>
      <c r="AH66" s="89">
        <v>35.137419822222199</v>
      </c>
      <c r="AI66" s="90">
        <v>1.4955444</v>
      </c>
      <c r="AJ66" s="90">
        <v>0.60294167999999904</v>
      </c>
      <c r="AK66" s="91">
        <v>6.66876E-2</v>
      </c>
      <c r="AL66">
        <v>43.427222222222198</v>
      </c>
      <c r="AM66">
        <v>0.45087404965983102</v>
      </c>
      <c r="AN66">
        <v>0.80911046169197498</v>
      </c>
      <c r="AO66">
        <v>3.4437947523954501E-2</v>
      </c>
      <c r="AP66">
        <v>1.3883956862694899E-2</v>
      </c>
      <c r="AQ66">
        <v>0.14104056595325501</v>
      </c>
      <c r="AR66">
        <v>1.53561744425539E-3</v>
      </c>
      <c r="AS66" s="95">
        <v>35.137419822222199</v>
      </c>
      <c r="AT66" s="96">
        <v>1.9041900857818001E-2</v>
      </c>
      <c r="AU66" s="96">
        <v>5.9207453695219001E-2</v>
      </c>
      <c r="AV66" s="97">
        <v>0.37280588180281099</v>
      </c>
      <c r="AW66">
        <v>0.51797699036491895</v>
      </c>
      <c r="AX66">
        <v>80.450142857142794</v>
      </c>
      <c r="AY66">
        <v>35.588475058577998</v>
      </c>
      <c r="AZ66">
        <v>7.8387471636441504</v>
      </c>
      <c r="BA66">
        <v>0.23013579819718799</v>
      </c>
      <c r="BB66">
        <v>1.47650249914218</v>
      </c>
      <c r="BC66">
        <v>6.0657925463047802</v>
      </c>
      <c r="BD66">
        <v>0.38168832215611298</v>
      </c>
      <c r="BE66">
        <v>0.990333476947719</v>
      </c>
      <c r="BF66">
        <v>0.98726757904491602</v>
      </c>
      <c r="BG66">
        <v>7.77243084364415</v>
      </c>
      <c r="BH66">
        <v>-6.6316319999998499E-2</v>
      </c>
      <c r="BI66" t="s">
        <v>132</v>
      </c>
      <c r="BJ66" t="s">
        <v>132</v>
      </c>
      <c r="BK66" t="s">
        <v>132</v>
      </c>
      <c r="BL66" t="s">
        <v>132</v>
      </c>
      <c r="BM66" t="s">
        <v>132</v>
      </c>
      <c r="BN66" t="s">
        <v>132</v>
      </c>
      <c r="BR66" t="s">
        <v>132</v>
      </c>
      <c r="BS66" t="s">
        <v>132</v>
      </c>
    </row>
    <row r="67" spans="1:71" x14ac:dyDescent="0.2">
      <c r="A67">
        <v>65</v>
      </c>
      <c r="B67" s="80">
        <v>45042.444444444445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49.987647058823498</v>
      </c>
      <c r="K67">
        <v>0.30199999999999999</v>
      </c>
      <c r="L67">
        <v>49.975200000000001</v>
      </c>
      <c r="M67">
        <v>5.8466666666666596</v>
      </c>
      <c r="N67">
        <v>400.166666666666</v>
      </c>
      <c r="O67">
        <v>29.9</v>
      </c>
      <c r="P67">
        <v>0.324625</v>
      </c>
      <c r="Q67">
        <v>7.6560869565217304</v>
      </c>
      <c r="R67">
        <v>7.1953333333333296</v>
      </c>
      <c r="S67">
        <v>4.6535897435897402</v>
      </c>
      <c r="T67">
        <v>7</v>
      </c>
      <c r="U67">
        <v>1.22064285714285</v>
      </c>
      <c r="V67">
        <v>0</v>
      </c>
      <c r="W67">
        <v>0.123785714285714</v>
      </c>
      <c r="X67">
        <v>3.6385714285714202E-2</v>
      </c>
      <c r="Y67">
        <v>78.071971428571402</v>
      </c>
      <c r="Z67" s="98">
        <v>1.21114285714285</v>
      </c>
      <c r="AD67">
        <v>0.26300000000000001</v>
      </c>
      <c r="AE67">
        <v>0</v>
      </c>
      <c r="AF67">
        <v>0</v>
      </c>
      <c r="AG67">
        <v>0</v>
      </c>
      <c r="AH67" s="89">
        <v>49.987647058823498</v>
      </c>
      <c r="AI67" s="90">
        <v>0</v>
      </c>
      <c r="AJ67" s="90">
        <v>0</v>
      </c>
      <c r="AK67" s="91">
        <v>0</v>
      </c>
      <c r="AL67">
        <v>49.987647058823498</v>
      </c>
      <c r="AM67">
        <v>0.64027648007527904</v>
      </c>
      <c r="AN67">
        <v>1</v>
      </c>
      <c r="AO67">
        <v>0</v>
      </c>
      <c r="AP67">
        <v>0</v>
      </c>
      <c r="AQ67">
        <v>0</v>
      </c>
      <c r="AR67">
        <v>0</v>
      </c>
      <c r="AS67" s="95">
        <v>49.987647058823498</v>
      </c>
      <c r="AT67" s="96">
        <v>1.78570403110687E-2</v>
      </c>
      <c r="AU67" s="96">
        <v>6.4033023748012105E-2</v>
      </c>
      <c r="AV67" s="97">
        <v>0.37123389585551098</v>
      </c>
      <c r="AW67">
        <v>0.78154891200046095</v>
      </c>
      <c r="AX67">
        <v>80.663928571428599</v>
      </c>
      <c r="AY67">
        <v>50.440771018738097</v>
      </c>
      <c r="AZ67">
        <v>-0.45312395991459198</v>
      </c>
      <c r="BA67">
        <v>-0.37123389585551098</v>
      </c>
      <c r="BB67">
        <v>-1.78570403110687E-2</v>
      </c>
      <c r="BC67">
        <v>-6.4033023748012105E-2</v>
      </c>
      <c r="BD67" t="e">
        <f t="shared" ref="BD67:BF73" si="19">-inf</f>
        <v>#NAME?</v>
      </c>
      <c r="BE67" t="e">
        <f t="shared" si="19"/>
        <v>#NAME?</v>
      </c>
      <c r="BF67" t="e">
        <f t="shared" si="19"/>
        <v>#NAME?</v>
      </c>
      <c r="BG67">
        <v>-0.45312395991459198</v>
      </c>
      <c r="BH67" s="81">
        <v>-4.4408920985006202E-16</v>
      </c>
      <c r="BI67" t="e">
        <f t="shared" ref="BI67:BN73" si="20">-inf</f>
        <v>#NAME?</v>
      </c>
      <c r="BJ67" t="e">
        <f t="shared" si="20"/>
        <v>#NAME?</v>
      </c>
      <c r="BK67" t="e">
        <f t="shared" si="20"/>
        <v>#NAME?</v>
      </c>
      <c r="BL67" t="e">
        <f t="shared" si="20"/>
        <v>#NAME?</v>
      </c>
      <c r="BM67" t="e">
        <f t="shared" si="20"/>
        <v>#NAME?</v>
      </c>
      <c r="BN67" t="e">
        <f t="shared" si="20"/>
        <v>#NAME?</v>
      </c>
      <c r="BR67" t="e">
        <f t="shared" ref="BR67:BS73" si="21">-inf</f>
        <v>#NAME?</v>
      </c>
      <c r="BS67" t="e">
        <f t="shared" si="21"/>
        <v>#NAME?</v>
      </c>
    </row>
    <row r="68" spans="1:71" x14ac:dyDescent="0.2">
      <c r="A68">
        <v>66</v>
      </c>
      <c r="B68" s="80">
        <v>45042.458333333336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49.980952380952303</v>
      </c>
      <c r="K68">
        <v>-7.9999999999999898E-3</v>
      </c>
      <c r="L68">
        <v>49.975217391304298</v>
      </c>
      <c r="M68">
        <v>0.16666666666666599</v>
      </c>
      <c r="N68">
        <v>400.1875</v>
      </c>
      <c r="O68">
        <v>29.865217391304299</v>
      </c>
      <c r="P68">
        <v>0.25574999999999998</v>
      </c>
      <c r="Q68">
        <v>6.9092307692307697</v>
      </c>
      <c r="R68">
        <v>7.5549999999999997</v>
      </c>
      <c r="S68">
        <v>3.04451612903225</v>
      </c>
      <c r="T68">
        <v>7</v>
      </c>
      <c r="U68">
        <v>1.2088714285714199</v>
      </c>
      <c r="V68">
        <v>0</v>
      </c>
      <c r="W68">
        <v>0.115257142857142</v>
      </c>
      <c r="X68">
        <v>7.1471428571428505E-2</v>
      </c>
      <c r="Y68">
        <v>78.096871428571404</v>
      </c>
      <c r="Z68" s="98">
        <v>1.18672857142857</v>
      </c>
      <c r="AD68">
        <v>0.25711428571428502</v>
      </c>
      <c r="AE68">
        <v>0</v>
      </c>
      <c r="AF68">
        <v>0</v>
      </c>
      <c r="AG68">
        <v>0</v>
      </c>
      <c r="AH68" s="89">
        <v>49.980952380952303</v>
      </c>
      <c r="AI68" s="90">
        <v>0</v>
      </c>
      <c r="AJ68" s="90">
        <v>0</v>
      </c>
      <c r="AK68" s="91">
        <v>0</v>
      </c>
      <c r="AL68">
        <v>49.980952380952303</v>
      </c>
      <c r="AM68">
        <v>0.63998661491409004</v>
      </c>
      <c r="AN68">
        <v>1</v>
      </c>
      <c r="AO68">
        <v>0</v>
      </c>
      <c r="AP68">
        <v>0</v>
      </c>
      <c r="AQ68">
        <v>0</v>
      </c>
      <c r="AR68">
        <v>0</v>
      </c>
      <c r="AS68" s="95">
        <v>49.980952380952303</v>
      </c>
      <c r="AT68" s="96">
        <v>3.5076078789272297E-2</v>
      </c>
      <c r="AU68" s="96">
        <v>5.9621285123942498E-2</v>
      </c>
      <c r="AV68" s="97">
        <v>0.36375054213981101</v>
      </c>
      <c r="AW68">
        <v>0.77366153343778898</v>
      </c>
      <c r="AX68">
        <v>80.679199999999994</v>
      </c>
      <c r="AY68">
        <v>50.439400287005398</v>
      </c>
      <c r="AZ68">
        <v>-0.45844790605303098</v>
      </c>
      <c r="BA68">
        <v>-0.36375054213981101</v>
      </c>
      <c r="BB68">
        <v>-3.5076078789272297E-2</v>
      </c>
      <c r="BC68">
        <v>-5.9621285123942498E-2</v>
      </c>
      <c r="BD68" t="e">
        <f t="shared" si="19"/>
        <v>#NAME?</v>
      </c>
      <c r="BE68" t="e">
        <f t="shared" si="19"/>
        <v>#NAME?</v>
      </c>
      <c r="BF68" t="e">
        <f t="shared" si="19"/>
        <v>#NAME?</v>
      </c>
      <c r="BG68">
        <v>-0.45844790605302599</v>
      </c>
      <c r="BH68" s="81">
        <v>5.2735593669694896E-15</v>
      </c>
      <c r="BI68" t="e">
        <f t="shared" si="20"/>
        <v>#NAME?</v>
      </c>
      <c r="BJ68" t="e">
        <f t="shared" si="20"/>
        <v>#NAME?</v>
      </c>
      <c r="BK68" t="e">
        <f t="shared" si="20"/>
        <v>#NAME?</v>
      </c>
      <c r="BL68" t="e">
        <f t="shared" si="20"/>
        <v>#NAME?</v>
      </c>
      <c r="BM68" t="e">
        <f t="shared" si="20"/>
        <v>#NAME?</v>
      </c>
      <c r="BN68" t="e">
        <f t="shared" si="20"/>
        <v>#NAME?</v>
      </c>
      <c r="BR68" t="e">
        <f t="shared" si="21"/>
        <v>#NAME?</v>
      </c>
      <c r="BS68" t="e">
        <f t="shared" si="21"/>
        <v>#NAME?</v>
      </c>
    </row>
    <row r="69" spans="1:71" x14ac:dyDescent="0.2">
      <c r="A69">
        <v>67</v>
      </c>
      <c r="B69" s="80">
        <v>45042.472222222219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49.950666666666599</v>
      </c>
      <c r="K69">
        <v>-1.64999999999999E-2</v>
      </c>
      <c r="L69">
        <v>49.969230769230698</v>
      </c>
      <c r="M69">
        <v>-1.3333333333333299E-2</v>
      </c>
      <c r="N69">
        <v>399.84615384615302</v>
      </c>
      <c r="O69">
        <v>30.8666666666666</v>
      </c>
      <c r="P69">
        <v>0.255</v>
      </c>
      <c r="Q69">
        <v>6.8833333333333302</v>
      </c>
      <c r="R69">
        <v>7.71999999999999</v>
      </c>
      <c r="S69">
        <v>2.8758620689655099</v>
      </c>
      <c r="T69">
        <v>7</v>
      </c>
      <c r="U69">
        <v>1.22591428571428</v>
      </c>
      <c r="V69">
        <v>0</v>
      </c>
      <c r="W69">
        <v>0.113571428571428</v>
      </c>
      <c r="X69">
        <v>6.4285714285714293E-2</v>
      </c>
      <c r="Y69">
        <v>77.979799999999997</v>
      </c>
      <c r="Z69" s="98">
        <v>1.20351428571428</v>
      </c>
      <c r="AD69">
        <v>0.26061428571428502</v>
      </c>
      <c r="AE69">
        <v>0</v>
      </c>
      <c r="AF69">
        <v>0</v>
      </c>
      <c r="AG69">
        <v>0</v>
      </c>
      <c r="AH69" s="89">
        <v>49.950666666666599</v>
      </c>
      <c r="AI69" s="90">
        <v>0</v>
      </c>
      <c r="AJ69" s="90">
        <v>0</v>
      </c>
      <c r="AK69" s="91">
        <v>0</v>
      </c>
      <c r="AL69">
        <v>49.950666666666599</v>
      </c>
      <c r="AM69">
        <v>0.64055905076271802</v>
      </c>
      <c r="AN69">
        <v>1</v>
      </c>
      <c r="AO69">
        <v>0</v>
      </c>
      <c r="AP69">
        <v>0</v>
      </c>
      <c r="AQ69">
        <v>0</v>
      </c>
      <c r="AR69">
        <v>0</v>
      </c>
      <c r="AS69" s="95">
        <v>49.950666666666599</v>
      </c>
      <c r="AT69" s="96">
        <v>3.1549541185633703E-2</v>
      </c>
      <c r="AU69" s="96">
        <v>5.8749283184846603E-2</v>
      </c>
      <c r="AV69" s="97">
        <v>0.36889562149378802</v>
      </c>
      <c r="AW69">
        <v>0.78527049117359904</v>
      </c>
      <c r="AX69">
        <v>80.587085714285706</v>
      </c>
      <c r="AY69">
        <v>50.409861112530898</v>
      </c>
      <c r="AZ69">
        <v>-0.45919444586427</v>
      </c>
      <c r="BA69">
        <v>-0.36889562149378802</v>
      </c>
      <c r="BB69">
        <v>-3.1549541185633703E-2</v>
      </c>
      <c r="BC69">
        <v>-5.8749283184846603E-2</v>
      </c>
      <c r="BD69" t="e">
        <f t="shared" si="19"/>
        <v>#NAME?</v>
      </c>
      <c r="BE69" t="e">
        <f t="shared" si="19"/>
        <v>#NAME?</v>
      </c>
      <c r="BF69" t="e">
        <f t="shared" si="19"/>
        <v>#NAME?</v>
      </c>
      <c r="BG69">
        <v>-0.459194445864269</v>
      </c>
      <c r="BH69" s="81">
        <v>7.2164496600635096E-16</v>
      </c>
      <c r="BI69" t="e">
        <f t="shared" si="20"/>
        <v>#NAME?</v>
      </c>
      <c r="BJ69" t="e">
        <f t="shared" si="20"/>
        <v>#NAME?</v>
      </c>
      <c r="BK69" t="e">
        <f t="shared" si="20"/>
        <v>#NAME?</v>
      </c>
      <c r="BL69" t="e">
        <f t="shared" si="20"/>
        <v>#NAME?</v>
      </c>
      <c r="BM69" t="e">
        <f t="shared" si="20"/>
        <v>#NAME?</v>
      </c>
      <c r="BN69" t="e">
        <f t="shared" si="20"/>
        <v>#NAME?</v>
      </c>
      <c r="BR69" t="e">
        <f t="shared" si="21"/>
        <v>#NAME?</v>
      </c>
      <c r="BS69" t="e">
        <f t="shared" si="21"/>
        <v>#NAME?</v>
      </c>
    </row>
    <row r="70" spans="1:71" x14ac:dyDescent="0.2">
      <c r="A70">
        <v>68</v>
      </c>
      <c r="B70" s="80">
        <v>45042.486111111109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49.977857142857097</v>
      </c>
      <c r="K70">
        <v>-2.2499999999999999E-2</v>
      </c>
      <c r="L70">
        <v>49.980909090909101</v>
      </c>
      <c r="M70">
        <v>-0.143478260869565</v>
      </c>
      <c r="N70">
        <v>399.96774193548299</v>
      </c>
      <c r="O70">
        <v>31.231249999999999</v>
      </c>
      <c r="P70">
        <v>0.255</v>
      </c>
      <c r="Q70">
        <v>6.8828571428571399</v>
      </c>
      <c r="R70">
        <v>7.8</v>
      </c>
      <c r="S70">
        <v>2.9674999999999998</v>
      </c>
      <c r="T70">
        <v>7</v>
      </c>
      <c r="U70">
        <v>1.18291428571428</v>
      </c>
      <c r="V70">
        <v>0</v>
      </c>
      <c r="W70">
        <v>0.12874285714285699</v>
      </c>
      <c r="X70">
        <v>1.7514285714285701E-2</v>
      </c>
      <c r="Y70">
        <v>77.975899999999996</v>
      </c>
      <c r="Z70" s="98">
        <v>1.2026857142857099</v>
      </c>
      <c r="AD70">
        <v>0.263457142857142</v>
      </c>
      <c r="AE70">
        <v>0</v>
      </c>
      <c r="AF70">
        <v>0</v>
      </c>
      <c r="AG70">
        <v>0</v>
      </c>
      <c r="AH70" s="89">
        <v>49.977857142857097</v>
      </c>
      <c r="AI70" s="90">
        <v>0</v>
      </c>
      <c r="AJ70" s="90">
        <v>0</v>
      </c>
      <c r="AK70" s="91">
        <v>0</v>
      </c>
      <c r="AL70">
        <v>49.977857142857097</v>
      </c>
      <c r="AM70">
        <v>0.64093979220319497</v>
      </c>
      <c r="AN70">
        <v>1</v>
      </c>
      <c r="AO70">
        <v>0</v>
      </c>
      <c r="AP70">
        <v>0</v>
      </c>
      <c r="AQ70">
        <v>0</v>
      </c>
      <c r="AR70">
        <v>0</v>
      </c>
      <c r="AS70" s="95">
        <v>49.977857142857097</v>
      </c>
      <c r="AT70" s="96">
        <v>8.5954972207970999E-3</v>
      </c>
      <c r="AU70" s="96">
        <v>6.65973006367091E-2</v>
      </c>
      <c r="AV70" s="97">
        <v>0.36864165161929402</v>
      </c>
      <c r="AW70">
        <v>0.75817683647990497</v>
      </c>
      <c r="AX70">
        <v>80.507757142857102</v>
      </c>
      <c r="AY70">
        <v>50.4216915923339</v>
      </c>
      <c r="AZ70">
        <v>-0.44383444947679601</v>
      </c>
      <c r="BA70">
        <v>-0.36864165161929402</v>
      </c>
      <c r="BB70">
        <v>-8.5954972207970999E-3</v>
      </c>
      <c r="BC70">
        <v>-6.65973006367091E-2</v>
      </c>
      <c r="BD70" t="e">
        <f t="shared" si="19"/>
        <v>#NAME?</v>
      </c>
      <c r="BE70" t="e">
        <f t="shared" si="19"/>
        <v>#NAME?</v>
      </c>
      <c r="BF70" t="e">
        <f t="shared" si="19"/>
        <v>#NAME?</v>
      </c>
      <c r="BG70">
        <v>-0.44383444947680001</v>
      </c>
      <c r="BH70" s="81">
        <v>-4.8849813083506801E-15</v>
      </c>
      <c r="BI70" t="e">
        <f t="shared" si="20"/>
        <v>#NAME?</v>
      </c>
      <c r="BJ70" t="e">
        <f t="shared" si="20"/>
        <v>#NAME?</v>
      </c>
      <c r="BK70" t="e">
        <f t="shared" si="20"/>
        <v>#NAME?</v>
      </c>
      <c r="BL70" t="e">
        <f t="shared" si="20"/>
        <v>#NAME?</v>
      </c>
      <c r="BM70" t="e">
        <f t="shared" si="20"/>
        <v>#NAME?</v>
      </c>
      <c r="BN70" t="e">
        <f t="shared" si="20"/>
        <v>#NAME?</v>
      </c>
      <c r="BR70" t="e">
        <f t="shared" si="21"/>
        <v>#NAME?</v>
      </c>
      <c r="BS70" t="e">
        <f t="shared" si="21"/>
        <v>#NAME?</v>
      </c>
    </row>
    <row r="71" spans="1:71" x14ac:dyDescent="0.2">
      <c r="A71">
        <v>69</v>
      </c>
      <c r="B71" s="80">
        <v>45042.5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49.945714285714303</v>
      </c>
      <c r="K71">
        <v>1.325E-2</v>
      </c>
      <c r="L71">
        <v>49.9660869565217</v>
      </c>
      <c r="M71">
        <v>3.1578947368420998E-2</v>
      </c>
      <c r="N71">
        <v>400.21739130434702</v>
      </c>
      <c r="O71">
        <v>31.034999999999901</v>
      </c>
      <c r="P71">
        <v>0.255</v>
      </c>
      <c r="Q71">
        <v>6.8875000000000002</v>
      </c>
      <c r="R71">
        <v>7.85</v>
      </c>
      <c r="S71">
        <v>2.9386666666666601</v>
      </c>
      <c r="T71">
        <v>7</v>
      </c>
      <c r="U71">
        <v>1.1709714285714199</v>
      </c>
      <c r="V71">
        <v>0</v>
      </c>
      <c r="W71">
        <v>0.12548571428571401</v>
      </c>
      <c r="X71">
        <v>1.5628571428571401E-2</v>
      </c>
      <c r="Y71">
        <v>77.960571428571399</v>
      </c>
      <c r="Z71" s="98">
        <v>1.1862285714285701</v>
      </c>
      <c r="AD71">
        <v>0.27111428571428497</v>
      </c>
      <c r="AE71">
        <v>0</v>
      </c>
      <c r="AF71">
        <v>0</v>
      </c>
      <c r="AG71">
        <v>0</v>
      </c>
      <c r="AH71" s="89">
        <v>49.945714285714303</v>
      </c>
      <c r="AI71" s="90">
        <v>0</v>
      </c>
      <c r="AJ71" s="90">
        <v>0</v>
      </c>
      <c r="AK71" s="91">
        <v>0</v>
      </c>
      <c r="AL71">
        <v>49.945714285714303</v>
      </c>
      <c r="AM71">
        <v>0.64065351716252195</v>
      </c>
      <c r="AN71">
        <v>1</v>
      </c>
      <c r="AO71">
        <v>0</v>
      </c>
      <c r="AP71">
        <v>0</v>
      </c>
      <c r="AQ71">
        <v>0</v>
      </c>
      <c r="AR71">
        <v>0</v>
      </c>
      <c r="AS71" s="95">
        <v>49.945714285714303</v>
      </c>
      <c r="AT71" s="96">
        <v>7.6700440126851802E-3</v>
      </c>
      <c r="AU71" s="96">
        <v>6.4912415534049403E-2</v>
      </c>
      <c r="AV71" s="97">
        <v>0.36359728445692602</v>
      </c>
      <c r="AW71">
        <v>0.75018696421110798</v>
      </c>
      <c r="AX71">
        <v>80.458885714285699</v>
      </c>
      <c r="AY71">
        <v>50.381894029717898</v>
      </c>
      <c r="AZ71">
        <v>-0.436179744003659</v>
      </c>
      <c r="BA71">
        <v>-0.36359728445692602</v>
      </c>
      <c r="BB71">
        <v>-7.6700440126851802E-3</v>
      </c>
      <c r="BC71">
        <v>-6.4912415534049403E-2</v>
      </c>
      <c r="BD71" t="e">
        <f t="shared" si="19"/>
        <v>#NAME?</v>
      </c>
      <c r="BE71" t="e">
        <f t="shared" si="19"/>
        <v>#NAME?</v>
      </c>
      <c r="BF71" t="e">
        <f t="shared" si="19"/>
        <v>#NAME?</v>
      </c>
      <c r="BG71">
        <v>-0.436179744003661</v>
      </c>
      <c r="BH71" s="81">
        <v>-1.7763568394002501E-15</v>
      </c>
      <c r="BI71" t="e">
        <f t="shared" si="20"/>
        <v>#NAME?</v>
      </c>
      <c r="BJ71" t="e">
        <f t="shared" si="20"/>
        <v>#NAME?</v>
      </c>
      <c r="BK71" t="e">
        <f t="shared" si="20"/>
        <v>#NAME?</v>
      </c>
      <c r="BL71" t="e">
        <f t="shared" si="20"/>
        <v>#NAME?</v>
      </c>
      <c r="BM71" t="e">
        <f t="shared" si="20"/>
        <v>#NAME?</v>
      </c>
      <c r="BN71" t="e">
        <f t="shared" si="20"/>
        <v>#NAME?</v>
      </c>
      <c r="BR71" t="e">
        <f t="shared" si="21"/>
        <v>#NAME?</v>
      </c>
      <c r="BS71" t="e">
        <f t="shared" si="21"/>
        <v>#NAME?</v>
      </c>
    </row>
    <row r="72" spans="1:71" x14ac:dyDescent="0.2">
      <c r="A72">
        <v>70</v>
      </c>
      <c r="B72" s="80">
        <v>45042.513888888891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49.9861111111111</v>
      </c>
      <c r="K72">
        <v>2.7499999999999998E-3</v>
      </c>
      <c r="L72">
        <v>49.983999999999902</v>
      </c>
      <c r="M72">
        <v>-0.13</v>
      </c>
      <c r="N72">
        <v>399.89473684210498</v>
      </c>
      <c r="O72">
        <v>31.16</v>
      </c>
      <c r="P72">
        <v>0.255</v>
      </c>
      <c r="Q72">
        <v>6.8985714285714197</v>
      </c>
      <c r="R72">
        <v>7.8849999999999998</v>
      </c>
      <c r="S72">
        <v>2.9352631578947301</v>
      </c>
      <c r="T72">
        <v>7</v>
      </c>
      <c r="U72">
        <v>1.16721428571428</v>
      </c>
      <c r="V72">
        <v>0</v>
      </c>
      <c r="W72">
        <v>0.10271428571428499</v>
      </c>
      <c r="X72">
        <v>3.8371428571428501E-2</v>
      </c>
      <c r="Y72">
        <v>77.876357142857103</v>
      </c>
      <c r="Z72" s="98">
        <v>1.15225714285714</v>
      </c>
      <c r="AD72">
        <v>0.25441428571428498</v>
      </c>
      <c r="AE72">
        <v>0</v>
      </c>
      <c r="AF72">
        <v>0</v>
      </c>
      <c r="AG72">
        <v>0</v>
      </c>
      <c r="AH72" s="89">
        <v>49.9861111111111</v>
      </c>
      <c r="AI72" s="90">
        <v>0</v>
      </c>
      <c r="AJ72" s="90">
        <v>0</v>
      </c>
      <c r="AK72" s="91">
        <v>0</v>
      </c>
      <c r="AL72">
        <v>49.9861111111111</v>
      </c>
      <c r="AM72">
        <v>0.64186504023828495</v>
      </c>
      <c r="AN72">
        <v>1</v>
      </c>
      <c r="AO72">
        <v>0</v>
      </c>
      <c r="AP72">
        <v>0</v>
      </c>
      <c r="AQ72">
        <v>0</v>
      </c>
      <c r="AR72">
        <v>0</v>
      </c>
      <c r="AS72" s="95">
        <v>49.9861111111111</v>
      </c>
      <c r="AT72" s="96">
        <v>1.8831570583247099E-2</v>
      </c>
      <c r="AU72" s="96">
        <v>5.3132999509314098E-2</v>
      </c>
      <c r="AV72" s="97">
        <v>0.35318451960266301</v>
      </c>
      <c r="AW72">
        <v>0.74919404446670101</v>
      </c>
      <c r="AX72">
        <v>80.336914285714201</v>
      </c>
      <c r="AY72">
        <v>50.411260200806304</v>
      </c>
      <c r="AZ72">
        <v>-0.42514908969522403</v>
      </c>
      <c r="BA72">
        <v>-0.35318451960266301</v>
      </c>
      <c r="BB72">
        <v>-1.8831570583247099E-2</v>
      </c>
      <c r="BC72">
        <v>-5.3132999509314098E-2</v>
      </c>
      <c r="BD72" t="e">
        <f t="shared" si="19"/>
        <v>#NAME?</v>
      </c>
      <c r="BE72" t="e">
        <f t="shared" si="19"/>
        <v>#NAME?</v>
      </c>
      <c r="BF72" t="e">
        <f t="shared" si="19"/>
        <v>#NAME?</v>
      </c>
      <c r="BG72">
        <v>-0.42514908969522502</v>
      </c>
      <c r="BH72" s="81">
        <v>-4.9960036108132005E-16</v>
      </c>
      <c r="BI72" t="e">
        <f t="shared" si="20"/>
        <v>#NAME?</v>
      </c>
      <c r="BJ72" t="e">
        <f t="shared" si="20"/>
        <v>#NAME?</v>
      </c>
      <c r="BK72" t="e">
        <f t="shared" si="20"/>
        <v>#NAME?</v>
      </c>
      <c r="BL72" t="e">
        <f t="shared" si="20"/>
        <v>#NAME?</v>
      </c>
      <c r="BM72" t="e">
        <f t="shared" si="20"/>
        <v>#NAME?</v>
      </c>
      <c r="BN72" t="e">
        <f t="shared" si="20"/>
        <v>#NAME?</v>
      </c>
      <c r="BR72" t="e">
        <f t="shared" si="21"/>
        <v>#NAME?</v>
      </c>
      <c r="BS72" t="e">
        <f t="shared" si="21"/>
        <v>#NAME?</v>
      </c>
    </row>
    <row r="73" spans="1:71" x14ac:dyDescent="0.2">
      <c r="A73">
        <v>71</v>
      </c>
      <c r="B73" s="80">
        <v>45042.527777777781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49.965769230769197</v>
      </c>
      <c r="K73">
        <v>-4.2500000000000003E-3</v>
      </c>
      <c r="L73">
        <v>49.961578947368402</v>
      </c>
      <c r="M73">
        <v>3.4615384615384603E-2</v>
      </c>
      <c r="N73">
        <v>399.87878787878702</v>
      </c>
      <c r="O73">
        <v>30.125</v>
      </c>
      <c r="P73">
        <v>0.25600000000000001</v>
      </c>
      <c r="Q73">
        <v>6.9066666666666601</v>
      </c>
      <c r="R73">
        <v>7.9049999999999896</v>
      </c>
      <c r="S73">
        <v>2.8214285714285698</v>
      </c>
      <c r="T73">
        <v>7</v>
      </c>
      <c r="U73">
        <v>1.1946857142857099</v>
      </c>
      <c r="V73">
        <v>0</v>
      </c>
      <c r="W73">
        <v>0.12711428571428501</v>
      </c>
      <c r="X73">
        <v>2.02571428571428E-2</v>
      </c>
      <c r="Y73">
        <v>77.860971428571403</v>
      </c>
      <c r="Z73" s="98">
        <v>1.1840142857142799</v>
      </c>
      <c r="AD73">
        <v>0.25932857142857102</v>
      </c>
      <c r="AE73">
        <v>0</v>
      </c>
      <c r="AF73">
        <v>0</v>
      </c>
      <c r="AG73">
        <v>0</v>
      </c>
      <c r="AH73" s="89">
        <v>49.965769230769197</v>
      </c>
      <c r="AI73" s="90">
        <v>0</v>
      </c>
      <c r="AJ73" s="90">
        <v>0</v>
      </c>
      <c r="AK73" s="91">
        <v>0</v>
      </c>
      <c r="AL73">
        <v>49.965769230769197</v>
      </c>
      <c r="AM73">
        <v>0.64173061694467903</v>
      </c>
      <c r="AN73">
        <v>1</v>
      </c>
      <c r="AO73">
        <v>0</v>
      </c>
      <c r="AP73">
        <v>0</v>
      </c>
      <c r="AQ73">
        <v>0</v>
      </c>
      <c r="AR73">
        <v>0</v>
      </c>
      <c r="AS73" s="95">
        <v>49.965769230769197</v>
      </c>
      <c r="AT73" s="96">
        <v>9.9416109780508105E-3</v>
      </c>
      <c r="AU73" s="96">
        <v>6.57548580853793E-2</v>
      </c>
      <c r="AV73" s="97">
        <v>0.362918571861295</v>
      </c>
      <c r="AW73">
        <v>0.76666640048356605</v>
      </c>
      <c r="AX73">
        <v>80.387042857142802</v>
      </c>
      <c r="AY73">
        <v>50.4043842716939</v>
      </c>
      <c r="AZ73">
        <v>-0.43861504092472298</v>
      </c>
      <c r="BA73">
        <v>-0.362918571861295</v>
      </c>
      <c r="BB73">
        <v>-9.9416109780508105E-3</v>
      </c>
      <c r="BC73">
        <v>-6.57548580853793E-2</v>
      </c>
      <c r="BD73" t="e">
        <f t="shared" si="19"/>
        <v>#NAME?</v>
      </c>
      <c r="BE73" t="e">
        <f t="shared" si="19"/>
        <v>#NAME?</v>
      </c>
      <c r="BF73" t="e">
        <f t="shared" si="19"/>
        <v>#NAME?</v>
      </c>
      <c r="BG73">
        <v>-0.43861504092472497</v>
      </c>
      <c r="BH73" s="81">
        <v>-2.2204460492503099E-15</v>
      </c>
      <c r="BI73" t="e">
        <f t="shared" si="20"/>
        <v>#NAME?</v>
      </c>
      <c r="BJ73" t="e">
        <f t="shared" si="20"/>
        <v>#NAME?</v>
      </c>
      <c r="BK73" t="e">
        <f t="shared" si="20"/>
        <v>#NAME?</v>
      </c>
      <c r="BL73" t="e">
        <f t="shared" si="20"/>
        <v>#NAME?</v>
      </c>
      <c r="BM73" t="e">
        <f t="shared" si="20"/>
        <v>#NAME?</v>
      </c>
      <c r="BN73" t="e">
        <f t="shared" si="20"/>
        <v>#NAME?</v>
      </c>
      <c r="BR73" t="e">
        <f t="shared" si="21"/>
        <v>#NAME?</v>
      </c>
      <c r="BS73" t="e">
        <f t="shared" si="21"/>
        <v>#NAME?</v>
      </c>
    </row>
    <row r="74" spans="1:71" x14ac:dyDescent="0.2">
      <c r="A74">
        <v>72</v>
      </c>
      <c r="B74" s="80">
        <v>45042.541666666664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49.950499999999899</v>
      </c>
      <c r="K74">
        <v>2.4615384615384601E-2</v>
      </c>
      <c r="L74">
        <v>49.954090909090901</v>
      </c>
      <c r="M74">
        <v>-0.17499999999999999</v>
      </c>
      <c r="N74">
        <v>400.21428571428498</v>
      </c>
      <c r="O74">
        <v>31.01</v>
      </c>
      <c r="P74">
        <v>0.25600000000000001</v>
      </c>
      <c r="Q74">
        <v>6.9066666666666601</v>
      </c>
      <c r="R74">
        <v>7.93</v>
      </c>
      <c r="S74">
        <v>2.6837037037037001</v>
      </c>
      <c r="T74">
        <v>7</v>
      </c>
      <c r="U74">
        <v>1.1102714285714199</v>
      </c>
      <c r="V74">
        <v>0</v>
      </c>
      <c r="W74">
        <v>0.106628571428571</v>
      </c>
      <c r="X74">
        <v>0</v>
      </c>
      <c r="Y74">
        <v>77.591714285714204</v>
      </c>
      <c r="Z74" s="98">
        <v>1.18282857142857</v>
      </c>
      <c r="AD74">
        <v>0.25741428571428498</v>
      </c>
      <c r="AE74">
        <v>0</v>
      </c>
      <c r="AF74">
        <v>0</v>
      </c>
      <c r="AG74">
        <v>0</v>
      </c>
      <c r="AH74" s="89">
        <v>49.950499999999899</v>
      </c>
      <c r="AI74" s="90">
        <v>0</v>
      </c>
      <c r="AJ74" s="90">
        <v>0</v>
      </c>
      <c r="AK74" s="91">
        <v>0</v>
      </c>
      <c r="AL74">
        <v>49.950499999999899</v>
      </c>
      <c r="AM74">
        <v>0.64376074764978497</v>
      </c>
      <c r="AN74">
        <v>1</v>
      </c>
      <c r="AO74">
        <v>0</v>
      </c>
      <c r="AP74">
        <v>0</v>
      </c>
      <c r="AQ74">
        <v>0</v>
      </c>
      <c r="AR74">
        <v>0</v>
      </c>
      <c r="AS74" s="95">
        <v>49.950499999999899</v>
      </c>
      <c r="AT74" s="96">
        <v>0</v>
      </c>
      <c r="AU74" s="96">
        <v>5.5157817571282401E-2</v>
      </c>
      <c r="AV74" s="97">
        <v>0.36255513221331198</v>
      </c>
      <c r="AW74">
        <v>0.714749164951338</v>
      </c>
      <c r="AX74">
        <v>79.9914428571428</v>
      </c>
      <c r="AY74">
        <v>50.3682129497845</v>
      </c>
      <c r="AZ74">
        <v>-0.417712949784593</v>
      </c>
      <c r="BA74">
        <v>-0.36255513221331198</v>
      </c>
      <c r="BB74">
        <v>0</v>
      </c>
      <c r="BC74">
        <v>-5.5157817571282401E-2</v>
      </c>
      <c r="BD74" t="e">
        <f t="shared" ref="BD74:BE93" si="22">-inf</f>
        <v>#NAME?</v>
      </c>
      <c r="BE74" t="e">
        <f t="shared" si="22"/>
        <v>#NAME?</v>
      </c>
      <c r="BG74">
        <v>-0.417712949784595</v>
      </c>
      <c r="BH74" s="81">
        <v>-1.11022302462515E-15</v>
      </c>
      <c r="BI74" t="e">
        <f t="shared" ref="BI74:BI105" si="23">-inf</f>
        <v>#NAME?</v>
      </c>
      <c r="BK74" t="e">
        <f t="shared" ref="BK74:BL93" si="24">-inf</f>
        <v>#NAME?</v>
      </c>
      <c r="BL74" t="e">
        <f t="shared" si="24"/>
        <v>#NAME?</v>
      </c>
      <c r="BN74" t="e">
        <f t="shared" ref="BN74:BN105" si="25">-inf</f>
        <v>#NAME?</v>
      </c>
      <c r="BS74" t="e">
        <f t="shared" ref="BS74:BS105" si="26">-inf</f>
        <v>#NAME?</v>
      </c>
    </row>
    <row r="75" spans="1:71" x14ac:dyDescent="0.2">
      <c r="A75">
        <v>73</v>
      </c>
      <c r="B75" s="80">
        <v>45042.555555555555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49.939666666666596</v>
      </c>
      <c r="K75">
        <v>-4.3589743589743501E-3</v>
      </c>
      <c r="L75">
        <v>49.938928571428498</v>
      </c>
      <c r="M75">
        <v>-8.0000000000000002E-3</v>
      </c>
      <c r="N75">
        <v>399.93103448275798</v>
      </c>
      <c r="O75">
        <v>30.418749999999999</v>
      </c>
      <c r="P75">
        <v>0.25600000000000001</v>
      </c>
      <c r="Q75">
        <v>6.9183333333333303</v>
      </c>
      <c r="R75">
        <v>7.95</v>
      </c>
      <c r="S75">
        <v>2.6344444444444401</v>
      </c>
      <c r="T75">
        <v>7</v>
      </c>
      <c r="U75">
        <v>1.1386999999999901</v>
      </c>
      <c r="V75">
        <v>0</v>
      </c>
      <c r="W75">
        <v>9.8357142857142796E-2</v>
      </c>
      <c r="X75">
        <v>1.6714285714285699E-2</v>
      </c>
      <c r="Y75">
        <v>77.469228571428502</v>
      </c>
      <c r="Z75" s="98">
        <v>1.1651571428571399</v>
      </c>
      <c r="AD75">
        <v>0.25494285714285703</v>
      </c>
      <c r="AE75">
        <v>0</v>
      </c>
      <c r="AF75">
        <v>0</v>
      </c>
      <c r="AG75">
        <v>0</v>
      </c>
      <c r="AH75" s="89">
        <v>49.939666666666596</v>
      </c>
      <c r="AI75" s="90">
        <v>0</v>
      </c>
      <c r="AJ75" s="90">
        <v>0</v>
      </c>
      <c r="AK75" s="91">
        <v>0</v>
      </c>
      <c r="AL75">
        <v>49.939666666666596</v>
      </c>
      <c r="AM75">
        <v>0.64463874996019899</v>
      </c>
      <c r="AN75">
        <v>1</v>
      </c>
      <c r="AO75">
        <v>0</v>
      </c>
      <c r="AP75">
        <v>0</v>
      </c>
      <c r="AQ75">
        <v>0</v>
      </c>
      <c r="AR75">
        <v>0</v>
      </c>
      <c r="AS75" s="95">
        <v>49.939666666666596</v>
      </c>
      <c r="AT75" s="96">
        <v>8.2028807082647707E-3</v>
      </c>
      <c r="AU75" s="96">
        <v>5.0879096192159599E-2</v>
      </c>
      <c r="AV75" s="97">
        <v>0.357138567821082</v>
      </c>
      <c r="AW75">
        <v>0.73405014457967799</v>
      </c>
      <c r="AX75">
        <v>79.888157142857096</v>
      </c>
      <c r="AY75">
        <v>50.355887211388101</v>
      </c>
      <c r="AZ75">
        <v>-0.41622054472151099</v>
      </c>
      <c r="BA75">
        <v>-0.357138567821082</v>
      </c>
      <c r="BB75">
        <v>-8.2028807082647707E-3</v>
      </c>
      <c r="BC75">
        <v>-5.0879096192159599E-2</v>
      </c>
      <c r="BD75" t="e">
        <f t="shared" si="22"/>
        <v>#NAME?</v>
      </c>
      <c r="BE75" t="e">
        <f t="shared" si="22"/>
        <v>#NAME?</v>
      </c>
      <c r="BF75" t="e">
        <f>-inf</f>
        <v>#NAME?</v>
      </c>
      <c r="BG75">
        <v>-0.41622054472150699</v>
      </c>
      <c r="BH75" s="81">
        <v>4.49640324973188E-15</v>
      </c>
      <c r="BI75" t="e">
        <f t="shared" si="23"/>
        <v>#NAME?</v>
      </c>
      <c r="BJ75" t="e">
        <f>-inf</f>
        <v>#NAME?</v>
      </c>
      <c r="BK75" t="e">
        <f t="shared" si="24"/>
        <v>#NAME?</v>
      </c>
      <c r="BL75" t="e">
        <f t="shared" si="24"/>
        <v>#NAME?</v>
      </c>
      <c r="BM75" t="e">
        <f>-inf</f>
        <v>#NAME?</v>
      </c>
      <c r="BN75" t="e">
        <f t="shared" si="25"/>
        <v>#NAME?</v>
      </c>
      <c r="BR75" t="e">
        <f>-inf</f>
        <v>#NAME?</v>
      </c>
      <c r="BS75" t="e">
        <f t="shared" si="26"/>
        <v>#NAME?</v>
      </c>
    </row>
    <row r="76" spans="1:71" x14ac:dyDescent="0.2">
      <c r="A76">
        <v>74</v>
      </c>
      <c r="B76" s="80">
        <v>45042.569444444445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49.962000000000003</v>
      </c>
      <c r="K76">
        <v>3.7249999999999998E-2</v>
      </c>
      <c r="L76">
        <v>49.956956521739102</v>
      </c>
      <c r="M76">
        <v>-3.8888888888888799E-2</v>
      </c>
      <c r="N76">
        <v>399.90322580645102</v>
      </c>
      <c r="O76">
        <v>30.98</v>
      </c>
      <c r="P76">
        <v>0.25600000000000001</v>
      </c>
      <c r="Q76">
        <v>6.92</v>
      </c>
      <c r="R76">
        <v>7.9779999999999998</v>
      </c>
      <c r="S76">
        <v>2.54838709677419</v>
      </c>
      <c r="T76">
        <v>7</v>
      </c>
      <c r="U76">
        <v>1.06774285714285</v>
      </c>
      <c r="V76">
        <v>0</v>
      </c>
      <c r="W76">
        <v>0.13441428571428499</v>
      </c>
      <c r="X76">
        <v>1.8528571428571401E-2</v>
      </c>
      <c r="Y76">
        <v>77.481871428571395</v>
      </c>
      <c r="Z76" s="98">
        <v>1.1499999999999999</v>
      </c>
      <c r="AD76">
        <v>0.25279999999999903</v>
      </c>
      <c r="AE76">
        <v>0</v>
      </c>
      <c r="AF76">
        <v>0</v>
      </c>
      <c r="AG76">
        <v>0</v>
      </c>
      <c r="AH76" s="89">
        <v>49.962000000000003</v>
      </c>
      <c r="AI76" s="90">
        <v>0</v>
      </c>
      <c r="AJ76" s="90">
        <v>0</v>
      </c>
      <c r="AK76" s="91">
        <v>0</v>
      </c>
      <c r="AL76">
        <v>49.962000000000003</v>
      </c>
      <c r="AM76">
        <v>0.64482180255621002</v>
      </c>
      <c r="AN76">
        <v>1</v>
      </c>
      <c r="AO76">
        <v>0</v>
      </c>
      <c r="AP76">
        <v>0</v>
      </c>
      <c r="AQ76">
        <v>0</v>
      </c>
      <c r="AR76">
        <v>0</v>
      </c>
      <c r="AS76" s="95">
        <v>49.962000000000003</v>
      </c>
      <c r="AT76" s="96">
        <v>9.0932788706148803E-3</v>
      </c>
      <c r="AU76" s="96">
        <v>6.95310698724807E-2</v>
      </c>
      <c r="AV76" s="97">
        <v>0.35249267063421402</v>
      </c>
      <c r="AW76">
        <v>0.68850387380937506</v>
      </c>
      <c r="AX76">
        <v>79.852557142857094</v>
      </c>
      <c r="AY76">
        <v>50.3931170193773</v>
      </c>
      <c r="AZ76">
        <v>-0.43111701937731001</v>
      </c>
      <c r="BA76">
        <v>-0.35249267063421402</v>
      </c>
      <c r="BB76">
        <v>-9.0932788706148803E-3</v>
      </c>
      <c r="BC76">
        <v>-6.95310698724807E-2</v>
      </c>
      <c r="BD76" t="e">
        <f t="shared" si="22"/>
        <v>#NAME?</v>
      </c>
      <c r="BE76" t="e">
        <f t="shared" si="22"/>
        <v>#NAME?</v>
      </c>
      <c r="BF76" t="e">
        <f>-inf</f>
        <v>#NAME?</v>
      </c>
      <c r="BG76">
        <v>-0.43111701937730901</v>
      </c>
      <c r="BH76" s="81">
        <v>9.992007221626401E-16</v>
      </c>
      <c r="BI76" t="e">
        <f t="shared" si="23"/>
        <v>#NAME?</v>
      </c>
      <c r="BJ76" t="e">
        <f>-inf</f>
        <v>#NAME?</v>
      </c>
      <c r="BK76" t="e">
        <f t="shared" si="24"/>
        <v>#NAME?</v>
      </c>
      <c r="BL76" t="e">
        <f t="shared" si="24"/>
        <v>#NAME?</v>
      </c>
      <c r="BM76" t="e">
        <f>-inf</f>
        <v>#NAME?</v>
      </c>
      <c r="BN76" t="e">
        <f t="shared" si="25"/>
        <v>#NAME?</v>
      </c>
      <c r="BR76" t="e">
        <f>-inf</f>
        <v>#NAME?</v>
      </c>
      <c r="BS76" t="e">
        <f t="shared" si="26"/>
        <v>#NAME?</v>
      </c>
    </row>
    <row r="77" spans="1:71" x14ac:dyDescent="0.2">
      <c r="A77">
        <v>75</v>
      </c>
      <c r="B77" s="80">
        <v>45042.583333333336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49.959999999999901</v>
      </c>
      <c r="K77">
        <v>-7.5000000000000099E-4</v>
      </c>
      <c r="L77">
        <v>49.962580645161196</v>
      </c>
      <c r="M77">
        <v>-0.13750000000000001</v>
      </c>
      <c r="N77">
        <v>399.85714285714198</v>
      </c>
      <c r="O77">
        <v>30.9157894736842</v>
      </c>
      <c r="P77">
        <v>0.25650000000000001</v>
      </c>
      <c r="Q77">
        <v>6.9275000000000002</v>
      </c>
      <c r="R77">
        <v>7.99</v>
      </c>
      <c r="S77">
        <v>2.5142857142857098</v>
      </c>
      <c r="T77">
        <v>7</v>
      </c>
      <c r="U77">
        <v>1.03218571428571</v>
      </c>
      <c r="V77">
        <v>0</v>
      </c>
      <c r="W77">
        <v>0.117585714285714</v>
      </c>
      <c r="X77">
        <v>1.00714285714285E-2</v>
      </c>
      <c r="Y77">
        <v>77.391957142857095</v>
      </c>
      <c r="Z77" s="98">
        <v>1.21454285714285</v>
      </c>
      <c r="AD77">
        <v>0.25262857142857098</v>
      </c>
      <c r="AE77">
        <v>0</v>
      </c>
      <c r="AF77">
        <v>0</v>
      </c>
      <c r="AG77">
        <v>0</v>
      </c>
      <c r="AH77" s="89">
        <v>49.959999999999901</v>
      </c>
      <c r="AI77" s="90">
        <v>0</v>
      </c>
      <c r="AJ77" s="90">
        <v>0</v>
      </c>
      <c r="AK77" s="91">
        <v>0</v>
      </c>
      <c r="AL77">
        <v>49.959999999999901</v>
      </c>
      <c r="AM77">
        <v>0.64554511662987402</v>
      </c>
      <c r="AN77">
        <v>1</v>
      </c>
      <c r="AO77">
        <v>0</v>
      </c>
      <c r="AP77">
        <v>0</v>
      </c>
      <c r="AQ77">
        <v>0</v>
      </c>
      <c r="AR77">
        <v>0</v>
      </c>
      <c r="AS77" s="95">
        <v>49.959999999999901</v>
      </c>
      <c r="AT77" s="96">
        <v>4.9427614524159497E-3</v>
      </c>
      <c r="AU77" s="96">
        <v>6.0825830175405299E-2</v>
      </c>
      <c r="AV77" s="97">
        <v>0.37227604809912501</v>
      </c>
      <c r="AW77">
        <v>0.66632244731226198</v>
      </c>
      <c r="AX77">
        <v>79.766342857142803</v>
      </c>
      <c r="AY77">
        <v>50.398044639726898</v>
      </c>
      <c r="AZ77">
        <v>-0.43804463972695301</v>
      </c>
      <c r="BA77">
        <f>AVERAGE(BA2:BA75)</f>
        <v>-6.6404642500615133E-2</v>
      </c>
      <c r="BB77">
        <f t="shared" ref="BB77:BC77" si="27">AVERAGE(BB2:BB75)</f>
        <v>-1.2763099418787413E-2</v>
      </c>
      <c r="BC77">
        <f t="shared" si="27"/>
        <v>-5.0603225216808441E-2</v>
      </c>
      <c r="BD77" t="e">
        <f t="shared" si="22"/>
        <v>#NAME?</v>
      </c>
      <c r="BE77" t="e">
        <f t="shared" si="22"/>
        <v>#NAME?</v>
      </c>
      <c r="BF77" t="e">
        <f>-inf</f>
        <v>#NAME?</v>
      </c>
      <c r="BG77">
        <v>-0.43804463972694702</v>
      </c>
      <c r="BH77" s="81">
        <v>6.6613381477509298E-15</v>
      </c>
      <c r="BI77" t="e">
        <f t="shared" si="23"/>
        <v>#NAME?</v>
      </c>
      <c r="BJ77" t="e">
        <f>-inf</f>
        <v>#NAME?</v>
      </c>
      <c r="BK77" t="e">
        <f t="shared" si="24"/>
        <v>#NAME?</v>
      </c>
      <c r="BL77" t="e">
        <f t="shared" si="24"/>
        <v>#NAME?</v>
      </c>
      <c r="BM77" t="e">
        <f>-inf</f>
        <v>#NAME?</v>
      </c>
      <c r="BN77" t="e">
        <f t="shared" si="25"/>
        <v>#NAME?</v>
      </c>
      <c r="BR77" t="e">
        <f>-inf</f>
        <v>#NAME?</v>
      </c>
      <c r="BS77" t="e">
        <f t="shared" si="26"/>
        <v>#NAME?</v>
      </c>
    </row>
    <row r="78" spans="1:71" x14ac:dyDescent="0.2">
      <c r="A78">
        <v>76</v>
      </c>
      <c r="B78" s="80">
        <v>45042.597222222219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49.945625</v>
      </c>
      <c r="K78">
        <v>1E-3</v>
      </c>
      <c r="L78">
        <v>49.947499999999998</v>
      </c>
      <c r="M78">
        <v>-6.8965517241379301E-3</v>
      </c>
      <c r="N78">
        <v>400.04761904761898</v>
      </c>
      <c r="O78">
        <v>30.7</v>
      </c>
      <c r="P78">
        <v>0.25700000000000001</v>
      </c>
      <c r="Q78">
        <v>6.9312499999999897</v>
      </c>
      <c r="R78">
        <v>7.9939999999999998</v>
      </c>
      <c r="S78">
        <v>2.5019999999999998</v>
      </c>
      <c r="T78">
        <v>7</v>
      </c>
      <c r="U78">
        <v>1.0595857142857099</v>
      </c>
      <c r="V78">
        <v>0</v>
      </c>
      <c r="W78">
        <v>0.1042</v>
      </c>
      <c r="X78">
        <v>6.2771428571428506E-2</v>
      </c>
      <c r="Y78">
        <v>77.442342857142805</v>
      </c>
      <c r="Z78" s="98">
        <v>1.1283714285714199</v>
      </c>
      <c r="AD78">
        <v>0.24917142857142799</v>
      </c>
      <c r="AE78">
        <v>0</v>
      </c>
      <c r="AF78">
        <v>0</v>
      </c>
      <c r="AG78">
        <v>0</v>
      </c>
      <c r="AH78" s="89">
        <v>49.945625</v>
      </c>
      <c r="AI78" s="90">
        <v>0</v>
      </c>
      <c r="AJ78" s="90">
        <v>0</v>
      </c>
      <c r="AK78" s="91">
        <v>0</v>
      </c>
      <c r="AL78">
        <v>49.945625</v>
      </c>
      <c r="AM78">
        <v>0.64493948862231798</v>
      </c>
      <c r="AN78">
        <v>1</v>
      </c>
      <c r="AO78">
        <v>0</v>
      </c>
      <c r="AP78">
        <v>0</v>
      </c>
      <c r="AQ78">
        <v>0</v>
      </c>
      <c r="AR78">
        <v>0</v>
      </c>
      <c r="AS78" s="95">
        <v>49.945625</v>
      </c>
      <c r="AT78" s="96">
        <v>3.0806374215483202E-2</v>
      </c>
      <c r="AU78" s="96">
        <v>5.3901543591229097E-2</v>
      </c>
      <c r="AV78" s="97">
        <v>0.34586318115172698</v>
      </c>
      <c r="AW78">
        <v>0.683368668722943</v>
      </c>
      <c r="AX78">
        <v>79.797271428571406</v>
      </c>
      <c r="AY78">
        <v>50.376196098958403</v>
      </c>
      <c r="AZ78">
        <v>-0.43057109895843798</v>
      </c>
      <c r="BA78">
        <v>-0.34586318115172698</v>
      </c>
      <c r="BB78">
        <v>-3.0806374215483202E-2</v>
      </c>
      <c r="BC78">
        <v>-5.3901543591229097E-2</v>
      </c>
      <c r="BD78" t="e">
        <f t="shared" si="22"/>
        <v>#NAME?</v>
      </c>
      <c r="BE78" t="e">
        <f t="shared" si="22"/>
        <v>#NAME?</v>
      </c>
      <c r="BF78" t="e">
        <f>-inf</f>
        <v>#NAME?</v>
      </c>
      <c r="BG78">
        <v>-0.43057109895843898</v>
      </c>
      <c r="BH78" s="81">
        <v>-1.16573417585641E-15</v>
      </c>
      <c r="BI78" t="e">
        <f t="shared" si="23"/>
        <v>#NAME?</v>
      </c>
      <c r="BJ78" t="e">
        <f>-inf</f>
        <v>#NAME?</v>
      </c>
      <c r="BK78" t="e">
        <f t="shared" si="24"/>
        <v>#NAME?</v>
      </c>
      <c r="BL78" t="e">
        <f t="shared" si="24"/>
        <v>#NAME?</v>
      </c>
      <c r="BM78" t="e">
        <f>-inf</f>
        <v>#NAME?</v>
      </c>
      <c r="BN78" t="e">
        <f t="shared" si="25"/>
        <v>#NAME?</v>
      </c>
      <c r="BR78" t="e">
        <f>-inf</f>
        <v>#NAME?</v>
      </c>
      <c r="BS78" t="e">
        <f t="shared" si="26"/>
        <v>#NAME?</v>
      </c>
    </row>
    <row r="79" spans="1:71" x14ac:dyDescent="0.2">
      <c r="A79">
        <v>77</v>
      </c>
      <c r="B79" s="80">
        <v>45042.611111111109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49.977142857142802</v>
      </c>
      <c r="K79">
        <v>2.5749999999999901E-2</v>
      </c>
      <c r="L79">
        <v>49.972608695652099</v>
      </c>
      <c r="M79">
        <v>-0.17857142857142799</v>
      </c>
      <c r="N79">
        <v>400.20833333333297</v>
      </c>
      <c r="O79">
        <v>30.3666666666666</v>
      </c>
      <c r="P79">
        <v>0.25700000000000001</v>
      </c>
      <c r="Q79">
        <v>6.9349999999999996</v>
      </c>
      <c r="R79">
        <v>7.9924999999999997</v>
      </c>
      <c r="S79">
        <v>2.5088888888888801</v>
      </c>
      <c r="T79">
        <v>7</v>
      </c>
      <c r="U79">
        <v>1.0113714285714199</v>
      </c>
      <c r="V79">
        <v>1.29E-2</v>
      </c>
      <c r="W79">
        <v>0.104057142857142</v>
      </c>
      <c r="X79">
        <v>2.2957142857142801E-2</v>
      </c>
      <c r="Y79">
        <v>77.3514571428571</v>
      </c>
      <c r="Z79" s="98">
        <v>1.1357428571428501</v>
      </c>
      <c r="AD79">
        <v>0.25161428571428501</v>
      </c>
      <c r="AE79">
        <v>0</v>
      </c>
      <c r="AF79">
        <v>0</v>
      </c>
      <c r="AG79">
        <v>0</v>
      </c>
      <c r="AH79" s="89">
        <v>49.977142857142802</v>
      </c>
      <c r="AI79" s="90">
        <v>0</v>
      </c>
      <c r="AJ79" s="90">
        <v>0</v>
      </c>
      <c r="AK79" s="91">
        <v>0</v>
      </c>
      <c r="AL79">
        <v>49.977142857142802</v>
      </c>
      <c r="AM79">
        <v>0.64610473678397695</v>
      </c>
      <c r="AN79">
        <v>1</v>
      </c>
      <c r="AO79">
        <v>0</v>
      </c>
      <c r="AP79">
        <v>0</v>
      </c>
      <c r="AQ79">
        <v>0</v>
      </c>
      <c r="AR79">
        <v>0</v>
      </c>
      <c r="AS79" s="95">
        <v>49.977142857142802</v>
      </c>
      <c r="AT79" s="96">
        <v>1.1266691707847399E-2</v>
      </c>
      <c r="AU79" s="96">
        <v>5.3827645121814198E-2</v>
      </c>
      <c r="AV79" s="97">
        <v>0.34812263727653697</v>
      </c>
      <c r="AW79">
        <v>0.65345187064797805</v>
      </c>
      <c r="AX79">
        <v>79.625585714285705</v>
      </c>
      <c r="AY79">
        <v>50.390359831249</v>
      </c>
      <c r="AZ79">
        <v>-0.41321697410619801</v>
      </c>
      <c r="BA79">
        <v>-0.34812263727653697</v>
      </c>
      <c r="BB79">
        <v>-1.1266691707847399E-2</v>
      </c>
      <c r="BC79">
        <v>-5.3827645121814198E-2</v>
      </c>
      <c r="BD79" t="e">
        <f t="shared" si="22"/>
        <v>#NAME?</v>
      </c>
      <c r="BE79" t="e">
        <f t="shared" si="22"/>
        <v>#NAME?</v>
      </c>
      <c r="BF79" t="e">
        <f>-inf</f>
        <v>#NAME?</v>
      </c>
      <c r="BG79">
        <v>-0.41321697410619901</v>
      </c>
      <c r="BH79" s="81">
        <v>-8.3266726846886701E-16</v>
      </c>
      <c r="BI79" t="e">
        <f t="shared" si="23"/>
        <v>#NAME?</v>
      </c>
      <c r="BJ79" t="e">
        <f>-inf</f>
        <v>#NAME?</v>
      </c>
      <c r="BK79" t="e">
        <f t="shared" si="24"/>
        <v>#NAME?</v>
      </c>
      <c r="BL79" t="e">
        <f t="shared" si="24"/>
        <v>#NAME?</v>
      </c>
      <c r="BM79" t="e">
        <f>-inf</f>
        <v>#NAME?</v>
      </c>
      <c r="BN79" t="e">
        <f t="shared" si="25"/>
        <v>#NAME?</v>
      </c>
      <c r="BR79" t="e">
        <f>-inf</f>
        <v>#NAME?</v>
      </c>
      <c r="BS79" t="e">
        <f t="shared" si="26"/>
        <v>#NAME?</v>
      </c>
    </row>
    <row r="80" spans="1:71" x14ac:dyDescent="0.2">
      <c r="A80">
        <v>78</v>
      </c>
      <c r="B80" s="80">
        <v>45042.625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49.961428571428499</v>
      </c>
      <c r="K80">
        <v>-2.9999999999999901E-3</v>
      </c>
      <c r="L80">
        <v>49.9583333333333</v>
      </c>
      <c r="M80">
        <v>8.7499999999999897E-2</v>
      </c>
      <c r="N80">
        <v>400.35714285714198</v>
      </c>
      <c r="O80">
        <v>30.357894736842098</v>
      </c>
      <c r="P80">
        <v>0.25700000000000001</v>
      </c>
      <c r="Q80">
        <v>6.944</v>
      </c>
      <c r="R80">
        <v>7.9939999999999998</v>
      </c>
      <c r="S80">
        <v>2.5289999999999999</v>
      </c>
      <c r="T80">
        <v>7</v>
      </c>
      <c r="U80">
        <v>1.0312857142857099</v>
      </c>
      <c r="V80">
        <v>9.0042857142857105E-2</v>
      </c>
      <c r="W80">
        <v>0.12602857142857099</v>
      </c>
      <c r="X80">
        <v>0</v>
      </c>
      <c r="Y80">
        <v>77.279200000000003</v>
      </c>
      <c r="Z80" s="98">
        <v>1.2181999999999999</v>
      </c>
      <c r="AD80">
        <v>0.25498571428571398</v>
      </c>
      <c r="AE80">
        <v>0</v>
      </c>
      <c r="AF80">
        <v>0</v>
      </c>
      <c r="AG80">
        <v>0</v>
      </c>
      <c r="AH80" s="89">
        <v>49.961428571428499</v>
      </c>
      <c r="AI80" s="90">
        <v>0</v>
      </c>
      <c r="AJ80" s="90">
        <v>0</v>
      </c>
      <c r="AK80" s="91">
        <v>0</v>
      </c>
      <c r="AL80">
        <v>49.961428571428499</v>
      </c>
      <c r="AM80">
        <v>0.64650550952168895</v>
      </c>
      <c r="AN80">
        <v>1</v>
      </c>
      <c r="AO80">
        <v>0</v>
      </c>
      <c r="AP80">
        <v>0</v>
      </c>
      <c r="AQ80">
        <v>0</v>
      </c>
      <c r="AR80">
        <v>0</v>
      </c>
      <c r="AS80" s="95">
        <v>49.961428571428499</v>
      </c>
      <c r="AT80" s="96">
        <v>0</v>
      </c>
      <c r="AU80" s="96">
        <v>6.5193229717825998E-2</v>
      </c>
      <c r="AV80" s="97">
        <v>0.37339701857965102</v>
      </c>
      <c r="AW80">
        <v>0.66673189617672501</v>
      </c>
      <c r="AX80">
        <v>79.654714285714306</v>
      </c>
      <c r="AY80">
        <v>50.400018819726</v>
      </c>
      <c r="AZ80">
        <v>-0.438590248297479</v>
      </c>
      <c r="BA80">
        <v>-0.37339701857965102</v>
      </c>
      <c r="BB80">
        <v>0</v>
      </c>
      <c r="BC80">
        <v>-6.5193229717825998E-2</v>
      </c>
      <c r="BD80" t="e">
        <f t="shared" si="22"/>
        <v>#NAME?</v>
      </c>
      <c r="BE80" t="e">
        <f t="shared" si="22"/>
        <v>#NAME?</v>
      </c>
      <c r="BG80">
        <v>-0.438590248297477</v>
      </c>
      <c r="BH80" s="81">
        <v>1.9984014443252802E-15</v>
      </c>
      <c r="BI80" t="e">
        <f t="shared" si="23"/>
        <v>#NAME?</v>
      </c>
      <c r="BK80" t="e">
        <f t="shared" si="24"/>
        <v>#NAME?</v>
      </c>
      <c r="BL80" t="e">
        <f t="shared" si="24"/>
        <v>#NAME?</v>
      </c>
      <c r="BN80" t="e">
        <f t="shared" si="25"/>
        <v>#NAME?</v>
      </c>
      <c r="BS80" t="e">
        <f t="shared" si="26"/>
        <v>#NAME?</v>
      </c>
    </row>
    <row r="81" spans="1:71" x14ac:dyDescent="0.2">
      <c r="A81">
        <v>79</v>
      </c>
      <c r="B81" s="80">
        <v>45042.638888888891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49.938518518518499</v>
      </c>
      <c r="K81">
        <v>1.35897435897435E-2</v>
      </c>
      <c r="L81">
        <v>49.939130434782598</v>
      </c>
      <c r="M81">
        <v>-0.34285714285714203</v>
      </c>
      <c r="N81">
        <v>400.33333333333297</v>
      </c>
      <c r="O81">
        <v>30.707692307692302</v>
      </c>
      <c r="P81">
        <v>0.25700000000000001</v>
      </c>
      <c r="Q81">
        <v>6.94</v>
      </c>
      <c r="R81">
        <v>7.9974999999999996</v>
      </c>
      <c r="S81">
        <v>2.54</v>
      </c>
      <c r="T81">
        <v>7</v>
      </c>
      <c r="U81">
        <v>0.99098750000000002</v>
      </c>
      <c r="V81">
        <v>0.155537499999999</v>
      </c>
      <c r="W81">
        <v>0.14610000000000001</v>
      </c>
      <c r="X81">
        <v>0</v>
      </c>
      <c r="Y81">
        <v>77.295899999999904</v>
      </c>
      <c r="Z81" s="98">
        <v>1.207425</v>
      </c>
      <c r="AD81">
        <v>0.25568749999999901</v>
      </c>
      <c r="AE81">
        <v>0</v>
      </c>
      <c r="AF81">
        <v>0</v>
      </c>
      <c r="AG81">
        <v>0</v>
      </c>
      <c r="AH81" s="89">
        <v>49.938518518518499</v>
      </c>
      <c r="AI81" s="90">
        <v>0</v>
      </c>
      <c r="AJ81" s="90">
        <v>0</v>
      </c>
      <c r="AK81" s="91">
        <v>0</v>
      </c>
      <c r="AL81">
        <v>49.938518518518499</v>
      </c>
      <c r="AM81">
        <v>0.64606943600525402</v>
      </c>
      <c r="AN81">
        <v>1</v>
      </c>
      <c r="AO81">
        <v>0</v>
      </c>
      <c r="AP81">
        <v>0</v>
      </c>
      <c r="AQ81">
        <v>0</v>
      </c>
      <c r="AR81">
        <v>0</v>
      </c>
      <c r="AS81" s="95">
        <v>49.938518518518499</v>
      </c>
      <c r="AT81" s="96">
        <v>0</v>
      </c>
      <c r="AU81" s="96">
        <v>7.5575964670619694E-2</v>
      </c>
      <c r="AV81" s="97">
        <v>0.37009431551349198</v>
      </c>
      <c r="AW81">
        <v>0.64024673521325604</v>
      </c>
      <c r="AX81">
        <v>79.640412499999996</v>
      </c>
      <c r="AY81">
        <v>50.384188798702603</v>
      </c>
      <c r="AZ81">
        <v>-0.44567028018410998</v>
      </c>
      <c r="BA81">
        <v>-0.37009431551349198</v>
      </c>
      <c r="BB81">
        <v>0</v>
      </c>
      <c r="BC81">
        <v>-7.5575964670619694E-2</v>
      </c>
      <c r="BD81" t="e">
        <f t="shared" si="22"/>
        <v>#NAME?</v>
      </c>
      <c r="BE81" t="e">
        <f t="shared" si="22"/>
        <v>#NAME?</v>
      </c>
      <c r="BG81">
        <v>-0.44567028018411098</v>
      </c>
      <c r="BH81" s="81">
        <v>-1.5543122344752101E-15</v>
      </c>
      <c r="BI81" t="e">
        <f t="shared" si="23"/>
        <v>#NAME?</v>
      </c>
      <c r="BK81" t="e">
        <f t="shared" si="24"/>
        <v>#NAME?</v>
      </c>
      <c r="BL81" t="e">
        <f t="shared" si="24"/>
        <v>#NAME?</v>
      </c>
      <c r="BN81" t="e">
        <f t="shared" si="25"/>
        <v>#NAME?</v>
      </c>
      <c r="BS81" t="e">
        <f t="shared" si="26"/>
        <v>#NAME?</v>
      </c>
    </row>
    <row r="82" spans="1:71" x14ac:dyDescent="0.2">
      <c r="A82">
        <v>80</v>
      </c>
      <c r="B82" s="80">
        <v>45042.652777777781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49.965714285714199</v>
      </c>
      <c r="K82">
        <v>8.2500000000000004E-3</v>
      </c>
      <c r="L82">
        <v>49.969642857142802</v>
      </c>
      <c r="M82">
        <v>9.5238095238095205E-2</v>
      </c>
      <c r="N82">
        <v>400</v>
      </c>
      <c r="O82">
        <v>30.599999999999898</v>
      </c>
      <c r="P82">
        <v>0.25724999999999998</v>
      </c>
      <c r="Q82">
        <v>6.9442857142857104</v>
      </c>
      <c r="R82">
        <v>8.0124999999999993</v>
      </c>
      <c r="S82">
        <v>2.44714285714285</v>
      </c>
      <c r="T82">
        <v>7</v>
      </c>
      <c r="U82">
        <v>1.0509555555555501</v>
      </c>
      <c r="V82">
        <v>0.159822222222222</v>
      </c>
      <c r="W82">
        <v>0.147666666666666</v>
      </c>
      <c r="X82">
        <v>0</v>
      </c>
      <c r="Y82">
        <v>77.264344444444404</v>
      </c>
      <c r="Z82" s="98">
        <v>1.21071111111111</v>
      </c>
      <c r="AD82">
        <v>0.25646666666666601</v>
      </c>
      <c r="AE82">
        <v>0</v>
      </c>
      <c r="AF82">
        <v>0</v>
      </c>
      <c r="AG82">
        <v>0</v>
      </c>
      <c r="AH82" s="89">
        <v>49.965714285714199</v>
      </c>
      <c r="AI82" s="90">
        <v>0</v>
      </c>
      <c r="AJ82" s="90">
        <v>0</v>
      </c>
      <c r="AK82" s="91">
        <v>0</v>
      </c>
      <c r="AL82">
        <v>49.965714285714199</v>
      </c>
      <c r="AM82">
        <v>0.64668528083663701</v>
      </c>
      <c r="AN82">
        <v>1</v>
      </c>
      <c r="AO82">
        <v>0</v>
      </c>
      <c r="AP82">
        <v>0</v>
      </c>
      <c r="AQ82">
        <v>0</v>
      </c>
      <c r="AR82">
        <v>0</v>
      </c>
      <c r="AS82" s="95">
        <v>49.965714285714199</v>
      </c>
      <c r="AT82" s="96">
        <v>0</v>
      </c>
      <c r="AU82" s="96">
        <v>7.6386384551869801E-2</v>
      </c>
      <c r="AV82" s="97">
        <v>0.371101559062671</v>
      </c>
      <c r="AW82">
        <v>0.67963748859126905</v>
      </c>
      <c r="AX82">
        <v>79.673677777777698</v>
      </c>
      <c r="AY82">
        <v>50.413202229328803</v>
      </c>
      <c r="AZ82">
        <v>-0.44748794361453198</v>
      </c>
      <c r="BA82">
        <v>-0.371101559062671</v>
      </c>
      <c r="BB82">
        <v>0</v>
      </c>
      <c r="BC82">
        <v>-7.6386384551869801E-2</v>
      </c>
      <c r="BD82" t="e">
        <f t="shared" si="22"/>
        <v>#NAME?</v>
      </c>
      <c r="BE82" t="e">
        <f t="shared" si="22"/>
        <v>#NAME?</v>
      </c>
      <c r="BG82">
        <v>-0.44748794361454097</v>
      </c>
      <c r="BH82" s="81">
        <v>-8.5487172896137006E-15</v>
      </c>
      <c r="BI82" t="e">
        <f t="shared" si="23"/>
        <v>#NAME?</v>
      </c>
      <c r="BK82" t="e">
        <f t="shared" si="24"/>
        <v>#NAME?</v>
      </c>
      <c r="BL82" t="e">
        <f t="shared" si="24"/>
        <v>#NAME?</v>
      </c>
      <c r="BN82" t="e">
        <f t="shared" si="25"/>
        <v>#NAME?</v>
      </c>
      <c r="BS82" t="e">
        <f t="shared" si="26"/>
        <v>#NAME?</v>
      </c>
    </row>
    <row r="83" spans="1:71" x14ac:dyDescent="0.2">
      <c r="A83">
        <v>81</v>
      </c>
      <c r="B83" s="80">
        <v>45042.666666666664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49.949999999999903</v>
      </c>
      <c r="K83">
        <v>-1.4749999999999999E-2</v>
      </c>
      <c r="L83">
        <v>49.938999999999901</v>
      </c>
      <c r="M83">
        <v>-0.46666666666666601</v>
      </c>
      <c r="N83">
        <v>400.36363636363598</v>
      </c>
      <c r="O83">
        <v>30.622222222222199</v>
      </c>
      <c r="P83">
        <v>0.25700000000000001</v>
      </c>
      <c r="Q83">
        <v>6.95</v>
      </c>
      <c r="R83">
        <v>8.0519999999999996</v>
      </c>
      <c r="S83">
        <v>2.3956</v>
      </c>
      <c r="T83">
        <v>7</v>
      </c>
      <c r="U83">
        <v>1.0065500000000001</v>
      </c>
      <c r="V83">
        <v>0.15887000000000001</v>
      </c>
      <c r="W83">
        <v>9.2649999999999996E-2</v>
      </c>
      <c r="X83">
        <v>5.7200000000000003E-3</v>
      </c>
      <c r="Y83">
        <v>77.385089999999906</v>
      </c>
      <c r="Z83" s="98">
        <v>1.1563300000000001</v>
      </c>
      <c r="AD83">
        <v>0.24887999999999999</v>
      </c>
      <c r="AE83">
        <v>0</v>
      </c>
      <c r="AF83">
        <v>0</v>
      </c>
      <c r="AG83">
        <v>0</v>
      </c>
      <c r="AH83" s="89">
        <v>49.949999999999903</v>
      </c>
      <c r="AI83" s="90">
        <v>0</v>
      </c>
      <c r="AJ83" s="90">
        <v>0</v>
      </c>
      <c r="AK83" s="91">
        <v>0</v>
      </c>
      <c r="AL83">
        <v>49.949999999999903</v>
      </c>
      <c r="AM83">
        <v>0.64547317836032703</v>
      </c>
      <c r="AN83">
        <v>1</v>
      </c>
      <c r="AO83">
        <v>0</v>
      </c>
      <c r="AP83">
        <v>0</v>
      </c>
      <c r="AQ83">
        <v>0</v>
      </c>
      <c r="AR83">
        <v>0</v>
      </c>
      <c r="AS83" s="95">
        <v>49.949999999999903</v>
      </c>
      <c r="AT83" s="96">
        <v>2.8072080646061601E-3</v>
      </c>
      <c r="AU83" s="96">
        <v>4.79268523390343E-2</v>
      </c>
      <c r="AV83" s="97">
        <v>0.35443291289953099</v>
      </c>
      <c r="AW83">
        <v>0.64970102767858695</v>
      </c>
      <c r="AX83">
        <v>79.646339999999995</v>
      </c>
      <c r="AY83">
        <v>50.355166973303099</v>
      </c>
      <c r="AZ83">
        <v>-0.40516697330316698</v>
      </c>
      <c r="BA83">
        <v>-0.35443291289953099</v>
      </c>
      <c r="BB83">
        <v>-2.8072080646061601E-3</v>
      </c>
      <c r="BC83">
        <v>-4.79268523390343E-2</v>
      </c>
      <c r="BD83" t="e">
        <f t="shared" si="22"/>
        <v>#NAME?</v>
      </c>
      <c r="BE83" t="e">
        <f t="shared" si="22"/>
        <v>#NAME?</v>
      </c>
      <c r="BF83" t="e">
        <f t="shared" ref="BF83:BF95" si="28">-inf</f>
        <v>#NAME?</v>
      </c>
      <c r="BG83">
        <v>-0.40516697330317097</v>
      </c>
      <c r="BH83" s="81">
        <v>-4.3853809472693597E-15</v>
      </c>
      <c r="BI83" t="e">
        <f t="shared" si="23"/>
        <v>#NAME?</v>
      </c>
      <c r="BJ83" t="e">
        <f t="shared" ref="BJ83:BJ95" si="29">-inf</f>
        <v>#NAME?</v>
      </c>
      <c r="BK83" t="e">
        <f t="shared" si="24"/>
        <v>#NAME?</v>
      </c>
      <c r="BL83" t="e">
        <f t="shared" si="24"/>
        <v>#NAME?</v>
      </c>
      <c r="BM83" t="e">
        <f t="shared" ref="BM83:BM95" si="30">-inf</f>
        <v>#NAME?</v>
      </c>
      <c r="BN83" t="e">
        <f t="shared" si="25"/>
        <v>#NAME?</v>
      </c>
      <c r="BR83" t="e">
        <f t="shared" ref="BR83:BR95" si="31">-inf</f>
        <v>#NAME?</v>
      </c>
      <c r="BS83" t="e">
        <f t="shared" si="26"/>
        <v>#NAME?</v>
      </c>
    </row>
    <row r="84" spans="1:71" x14ac:dyDescent="0.2">
      <c r="A84">
        <v>82</v>
      </c>
      <c r="B84" s="80">
        <v>45042.680555555555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49.976666666666603</v>
      </c>
      <c r="K84">
        <v>2.5000000000000001E-3</v>
      </c>
      <c r="L84">
        <v>49.962608695652101</v>
      </c>
      <c r="M84">
        <v>5.3846153846153801E-2</v>
      </c>
      <c r="N84">
        <v>399.95833333333297</v>
      </c>
      <c r="O84">
        <v>31.0565217391304</v>
      </c>
      <c r="P84">
        <v>0.25724999999999998</v>
      </c>
      <c r="Q84">
        <v>6.9527272727272704</v>
      </c>
      <c r="R84">
        <v>8.0675000000000008</v>
      </c>
      <c r="S84">
        <v>2.4424999999999999</v>
      </c>
      <c r="T84">
        <v>7</v>
      </c>
      <c r="U84">
        <v>1.00562</v>
      </c>
      <c r="V84">
        <v>0.15898999999999999</v>
      </c>
      <c r="W84">
        <v>8.5150000000000003E-2</v>
      </c>
      <c r="X84">
        <v>6.5009999999999998E-2</v>
      </c>
      <c r="Y84">
        <v>77.736239999999995</v>
      </c>
      <c r="Z84" s="98">
        <v>1.1538900000000001</v>
      </c>
      <c r="AD84">
        <v>0.25557999999999997</v>
      </c>
      <c r="AE84">
        <v>0</v>
      </c>
      <c r="AF84">
        <v>0</v>
      </c>
      <c r="AG84">
        <v>0</v>
      </c>
      <c r="AH84" s="89">
        <v>49.976666666666603</v>
      </c>
      <c r="AI84" s="90">
        <v>0</v>
      </c>
      <c r="AJ84" s="90">
        <v>0</v>
      </c>
      <c r="AK84" s="91">
        <v>0</v>
      </c>
      <c r="AL84">
        <v>49.976666666666603</v>
      </c>
      <c r="AM84">
        <v>0.64290048845514802</v>
      </c>
      <c r="AN84">
        <v>1</v>
      </c>
      <c r="AO84">
        <v>0</v>
      </c>
      <c r="AP84">
        <v>0</v>
      </c>
      <c r="AQ84">
        <v>0</v>
      </c>
      <c r="AR84">
        <v>0</v>
      </c>
      <c r="AS84" s="95">
        <v>49.976666666666603</v>
      </c>
      <c r="AT84" s="96">
        <v>3.19049993496585E-2</v>
      </c>
      <c r="AU84" s="96">
        <v>4.4047182694752003E-2</v>
      </c>
      <c r="AV84" s="97">
        <v>0.35368501540705499</v>
      </c>
      <c r="AW84">
        <v>0.64651358920026603</v>
      </c>
      <c r="AX84">
        <v>80.045910000000006</v>
      </c>
      <c r="AY84">
        <v>50.406303864118101</v>
      </c>
      <c r="AZ84">
        <v>-0.42963719745146201</v>
      </c>
      <c r="BA84">
        <v>-0.35368501540705499</v>
      </c>
      <c r="BB84">
        <v>-3.19049993496585E-2</v>
      </c>
      <c r="BC84">
        <v>-4.4047182694752003E-2</v>
      </c>
      <c r="BD84" t="e">
        <f t="shared" si="22"/>
        <v>#NAME?</v>
      </c>
      <c r="BE84" t="e">
        <f t="shared" si="22"/>
        <v>#NAME?</v>
      </c>
      <c r="BF84" t="e">
        <f t="shared" si="28"/>
        <v>#NAME?</v>
      </c>
      <c r="BG84">
        <v>-0.429637197451465</v>
      </c>
      <c r="BH84" s="81">
        <v>-2.9976021664879199E-15</v>
      </c>
      <c r="BI84" t="e">
        <f t="shared" si="23"/>
        <v>#NAME?</v>
      </c>
      <c r="BJ84" t="e">
        <f t="shared" si="29"/>
        <v>#NAME?</v>
      </c>
      <c r="BK84" t="e">
        <f t="shared" si="24"/>
        <v>#NAME?</v>
      </c>
      <c r="BL84" t="e">
        <f t="shared" si="24"/>
        <v>#NAME?</v>
      </c>
      <c r="BM84" t="e">
        <f t="shared" si="30"/>
        <v>#NAME?</v>
      </c>
      <c r="BN84" t="e">
        <f t="shared" si="25"/>
        <v>#NAME?</v>
      </c>
      <c r="BR84" t="e">
        <f t="shared" si="31"/>
        <v>#NAME?</v>
      </c>
      <c r="BS84" t="e">
        <f t="shared" si="26"/>
        <v>#NAME?</v>
      </c>
    </row>
    <row r="85" spans="1:71" x14ac:dyDescent="0.2">
      <c r="A85">
        <v>83</v>
      </c>
      <c r="B85" s="80">
        <v>45042.694444444445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49.948518518518497</v>
      </c>
      <c r="K85">
        <v>2.1249999999999901E-2</v>
      </c>
      <c r="L85">
        <v>49.963846153846099</v>
      </c>
      <c r="M85">
        <v>-7.0588235294117604E-2</v>
      </c>
      <c r="N85">
        <v>400</v>
      </c>
      <c r="O85">
        <v>30.980952380952299</v>
      </c>
      <c r="P85">
        <v>0.25719999999999998</v>
      </c>
      <c r="Q85">
        <v>6.9542857142857102</v>
      </c>
      <c r="R85">
        <v>8.0399999999999991</v>
      </c>
      <c r="S85">
        <v>2.7075</v>
      </c>
      <c r="T85">
        <v>7</v>
      </c>
      <c r="U85">
        <v>1.0027999999999999</v>
      </c>
      <c r="V85">
        <v>0.163244444444444</v>
      </c>
      <c r="W85">
        <v>8.1377777777777702E-2</v>
      </c>
      <c r="X85">
        <v>7.2599999999999998E-2</v>
      </c>
      <c r="Y85">
        <v>77.958233333333297</v>
      </c>
      <c r="Z85" s="98">
        <v>1.10964444444444</v>
      </c>
      <c r="AD85">
        <v>0.26743333333333302</v>
      </c>
      <c r="AE85">
        <v>0</v>
      </c>
      <c r="AF85">
        <v>0</v>
      </c>
      <c r="AG85">
        <v>0</v>
      </c>
      <c r="AH85" s="89">
        <v>49.948518518518497</v>
      </c>
      <c r="AI85" s="90">
        <v>0</v>
      </c>
      <c r="AJ85" s="90">
        <v>0</v>
      </c>
      <c r="AK85" s="91">
        <v>0</v>
      </c>
      <c r="AL85">
        <v>49.948518518518497</v>
      </c>
      <c r="AM85">
        <v>0.64070870237591104</v>
      </c>
      <c r="AN85">
        <v>1</v>
      </c>
      <c r="AO85">
        <v>0</v>
      </c>
      <c r="AP85">
        <v>0</v>
      </c>
      <c r="AQ85">
        <v>0</v>
      </c>
      <c r="AR85">
        <v>0</v>
      </c>
      <c r="AS85" s="95">
        <v>49.948518518518497</v>
      </c>
      <c r="AT85" s="96">
        <v>3.5629948512309002E-2</v>
      </c>
      <c r="AU85" s="96">
        <v>4.20958525551463E-2</v>
      </c>
      <c r="AV85" s="97">
        <v>0.34012307276229597</v>
      </c>
      <c r="AW85">
        <v>0.64250268674256295</v>
      </c>
      <c r="AX85">
        <v>80.224655555555501</v>
      </c>
      <c r="AY85">
        <v>50.366367392348202</v>
      </c>
      <c r="AZ85">
        <v>-0.41784887382976099</v>
      </c>
      <c r="BA85">
        <v>-0.34012307276229597</v>
      </c>
      <c r="BB85">
        <v>-3.5629948512309002E-2</v>
      </c>
      <c r="BC85">
        <v>-4.20958525551463E-2</v>
      </c>
      <c r="BD85" t="e">
        <f t="shared" si="22"/>
        <v>#NAME?</v>
      </c>
      <c r="BE85" t="e">
        <f t="shared" si="22"/>
        <v>#NAME?</v>
      </c>
      <c r="BF85" t="e">
        <f t="shared" si="28"/>
        <v>#NAME?</v>
      </c>
      <c r="BG85">
        <v>-0.417848873829751</v>
      </c>
      <c r="BH85" s="81">
        <v>9.7699626167013697E-15</v>
      </c>
      <c r="BI85" t="e">
        <f t="shared" si="23"/>
        <v>#NAME?</v>
      </c>
      <c r="BJ85" t="e">
        <f t="shared" si="29"/>
        <v>#NAME?</v>
      </c>
      <c r="BK85" t="e">
        <f t="shared" si="24"/>
        <v>#NAME?</v>
      </c>
      <c r="BL85" t="e">
        <f t="shared" si="24"/>
        <v>#NAME?</v>
      </c>
      <c r="BM85" t="e">
        <f t="shared" si="30"/>
        <v>#NAME?</v>
      </c>
      <c r="BN85" t="e">
        <f t="shared" si="25"/>
        <v>#NAME?</v>
      </c>
      <c r="BR85" t="e">
        <f t="shared" si="31"/>
        <v>#NAME?</v>
      </c>
      <c r="BS85" t="e">
        <f t="shared" si="26"/>
        <v>#NAME?</v>
      </c>
    </row>
    <row r="86" spans="1:71" x14ac:dyDescent="0.2">
      <c r="A86">
        <v>84</v>
      </c>
      <c r="B86" s="80">
        <v>45042.708333333336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49.987333333333297</v>
      </c>
      <c r="K86">
        <v>1.2999999999999999E-2</v>
      </c>
      <c r="L86">
        <v>49.969545454545397</v>
      </c>
      <c r="M86">
        <v>-6.3157894736842093E-2</v>
      </c>
      <c r="N86">
        <v>399.875</v>
      </c>
      <c r="O86">
        <v>31.3727272727272</v>
      </c>
      <c r="P86">
        <v>0.25750000000000001</v>
      </c>
      <c r="Q86">
        <v>6.9585714285714202</v>
      </c>
      <c r="R86">
        <v>8.0500000000000007</v>
      </c>
      <c r="S86">
        <v>2.57</v>
      </c>
      <c r="T86">
        <v>7</v>
      </c>
      <c r="U86">
        <v>1.0050300000000001</v>
      </c>
      <c r="V86">
        <v>0.14798</v>
      </c>
      <c r="W86">
        <v>9.1310000000000002E-2</v>
      </c>
      <c r="X86">
        <v>5.9519999999999899E-2</v>
      </c>
      <c r="Y86">
        <v>77.981629999999996</v>
      </c>
      <c r="Z86" s="98">
        <v>1.1538900000000001</v>
      </c>
      <c r="AD86">
        <v>0.26700000000000002</v>
      </c>
      <c r="AE86">
        <v>0</v>
      </c>
      <c r="AF86">
        <v>0</v>
      </c>
      <c r="AG86">
        <v>0</v>
      </c>
      <c r="AH86" s="89">
        <v>49.987333333333297</v>
      </c>
      <c r="AI86" s="90">
        <v>0</v>
      </c>
      <c r="AJ86" s="90">
        <v>0</v>
      </c>
      <c r="AK86" s="91">
        <v>0</v>
      </c>
      <c r="AL86">
        <v>49.987333333333297</v>
      </c>
      <c r="AM86">
        <v>0.64101421492899402</v>
      </c>
      <c r="AN86">
        <v>1</v>
      </c>
      <c r="AO86">
        <v>0</v>
      </c>
      <c r="AP86">
        <v>0</v>
      </c>
      <c r="AQ86">
        <v>0</v>
      </c>
      <c r="AR86">
        <v>0</v>
      </c>
      <c r="AS86" s="95">
        <v>49.987333333333297</v>
      </c>
      <c r="AT86" s="96">
        <v>2.92106685324054E-2</v>
      </c>
      <c r="AU86" s="96">
        <v>4.7233684695922498E-2</v>
      </c>
      <c r="AV86" s="97">
        <v>0.35368501540705499</v>
      </c>
      <c r="AW86">
        <v>0.644238516430087</v>
      </c>
      <c r="AX86">
        <v>80.291380000000004</v>
      </c>
      <c r="AY86">
        <v>50.417462701968702</v>
      </c>
      <c r="AZ86">
        <v>-0.43012936863538398</v>
      </c>
      <c r="BA86">
        <v>-0.35368501540705499</v>
      </c>
      <c r="BB86">
        <v>-2.92106685324054E-2</v>
      </c>
      <c r="BC86">
        <v>-4.7233684695922498E-2</v>
      </c>
      <c r="BD86" t="e">
        <f t="shared" si="22"/>
        <v>#NAME?</v>
      </c>
      <c r="BE86" t="e">
        <f t="shared" si="22"/>
        <v>#NAME?</v>
      </c>
      <c r="BF86" t="e">
        <f t="shared" si="28"/>
        <v>#NAME?</v>
      </c>
      <c r="BG86">
        <v>-0.43012936863538298</v>
      </c>
      <c r="BH86" s="81">
        <v>1.22124532708767E-15</v>
      </c>
      <c r="BI86" t="e">
        <f t="shared" si="23"/>
        <v>#NAME?</v>
      </c>
      <c r="BJ86" t="e">
        <f t="shared" si="29"/>
        <v>#NAME?</v>
      </c>
      <c r="BK86" t="e">
        <f t="shared" si="24"/>
        <v>#NAME?</v>
      </c>
      <c r="BL86" t="e">
        <f t="shared" si="24"/>
        <v>#NAME?</v>
      </c>
      <c r="BM86" t="e">
        <f t="shared" si="30"/>
        <v>#NAME?</v>
      </c>
      <c r="BN86" t="e">
        <f t="shared" si="25"/>
        <v>#NAME?</v>
      </c>
      <c r="BR86" t="e">
        <f t="shared" si="31"/>
        <v>#NAME?</v>
      </c>
      <c r="BS86" t="e">
        <f t="shared" si="26"/>
        <v>#NAME?</v>
      </c>
    </row>
    <row r="87" spans="1:71" x14ac:dyDescent="0.2">
      <c r="A87">
        <v>85</v>
      </c>
      <c r="B87" s="80">
        <v>45042.722222222219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49.9984999999999</v>
      </c>
      <c r="K87">
        <v>8.9999999999999993E-3</v>
      </c>
      <c r="L87">
        <v>49.996666666666599</v>
      </c>
      <c r="M87">
        <v>-1.99999999999999E-2</v>
      </c>
      <c r="N87">
        <v>399.75</v>
      </c>
      <c r="O87">
        <v>31.238888888888798</v>
      </c>
      <c r="P87">
        <v>0.25724999999999998</v>
      </c>
      <c r="Q87">
        <v>6.9437499999999996</v>
      </c>
      <c r="R87">
        <v>8.0380000000000003</v>
      </c>
      <c r="S87">
        <v>2.57</v>
      </c>
      <c r="T87">
        <v>7</v>
      </c>
      <c r="U87">
        <v>1.0706199999999999</v>
      </c>
      <c r="V87">
        <v>0.15628999999999901</v>
      </c>
      <c r="W87">
        <v>0.1095</v>
      </c>
      <c r="X87">
        <v>0.10052999999999999</v>
      </c>
      <c r="Y87">
        <v>78.034549999999996</v>
      </c>
      <c r="Z87" s="98">
        <v>1.12521</v>
      </c>
      <c r="AD87">
        <v>0.25479000000000002</v>
      </c>
      <c r="AE87">
        <v>0</v>
      </c>
      <c r="AF87">
        <v>0</v>
      </c>
      <c r="AG87">
        <v>0</v>
      </c>
      <c r="AH87" s="89">
        <v>49.9984999999999</v>
      </c>
      <c r="AI87" s="90">
        <v>0</v>
      </c>
      <c r="AJ87" s="90">
        <v>0</v>
      </c>
      <c r="AK87" s="91">
        <v>0</v>
      </c>
      <c r="AL87">
        <v>49.9984999999999</v>
      </c>
      <c r="AM87">
        <v>0.64072260300085004</v>
      </c>
      <c r="AN87">
        <v>1</v>
      </c>
      <c r="AO87">
        <v>0</v>
      </c>
      <c r="AP87">
        <v>0</v>
      </c>
      <c r="AQ87">
        <v>0</v>
      </c>
      <c r="AR87">
        <v>0</v>
      </c>
      <c r="AS87" s="95">
        <v>49.9984999999999</v>
      </c>
      <c r="AT87" s="96">
        <v>4.9337172506093999E-2</v>
      </c>
      <c r="AU87" s="96">
        <v>5.6643176806521901E-2</v>
      </c>
      <c r="AV87" s="97">
        <v>0.34489415471680301</v>
      </c>
      <c r="AW87">
        <v>0.68597043322477003</v>
      </c>
      <c r="AX87">
        <v>80.44041</v>
      </c>
      <c r="AY87">
        <v>50.4493745040294</v>
      </c>
      <c r="AZ87">
        <v>-0.45087450402941398</v>
      </c>
      <c r="BA87">
        <v>-0.34489415471680301</v>
      </c>
      <c r="BB87">
        <v>-4.9337172506093999E-2</v>
      </c>
      <c r="BC87">
        <v>-5.6643176806521901E-2</v>
      </c>
      <c r="BD87" t="e">
        <f t="shared" si="22"/>
        <v>#NAME?</v>
      </c>
      <c r="BE87" t="e">
        <f t="shared" si="22"/>
        <v>#NAME?</v>
      </c>
      <c r="BF87" t="e">
        <f t="shared" si="28"/>
        <v>#NAME?</v>
      </c>
      <c r="BG87">
        <v>-0.45087450402941898</v>
      </c>
      <c r="BH87" s="81">
        <v>-5.2180482157382302E-15</v>
      </c>
      <c r="BI87" t="e">
        <f t="shared" si="23"/>
        <v>#NAME?</v>
      </c>
      <c r="BJ87" t="e">
        <f t="shared" si="29"/>
        <v>#NAME?</v>
      </c>
      <c r="BK87" t="e">
        <f t="shared" si="24"/>
        <v>#NAME?</v>
      </c>
      <c r="BL87" t="e">
        <f t="shared" si="24"/>
        <v>#NAME?</v>
      </c>
      <c r="BM87" t="e">
        <f t="shared" si="30"/>
        <v>#NAME?</v>
      </c>
      <c r="BN87" t="e">
        <f t="shared" si="25"/>
        <v>#NAME?</v>
      </c>
      <c r="BR87" t="e">
        <f t="shared" si="31"/>
        <v>#NAME?</v>
      </c>
      <c r="BS87" t="e">
        <f t="shared" si="26"/>
        <v>#NAME?</v>
      </c>
    </row>
    <row r="88" spans="1:71" x14ac:dyDescent="0.2">
      <c r="A88">
        <v>86</v>
      </c>
      <c r="B88" s="80">
        <v>45042.736111111109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49.953043478260803</v>
      </c>
      <c r="K88">
        <v>3.0749999999999899E-2</v>
      </c>
      <c r="L88">
        <v>49.931764705882301</v>
      </c>
      <c r="M88">
        <v>-8.5714285714285701E-2</v>
      </c>
      <c r="N88">
        <v>399.91304347826002</v>
      </c>
      <c r="O88">
        <v>31.105263157894701</v>
      </c>
      <c r="P88">
        <v>0.25700000000000001</v>
      </c>
      <c r="Q88">
        <v>6.9437499999999996</v>
      </c>
      <c r="R88">
        <v>8.0224999999999902</v>
      </c>
      <c r="S88">
        <v>2.4681249999999899</v>
      </c>
      <c r="T88">
        <v>7</v>
      </c>
      <c r="U88">
        <v>1.0861666666666601</v>
      </c>
      <c r="V88">
        <v>0.148055555555555</v>
      </c>
      <c r="W88">
        <v>0.12825555555555501</v>
      </c>
      <c r="X88">
        <v>5.1299999999999901E-2</v>
      </c>
      <c r="Y88">
        <v>78.066877777777705</v>
      </c>
      <c r="Z88" s="98">
        <v>1.1442666666666601</v>
      </c>
      <c r="AD88">
        <v>0.24992222222222199</v>
      </c>
      <c r="AE88">
        <v>0</v>
      </c>
      <c r="AF88">
        <v>0</v>
      </c>
      <c r="AG88">
        <v>0</v>
      </c>
      <c r="AH88" s="89">
        <v>49.953043478260803</v>
      </c>
      <c r="AI88" s="90">
        <v>0</v>
      </c>
      <c r="AJ88" s="90">
        <v>0</v>
      </c>
      <c r="AK88" s="91">
        <v>0</v>
      </c>
      <c r="AL88">
        <v>49.953043478260803</v>
      </c>
      <c r="AM88">
        <v>0.63987500077120096</v>
      </c>
      <c r="AN88">
        <v>1</v>
      </c>
      <c r="AO88">
        <v>0</v>
      </c>
      <c r="AP88">
        <v>0</v>
      </c>
      <c r="AQ88">
        <v>0</v>
      </c>
      <c r="AR88">
        <v>0</v>
      </c>
      <c r="AS88" s="95">
        <v>49.953043478260803</v>
      </c>
      <c r="AT88" s="96">
        <v>2.5176533866135699E-2</v>
      </c>
      <c r="AU88" s="96">
        <v>6.6345224746593906E-2</v>
      </c>
      <c r="AV88" s="97">
        <v>0.35073531587047202</v>
      </c>
      <c r="AW88">
        <v>0.69501089667098603</v>
      </c>
      <c r="AX88">
        <v>80.476866666666595</v>
      </c>
      <c r="AY88">
        <v>50.395300552743997</v>
      </c>
      <c r="AZ88">
        <v>-0.44225707448320101</v>
      </c>
      <c r="BA88">
        <v>-0.35073531587047202</v>
      </c>
      <c r="BB88">
        <v>-2.5176533866135699E-2</v>
      </c>
      <c r="BC88">
        <v>-6.6345224746593906E-2</v>
      </c>
      <c r="BD88" t="e">
        <f t="shared" si="22"/>
        <v>#NAME?</v>
      </c>
      <c r="BE88" t="e">
        <f t="shared" si="22"/>
        <v>#NAME?</v>
      </c>
      <c r="BF88" t="e">
        <f t="shared" si="28"/>
        <v>#NAME?</v>
      </c>
      <c r="BG88">
        <v>-0.44225707448320201</v>
      </c>
      <c r="BH88" s="81">
        <v>-7.7715611723760899E-16</v>
      </c>
      <c r="BI88" t="e">
        <f t="shared" si="23"/>
        <v>#NAME?</v>
      </c>
      <c r="BJ88" t="e">
        <f t="shared" si="29"/>
        <v>#NAME?</v>
      </c>
      <c r="BK88" t="e">
        <f t="shared" si="24"/>
        <v>#NAME?</v>
      </c>
      <c r="BL88" t="e">
        <f t="shared" si="24"/>
        <v>#NAME?</v>
      </c>
      <c r="BM88" t="e">
        <f t="shared" si="30"/>
        <v>#NAME?</v>
      </c>
      <c r="BN88" t="e">
        <f t="shared" si="25"/>
        <v>#NAME?</v>
      </c>
      <c r="BR88" t="e">
        <f t="shared" si="31"/>
        <v>#NAME?</v>
      </c>
      <c r="BS88" t="e">
        <f t="shared" si="26"/>
        <v>#NAME?</v>
      </c>
    </row>
    <row r="89" spans="1:71" x14ac:dyDescent="0.2">
      <c r="A89">
        <v>87</v>
      </c>
      <c r="B89" s="80">
        <v>45042.75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49.9957142857142</v>
      </c>
      <c r="K89">
        <v>1.575E-2</v>
      </c>
      <c r="L89">
        <v>50.007368421052597</v>
      </c>
      <c r="M89">
        <v>8.7999999999999995E-2</v>
      </c>
      <c r="N89">
        <v>399.941176470588</v>
      </c>
      <c r="O89">
        <v>30.377777777777698</v>
      </c>
      <c r="P89">
        <v>0.25700000000000001</v>
      </c>
      <c r="Q89">
        <v>6.9450000000000003</v>
      </c>
      <c r="R89">
        <v>8.0139999999999993</v>
      </c>
      <c r="S89">
        <v>2.4700000000000002</v>
      </c>
      <c r="T89">
        <v>7</v>
      </c>
      <c r="U89">
        <v>1.0754899999999901</v>
      </c>
      <c r="V89">
        <v>0.16483</v>
      </c>
      <c r="W89">
        <v>0.12443</v>
      </c>
      <c r="X89">
        <v>5.883E-2</v>
      </c>
      <c r="Y89">
        <v>78.256099999999904</v>
      </c>
      <c r="Z89" s="98">
        <v>1.2155</v>
      </c>
      <c r="AD89">
        <v>0.2505</v>
      </c>
      <c r="AE89">
        <v>0</v>
      </c>
      <c r="AF89">
        <v>0</v>
      </c>
      <c r="AG89">
        <v>0</v>
      </c>
      <c r="AH89" s="89">
        <v>49.9957142857142</v>
      </c>
      <c r="AI89" s="90">
        <v>0</v>
      </c>
      <c r="AJ89" s="90">
        <v>0</v>
      </c>
      <c r="AK89" s="91">
        <v>0</v>
      </c>
      <c r="AL89">
        <v>49.9957142857142</v>
      </c>
      <c r="AM89">
        <v>0.63887306274800604</v>
      </c>
      <c r="AN89">
        <v>1</v>
      </c>
      <c r="AO89">
        <v>0</v>
      </c>
      <c r="AP89">
        <v>0</v>
      </c>
      <c r="AQ89">
        <v>0</v>
      </c>
      <c r="AR89">
        <v>0</v>
      </c>
      <c r="AS89" s="95">
        <v>49.9957142857142</v>
      </c>
      <c r="AT89" s="96">
        <v>2.8872036790346299E-2</v>
      </c>
      <c r="AU89" s="96">
        <v>6.4366305845073302E-2</v>
      </c>
      <c r="AV89" s="97">
        <v>0.37256942709207502</v>
      </c>
      <c r="AW89">
        <v>0.68710159025485296</v>
      </c>
      <c r="AX89">
        <v>80.730350000000001</v>
      </c>
      <c r="AY89">
        <v>50.461522055441698</v>
      </c>
      <c r="AZ89">
        <v>-0.46580776972749</v>
      </c>
      <c r="BA89">
        <v>-0.37256942709207502</v>
      </c>
      <c r="BB89">
        <v>-2.8872036790346299E-2</v>
      </c>
      <c r="BC89">
        <v>-6.4366305845073302E-2</v>
      </c>
      <c r="BD89" t="e">
        <f t="shared" si="22"/>
        <v>#NAME?</v>
      </c>
      <c r="BE89" t="e">
        <f t="shared" si="22"/>
        <v>#NAME?</v>
      </c>
      <c r="BF89" t="e">
        <f t="shared" si="28"/>
        <v>#NAME?</v>
      </c>
      <c r="BG89">
        <v>-0.46580776972749499</v>
      </c>
      <c r="BH89" s="81">
        <v>-5.1070259132757201E-15</v>
      </c>
      <c r="BI89" t="e">
        <f t="shared" si="23"/>
        <v>#NAME?</v>
      </c>
      <c r="BJ89" t="e">
        <f t="shared" si="29"/>
        <v>#NAME?</v>
      </c>
      <c r="BK89" t="e">
        <f t="shared" si="24"/>
        <v>#NAME?</v>
      </c>
      <c r="BL89" t="e">
        <f t="shared" si="24"/>
        <v>#NAME?</v>
      </c>
      <c r="BM89" t="e">
        <f t="shared" si="30"/>
        <v>#NAME?</v>
      </c>
      <c r="BN89" t="e">
        <f t="shared" si="25"/>
        <v>#NAME?</v>
      </c>
      <c r="BR89" t="e">
        <f t="shared" si="31"/>
        <v>#NAME?</v>
      </c>
      <c r="BS89" t="e">
        <f t="shared" si="26"/>
        <v>#NAME?</v>
      </c>
    </row>
    <row r="90" spans="1:71" x14ac:dyDescent="0.2">
      <c r="A90">
        <v>88</v>
      </c>
      <c r="B90" s="80">
        <v>45042.763888888891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49.966923076923003</v>
      </c>
      <c r="K90">
        <v>1.38461538461538E-2</v>
      </c>
      <c r="L90">
        <v>49.953333333333298</v>
      </c>
      <c r="M90">
        <v>-0.209523809523809</v>
      </c>
      <c r="N90">
        <v>400</v>
      </c>
      <c r="O90">
        <v>30.3888888888888</v>
      </c>
      <c r="P90">
        <v>0.25719999999999998</v>
      </c>
      <c r="Q90">
        <v>6.95</v>
      </c>
      <c r="R90">
        <v>8.0274999999999999</v>
      </c>
      <c r="S90">
        <v>2.4633333333333298</v>
      </c>
      <c r="T90">
        <v>7</v>
      </c>
      <c r="U90">
        <v>1.0818099999999999</v>
      </c>
      <c r="V90">
        <v>0.19635</v>
      </c>
      <c r="W90">
        <v>0.12483999999999899</v>
      </c>
      <c r="X90">
        <v>2.6239999999999999E-2</v>
      </c>
      <c r="Y90">
        <v>78.253879999999995</v>
      </c>
      <c r="Z90" s="98">
        <v>1.1432500000000001</v>
      </c>
      <c r="AD90">
        <v>0.25157000000000002</v>
      </c>
      <c r="AE90">
        <v>0</v>
      </c>
      <c r="AF90">
        <v>0</v>
      </c>
      <c r="AG90">
        <v>0</v>
      </c>
      <c r="AH90" s="89">
        <v>49.966923076923003</v>
      </c>
      <c r="AI90" s="90">
        <v>0</v>
      </c>
      <c r="AJ90" s="90">
        <v>0</v>
      </c>
      <c r="AK90" s="91">
        <v>0</v>
      </c>
      <c r="AL90">
        <v>49.966923076923003</v>
      </c>
      <c r="AM90">
        <v>0.638523266538644</v>
      </c>
      <c r="AN90">
        <v>1</v>
      </c>
      <c r="AO90">
        <v>0</v>
      </c>
      <c r="AP90">
        <v>0</v>
      </c>
      <c r="AQ90">
        <v>0</v>
      </c>
      <c r="AR90">
        <v>0</v>
      </c>
      <c r="AS90" s="95">
        <v>49.966923076923003</v>
      </c>
      <c r="AT90" s="96">
        <v>1.28778216110604E-2</v>
      </c>
      <c r="AU90" s="96">
        <v>6.4578394452294005E-2</v>
      </c>
      <c r="AV90" s="97">
        <v>0.350423691915274</v>
      </c>
      <c r="AW90">
        <v>0.69076085497416995</v>
      </c>
      <c r="AX90">
        <v>80.630020000000002</v>
      </c>
      <c r="AY90">
        <v>50.394802984901702</v>
      </c>
      <c r="AZ90">
        <v>-0.42787990797863501</v>
      </c>
      <c r="BA90">
        <v>-0.350423691915274</v>
      </c>
      <c r="BB90">
        <v>-1.28778216110604E-2</v>
      </c>
      <c r="BC90">
        <v>-6.4578394452294005E-2</v>
      </c>
      <c r="BD90" t="e">
        <f t="shared" si="22"/>
        <v>#NAME?</v>
      </c>
      <c r="BE90" t="e">
        <f t="shared" si="22"/>
        <v>#NAME?</v>
      </c>
      <c r="BF90" t="e">
        <f t="shared" si="28"/>
        <v>#NAME?</v>
      </c>
      <c r="BG90">
        <v>-0.42787990797862802</v>
      </c>
      <c r="BH90" s="81">
        <v>6.5503158452884196E-15</v>
      </c>
      <c r="BI90" t="e">
        <f t="shared" si="23"/>
        <v>#NAME?</v>
      </c>
      <c r="BJ90" t="e">
        <f t="shared" si="29"/>
        <v>#NAME?</v>
      </c>
      <c r="BK90" t="e">
        <f t="shared" si="24"/>
        <v>#NAME?</v>
      </c>
      <c r="BL90" t="e">
        <f t="shared" si="24"/>
        <v>#NAME?</v>
      </c>
      <c r="BM90" t="e">
        <f t="shared" si="30"/>
        <v>#NAME?</v>
      </c>
      <c r="BN90" t="e">
        <f t="shared" si="25"/>
        <v>#NAME?</v>
      </c>
      <c r="BR90" t="e">
        <f t="shared" si="31"/>
        <v>#NAME?</v>
      </c>
      <c r="BS90" t="e">
        <f t="shared" si="26"/>
        <v>#NAME?</v>
      </c>
    </row>
    <row r="91" spans="1:71" x14ac:dyDescent="0.2">
      <c r="A91">
        <v>89</v>
      </c>
      <c r="B91" s="80">
        <v>45042.777777777781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49.987037037036998</v>
      </c>
      <c r="K91">
        <v>-1.95E-2</v>
      </c>
      <c r="L91">
        <v>49.990400000000001</v>
      </c>
      <c r="M91">
        <v>-3.3333333333333298E-2</v>
      </c>
      <c r="N91">
        <v>400.222222222222</v>
      </c>
      <c r="O91">
        <v>30.7090909090909</v>
      </c>
      <c r="P91">
        <v>0.25700000000000001</v>
      </c>
      <c r="Q91">
        <v>6.9524999999999997</v>
      </c>
      <c r="R91">
        <v>8.0250000000000004</v>
      </c>
      <c r="S91">
        <v>2.5299999999999998</v>
      </c>
      <c r="T91">
        <v>7</v>
      </c>
      <c r="U91">
        <v>1.1233222222222199</v>
      </c>
      <c r="V91">
        <v>0.18927777777777699</v>
      </c>
      <c r="W91">
        <v>0.150555555555555</v>
      </c>
      <c r="X91">
        <v>0.105455555555555</v>
      </c>
      <c r="Y91">
        <v>78.342311111111101</v>
      </c>
      <c r="Z91" s="98">
        <v>1.23229999999999</v>
      </c>
      <c r="AD91">
        <v>0.25716666666666599</v>
      </c>
      <c r="AE91">
        <v>0</v>
      </c>
      <c r="AF91">
        <v>0</v>
      </c>
      <c r="AG91">
        <v>0</v>
      </c>
      <c r="AH91" s="89">
        <v>49.987037037036998</v>
      </c>
      <c r="AI91" s="90">
        <v>0</v>
      </c>
      <c r="AJ91" s="90">
        <v>0</v>
      </c>
      <c r="AK91" s="91">
        <v>0</v>
      </c>
      <c r="AL91">
        <v>49.987037037036998</v>
      </c>
      <c r="AM91">
        <v>0.63805925978034395</v>
      </c>
      <c r="AN91">
        <v>1</v>
      </c>
      <c r="AO91">
        <v>0</v>
      </c>
      <c r="AP91">
        <v>0</v>
      </c>
      <c r="AQ91">
        <v>0</v>
      </c>
      <c r="AR91">
        <v>0</v>
      </c>
      <c r="AS91" s="95">
        <v>49.987037037036998</v>
      </c>
      <c r="AT91" s="96">
        <v>5.1754490561727103E-2</v>
      </c>
      <c r="AU91" s="96">
        <v>7.7880775822259996E-2</v>
      </c>
      <c r="AV91" s="97">
        <v>0.37771888523699299</v>
      </c>
      <c r="AW91">
        <v>0.71674614560592298</v>
      </c>
      <c r="AX91">
        <v>80.953944444444403</v>
      </c>
      <c r="AY91">
        <v>50.494391188658</v>
      </c>
      <c r="AZ91">
        <v>-0.50735415162097997</v>
      </c>
      <c r="BA91">
        <v>-0.37771888523699299</v>
      </c>
      <c r="BB91">
        <v>-5.1754490561727103E-2</v>
      </c>
      <c r="BC91">
        <v>-7.7880775822259996E-2</v>
      </c>
      <c r="BD91" t="e">
        <f t="shared" si="22"/>
        <v>#NAME?</v>
      </c>
      <c r="BE91" t="e">
        <f t="shared" si="22"/>
        <v>#NAME?</v>
      </c>
      <c r="BF91" t="e">
        <f t="shared" si="28"/>
        <v>#NAME?</v>
      </c>
      <c r="BG91">
        <v>-0.50735415162097997</v>
      </c>
      <c r="BH91" s="81">
        <v>-1.11022302462515E-16</v>
      </c>
      <c r="BI91" t="e">
        <f t="shared" si="23"/>
        <v>#NAME?</v>
      </c>
      <c r="BJ91" t="e">
        <f t="shared" si="29"/>
        <v>#NAME?</v>
      </c>
      <c r="BK91" t="e">
        <f t="shared" si="24"/>
        <v>#NAME?</v>
      </c>
      <c r="BL91" t="e">
        <f t="shared" si="24"/>
        <v>#NAME?</v>
      </c>
      <c r="BM91" t="e">
        <f t="shared" si="30"/>
        <v>#NAME?</v>
      </c>
      <c r="BN91" t="e">
        <f t="shared" si="25"/>
        <v>#NAME?</v>
      </c>
      <c r="BR91" t="e">
        <f t="shared" si="31"/>
        <v>#NAME?</v>
      </c>
      <c r="BS91" t="e">
        <f t="shared" si="26"/>
        <v>#NAME?</v>
      </c>
    </row>
    <row r="92" spans="1:71" x14ac:dyDescent="0.2">
      <c r="A92">
        <v>90</v>
      </c>
      <c r="B92" s="80">
        <v>45042.791666666664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49.960454545454503</v>
      </c>
      <c r="K92">
        <v>6.0000000000000001E-3</v>
      </c>
      <c r="L92">
        <v>49.9530769230769</v>
      </c>
      <c r="M92">
        <v>-0.155</v>
      </c>
      <c r="N92">
        <v>400</v>
      </c>
      <c r="O92">
        <v>30.845454545454501</v>
      </c>
      <c r="P92">
        <v>0.25739999999999902</v>
      </c>
      <c r="Q92">
        <v>6.9541666666666604</v>
      </c>
      <c r="R92">
        <v>8.0059999999999896</v>
      </c>
      <c r="S92">
        <v>2.5299999999999998</v>
      </c>
      <c r="T92">
        <v>7</v>
      </c>
      <c r="U92">
        <v>1.03884</v>
      </c>
      <c r="V92">
        <v>0.15285000000000001</v>
      </c>
      <c r="W92">
        <v>0.16288</v>
      </c>
      <c r="X92">
        <v>7.825E-2</v>
      </c>
      <c r="Y92">
        <v>78.486159999999998</v>
      </c>
      <c r="Z92" s="98">
        <v>1.1963299999999999</v>
      </c>
      <c r="AD92">
        <v>0.26061999999999902</v>
      </c>
      <c r="AE92">
        <v>0</v>
      </c>
      <c r="AF92">
        <v>0</v>
      </c>
      <c r="AG92">
        <v>0</v>
      </c>
      <c r="AH92" s="89">
        <v>49.960454545454503</v>
      </c>
      <c r="AI92" s="90">
        <v>0</v>
      </c>
      <c r="AJ92" s="90">
        <v>0</v>
      </c>
      <c r="AK92" s="91">
        <v>0</v>
      </c>
      <c r="AL92">
        <v>49.960454545454503</v>
      </c>
      <c r="AM92">
        <v>0.63655113902189298</v>
      </c>
      <c r="AN92">
        <v>1</v>
      </c>
      <c r="AO92">
        <v>0</v>
      </c>
      <c r="AP92">
        <v>0</v>
      </c>
      <c r="AQ92">
        <v>0</v>
      </c>
      <c r="AR92">
        <v>0</v>
      </c>
      <c r="AS92" s="95">
        <v>49.960454545454503</v>
      </c>
      <c r="AT92" s="96">
        <v>3.8402802632068599E-2</v>
      </c>
      <c r="AU92" s="96">
        <v>8.4256078888093999E-2</v>
      </c>
      <c r="AV92" s="97">
        <v>0.366693527530286</v>
      </c>
      <c r="AW92">
        <v>0.66127478526150296</v>
      </c>
      <c r="AX92">
        <v>80.962459999999993</v>
      </c>
      <c r="AY92">
        <v>50.449806954505</v>
      </c>
      <c r="AZ92">
        <v>-0.48935240905045402</v>
      </c>
      <c r="BA92">
        <v>-0.366693527530286</v>
      </c>
      <c r="BB92">
        <v>-3.8402802632068599E-2</v>
      </c>
      <c r="BC92">
        <v>-8.4256078888093999E-2</v>
      </c>
      <c r="BD92" t="e">
        <f t="shared" si="22"/>
        <v>#NAME?</v>
      </c>
      <c r="BE92" t="e">
        <f t="shared" si="22"/>
        <v>#NAME?</v>
      </c>
      <c r="BF92" t="e">
        <f t="shared" si="28"/>
        <v>#NAME?</v>
      </c>
      <c r="BG92">
        <v>-0.48935240905044902</v>
      </c>
      <c r="BH92" s="81">
        <v>4.9960036108131997E-15</v>
      </c>
      <c r="BI92" t="e">
        <f t="shared" si="23"/>
        <v>#NAME?</v>
      </c>
      <c r="BJ92" t="e">
        <f t="shared" si="29"/>
        <v>#NAME?</v>
      </c>
      <c r="BK92" t="e">
        <f t="shared" si="24"/>
        <v>#NAME?</v>
      </c>
      <c r="BL92" t="e">
        <f t="shared" si="24"/>
        <v>#NAME?</v>
      </c>
      <c r="BM92" t="e">
        <f t="shared" si="30"/>
        <v>#NAME?</v>
      </c>
      <c r="BN92" t="e">
        <f t="shared" si="25"/>
        <v>#NAME?</v>
      </c>
      <c r="BR92" t="e">
        <f t="shared" si="31"/>
        <v>#NAME?</v>
      </c>
      <c r="BS92" t="e">
        <f t="shared" si="26"/>
        <v>#NAME?</v>
      </c>
    </row>
    <row r="93" spans="1:71" x14ac:dyDescent="0.2">
      <c r="A93">
        <v>91</v>
      </c>
      <c r="B93" s="80">
        <v>45042.805555555555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49.949629629629598</v>
      </c>
      <c r="K93">
        <v>1.15E-2</v>
      </c>
      <c r="L93">
        <v>49.942413793103398</v>
      </c>
      <c r="M93">
        <v>-2.5000000000000001E-2</v>
      </c>
      <c r="N93">
        <v>400.052631578947</v>
      </c>
      <c r="O93">
        <v>31.4478260869565</v>
      </c>
      <c r="P93">
        <v>0.25774999999999998</v>
      </c>
      <c r="Q93">
        <v>6.9550000000000001</v>
      </c>
      <c r="R93">
        <v>8.01</v>
      </c>
      <c r="S93">
        <v>2.50571428571428</v>
      </c>
      <c r="T93">
        <v>7</v>
      </c>
      <c r="U93">
        <v>1.04057</v>
      </c>
      <c r="V93">
        <v>0.15185999999999999</v>
      </c>
      <c r="W93">
        <v>0.15368999999999999</v>
      </c>
      <c r="X93">
        <v>2.65399999999999E-2</v>
      </c>
      <c r="Y93">
        <v>78.486459999999994</v>
      </c>
      <c r="Z93" s="98">
        <v>1.13173999999999</v>
      </c>
      <c r="AD93">
        <v>0.26241999999999999</v>
      </c>
      <c r="AE93">
        <v>0</v>
      </c>
      <c r="AF93">
        <v>0</v>
      </c>
      <c r="AG93">
        <v>0</v>
      </c>
      <c r="AH93" s="89">
        <v>49.949629629629598</v>
      </c>
      <c r="AI93" s="90">
        <v>0</v>
      </c>
      <c r="AJ93" s="90">
        <v>0</v>
      </c>
      <c r="AK93" s="91">
        <v>0</v>
      </c>
      <c r="AL93">
        <v>49.949629629629598</v>
      </c>
      <c r="AM93">
        <v>0.63641078511668903</v>
      </c>
      <c r="AN93">
        <v>1</v>
      </c>
      <c r="AO93">
        <v>0</v>
      </c>
      <c r="AP93">
        <v>0</v>
      </c>
      <c r="AQ93">
        <v>0</v>
      </c>
      <c r="AR93">
        <v>0</v>
      </c>
      <c r="AS93" s="95">
        <v>49.949629629629598</v>
      </c>
      <c r="AT93" s="96">
        <v>1.3025052803260001E-2</v>
      </c>
      <c r="AU93" s="96">
        <v>7.9502190350633398E-2</v>
      </c>
      <c r="AV93" s="97">
        <v>0.34689570005527398</v>
      </c>
      <c r="AW93">
        <v>0.66222997066887301</v>
      </c>
      <c r="AX93">
        <v>80.838999999999999</v>
      </c>
      <c r="AY93">
        <v>50.3890525728387</v>
      </c>
      <c r="AZ93">
        <v>-0.43942294320915898</v>
      </c>
      <c r="BA93">
        <v>-0.34689570005527398</v>
      </c>
      <c r="BB93">
        <v>-1.3025052803260001E-2</v>
      </c>
      <c r="BC93">
        <v>-7.9502190350633398E-2</v>
      </c>
      <c r="BD93" t="e">
        <f t="shared" si="22"/>
        <v>#NAME?</v>
      </c>
      <c r="BE93" t="e">
        <f t="shared" si="22"/>
        <v>#NAME?</v>
      </c>
      <c r="BF93" t="e">
        <f t="shared" si="28"/>
        <v>#NAME?</v>
      </c>
      <c r="BG93">
        <v>-0.43942294320916703</v>
      </c>
      <c r="BH93" s="81">
        <v>-8.6597395920762194E-15</v>
      </c>
      <c r="BI93" t="e">
        <f t="shared" si="23"/>
        <v>#NAME?</v>
      </c>
      <c r="BJ93" t="e">
        <f t="shared" si="29"/>
        <v>#NAME?</v>
      </c>
      <c r="BK93" t="e">
        <f t="shared" si="24"/>
        <v>#NAME?</v>
      </c>
      <c r="BL93" t="e">
        <f t="shared" si="24"/>
        <v>#NAME?</v>
      </c>
      <c r="BM93" t="e">
        <f t="shared" si="30"/>
        <v>#NAME?</v>
      </c>
      <c r="BN93" t="e">
        <f t="shared" si="25"/>
        <v>#NAME?</v>
      </c>
      <c r="BR93" t="e">
        <f t="shared" si="31"/>
        <v>#NAME?</v>
      </c>
      <c r="BS93" t="e">
        <f t="shared" si="26"/>
        <v>#NAME?</v>
      </c>
    </row>
    <row r="94" spans="1:71" x14ac:dyDescent="0.2">
      <c r="A94">
        <v>92</v>
      </c>
      <c r="B94" s="80">
        <v>45042.819444444445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49.934347826086899</v>
      </c>
      <c r="K94">
        <v>-9.2499999999999995E-3</v>
      </c>
      <c r="L94">
        <v>49.93</v>
      </c>
      <c r="M94">
        <v>-0.25</v>
      </c>
      <c r="N94">
        <v>400.20689655172401</v>
      </c>
      <c r="O94">
        <v>31.022222222222201</v>
      </c>
      <c r="P94">
        <v>0.25800000000000001</v>
      </c>
      <c r="Q94">
        <v>6.9587500000000002</v>
      </c>
      <c r="R94">
        <v>8.01799999999999</v>
      </c>
      <c r="S94">
        <v>2.4237500000000001</v>
      </c>
      <c r="T94">
        <v>7</v>
      </c>
      <c r="U94">
        <v>1.1012222222222201</v>
      </c>
      <c r="V94">
        <v>0.13376666666666601</v>
      </c>
      <c r="W94">
        <v>0.1489</v>
      </c>
      <c r="X94">
        <v>7.3111111111111102E-3</v>
      </c>
      <c r="Y94">
        <v>78.558499999999995</v>
      </c>
      <c r="Z94" s="98">
        <v>1.1694888888888799</v>
      </c>
      <c r="AD94">
        <v>0.26500000000000001</v>
      </c>
      <c r="AE94">
        <v>0</v>
      </c>
      <c r="AF94">
        <v>0</v>
      </c>
      <c r="AG94">
        <v>0</v>
      </c>
      <c r="AH94" s="89">
        <v>49.934347826086899</v>
      </c>
      <c r="AI94" s="90">
        <v>0</v>
      </c>
      <c r="AJ94" s="90">
        <v>0</v>
      </c>
      <c r="AK94" s="91">
        <v>0</v>
      </c>
      <c r="AL94">
        <v>49.934347826086899</v>
      </c>
      <c r="AM94">
        <v>0.63563265370503397</v>
      </c>
      <c r="AN94">
        <v>1</v>
      </c>
      <c r="AO94">
        <v>0</v>
      </c>
      <c r="AP94">
        <v>0</v>
      </c>
      <c r="AQ94">
        <v>0</v>
      </c>
      <c r="AR94">
        <v>0</v>
      </c>
      <c r="AS94" s="95">
        <v>49.934347826086899</v>
      </c>
      <c r="AT94" s="96">
        <v>3.5880786839760201E-3</v>
      </c>
      <c r="AU94" s="96">
        <v>7.7024374671151793E-2</v>
      </c>
      <c r="AV94" s="97">
        <v>0.35846631454042099</v>
      </c>
      <c r="AW94">
        <v>0.69997280343006596</v>
      </c>
      <c r="AX94">
        <v>80.985422222222198</v>
      </c>
      <c r="AY94">
        <v>50.373426593982501</v>
      </c>
      <c r="AZ94">
        <v>-0.43907876789554401</v>
      </c>
      <c r="BA94">
        <v>-0.35846631454042099</v>
      </c>
      <c r="BB94">
        <v>-3.5880786839760201E-3</v>
      </c>
      <c r="BC94">
        <v>-7.7024374671151793E-2</v>
      </c>
      <c r="BD94" t="e">
        <f t="shared" ref="BD94:BE113" si="32">-inf</f>
        <v>#NAME?</v>
      </c>
      <c r="BE94" t="e">
        <f t="shared" si="32"/>
        <v>#NAME?</v>
      </c>
      <c r="BF94" t="e">
        <f t="shared" si="28"/>
        <v>#NAME?</v>
      </c>
      <c r="BG94">
        <v>-0.43907876789554801</v>
      </c>
      <c r="BH94" s="81">
        <v>-4.0523140398818198E-15</v>
      </c>
      <c r="BI94" t="e">
        <f t="shared" si="23"/>
        <v>#NAME?</v>
      </c>
      <c r="BJ94" t="e">
        <f t="shared" si="29"/>
        <v>#NAME?</v>
      </c>
      <c r="BK94" t="e">
        <f t="shared" ref="BK94:BL113" si="33">-inf</f>
        <v>#NAME?</v>
      </c>
      <c r="BL94" t="e">
        <f t="shared" si="33"/>
        <v>#NAME?</v>
      </c>
      <c r="BM94" t="e">
        <f t="shared" si="30"/>
        <v>#NAME?</v>
      </c>
      <c r="BN94" t="e">
        <f t="shared" si="25"/>
        <v>#NAME?</v>
      </c>
      <c r="BR94" t="e">
        <f t="shared" si="31"/>
        <v>#NAME?</v>
      </c>
      <c r="BS94" t="e">
        <f t="shared" si="26"/>
        <v>#NAME?</v>
      </c>
    </row>
    <row r="95" spans="1:71" x14ac:dyDescent="0.2">
      <c r="A95">
        <v>93</v>
      </c>
      <c r="B95" s="80">
        <v>45042.833333333336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49.951875000000001</v>
      </c>
      <c r="K95">
        <v>1.6750000000000001E-2</v>
      </c>
      <c r="L95">
        <v>49.972380952380902</v>
      </c>
      <c r="M95">
        <v>-1.2903225806451601E-2</v>
      </c>
      <c r="N95">
        <v>400.08695652173901</v>
      </c>
      <c r="O95">
        <v>30.974999999999898</v>
      </c>
      <c r="P95">
        <v>0.25774999999999998</v>
      </c>
      <c r="Q95">
        <v>6.9587500000000002</v>
      </c>
      <c r="R95">
        <v>8.0224999999999902</v>
      </c>
      <c r="S95">
        <v>2.4246666666666599</v>
      </c>
      <c r="T95">
        <v>7</v>
      </c>
      <c r="U95">
        <v>1.12177999999999</v>
      </c>
      <c r="V95">
        <v>4.0660000000000002E-2</v>
      </c>
      <c r="W95">
        <v>0.14460000000000001</v>
      </c>
      <c r="X95">
        <v>8.8199999999999997E-3</v>
      </c>
      <c r="Y95">
        <v>78.463929999999905</v>
      </c>
      <c r="Z95" s="98">
        <v>1.13348</v>
      </c>
      <c r="AD95">
        <v>0.25163999999999997</v>
      </c>
      <c r="AE95">
        <v>0</v>
      </c>
      <c r="AF95">
        <v>0</v>
      </c>
      <c r="AG95">
        <v>0</v>
      </c>
      <c r="AH95" s="89">
        <v>49.951875000000001</v>
      </c>
      <c r="AI95" s="90">
        <v>0</v>
      </c>
      <c r="AJ95" s="90">
        <v>0</v>
      </c>
      <c r="AK95" s="91">
        <v>0</v>
      </c>
      <c r="AL95">
        <v>49.951875000000001</v>
      </c>
      <c r="AM95">
        <v>0.636622139625175</v>
      </c>
      <c r="AN95">
        <v>1</v>
      </c>
      <c r="AO95">
        <v>0</v>
      </c>
      <c r="AP95">
        <v>0</v>
      </c>
      <c r="AQ95">
        <v>0</v>
      </c>
      <c r="AR95">
        <v>0</v>
      </c>
      <c r="AS95" s="95">
        <v>49.951875000000001</v>
      </c>
      <c r="AT95" s="96">
        <v>4.3285970506689499E-3</v>
      </c>
      <c r="AU95" s="96">
        <v>7.4800030741763196E-2</v>
      </c>
      <c r="AV95" s="97">
        <v>0.347429036791712</v>
      </c>
      <c r="AW95">
        <v>0.71414998378872896</v>
      </c>
      <c r="AX95">
        <v>80.872609999999995</v>
      </c>
      <c r="AY95">
        <v>50.378432664584103</v>
      </c>
      <c r="AZ95">
        <v>-0.42655766458413702</v>
      </c>
      <c r="BA95">
        <v>-0.347429036791712</v>
      </c>
      <c r="BB95">
        <v>-4.3285970506689499E-3</v>
      </c>
      <c r="BC95">
        <v>-7.4800030741763196E-2</v>
      </c>
      <c r="BD95" t="e">
        <f t="shared" si="32"/>
        <v>#NAME?</v>
      </c>
      <c r="BE95" t="e">
        <f t="shared" si="32"/>
        <v>#NAME?</v>
      </c>
      <c r="BF95" t="e">
        <f t="shared" si="28"/>
        <v>#NAME?</v>
      </c>
      <c r="BG95">
        <v>-0.42655766458414401</v>
      </c>
      <c r="BH95" s="81">
        <v>-6.71684929898219E-15</v>
      </c>
      <c r="BI95" t="e">
        <f t="shared" si="23"/>
        <v>#NAME?</v>
      </c>
      <c r="BJ95" t="e">
        <f t="shared" si="29"/>
        <v>#NAME?</v>
      </c>
      <c r="BK95" t="e">
        <f t="shared" si="33"/>
        <v>#NAME?</v>
      </c>
      <c r="BL95" t="e">
        <f t="shared" si="33"/>
        <v>#NAME?</v>
      </c>
      <c r="BM95" t="e">
        <f t="shared" si="30"/>
        <v>#NAME?</v>
      </c>
      <c r="BN95" t="e">
        <f t="shared" si="25"/>
        <v>#NAME?</v>
      </c>
      <c r="BR95" t="e">
        <f t="shared" si="31"/>
        <v>#NAME?</v>
      </c>
      <c r="BS95" t="e">
        <f t="shared" si="26"/>
        <v>#NAME?</v>
      </c>
    </row>
    <row r="96" spans="1:71" x14ac:dyDescent="0.2">
      <c r="A96">
        <v>94</v>
      </c>
      <c r="B96" s="80">
        <v>45042.847222222219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49.954999999999899</v>
      </c>
      <c r="K96">
        <v>5.4999999999999997E-3</v>
      </c>
      <c r="L96">
        <v>49.953125</v>
      </c>
      <c r="M96">
        <v>-0.122727272727272</v>
      </c>
      <c r="N96">
        <v>400.14814814814798</v>
      </c>
      <c r="O96">
        <v>31.2153846153846</v>
      </c>
      <c r="P96">
        <v>0.25774999999999998</v>
      </c>
      <c r="Q96">
        <v>6.96</v>
      </c>
      <c r="R96">
        <v>8.0060000000000002</v>
      </c>
      <c r="S96">
        <v>2.4775</v>
      </c>
      <c r="T96">
        <v>7</v>
      </c>
      <c r="U96">
        <v>1.1574199999999999</v>
      </c>
      <c r="V96">
        <v>1.7159999999999901E-2</v>
      </c>
      <c r="W96">
        <v>0.13309000000000001</v>
      </c>
      <c r="X96">
        <v>0</v>
      </c>
      <c r="Y96">
        <v>78.382399999999905</v>
      </c>
      <c r="Z96" s="98">
        <v>1.1922900000000001</v>
      </c>
      <c r="AD96">
        <v>0.25551999999999903</v>
      </c>
      <c r="AE96">
        <v>0</v>
      </c>
      <c r="AF96">
        <v>0</v>
      </c>
      <c r="AG96">
        <v>0</v>
      </c>
      <c r="AH96" s="89">
        <v>49.954999999999899</v>
      </c>
      <c r="AI96" s="90">
        <v>0</v>
      </c>
      <c r="AJ96" s="90">
        <v>0</v>
      </c>
      <c r="AK96" s="91">
        <v>0</v>
      </c>
      <c r="AL96">
        <v>49.954999999999899</v>
      </c>
      <c r="AM96">
        <v>0.63732419522749995</v>
      </c>
      <c r="AN96">
        <v>1</v>
      </c>
      <c r="AO96">
        <v>0</v>
      </c>
      <c r="AP96">
        <v>0</v>
      </c>
      <c r="AQ96">
        <v>0</v>
      </c>
      <c r="AR96">
        <v>0</v>
      </c>
      <c r="AS96" s="95">
        <v>49.954999999999899</v>
      </c>
      <c r="AT96" s="96">
        <v>0</v>
      </c>
      <c r="AU96" s="96">
        <v>6.8846031061004606E-2</v>
      </c>
      <c r="AV96" s="97">
        <v>0.36545520545257998</v>
      </c>
      <c r="AW96">
        <v>0.73765177004021298</v>
      </c>
      <c r="AX96">
        <v>80.865199999999902</v>
      </c>
      <c r="AY96">
        <v>50.389301236513496</v>
      </c>
      <c r="AZ96">
        <v>-0.43430123651358998</v>
      </c>
      <c r="BA96">
        <v>-0.36545520545257998</v>
      </c>
      <c r="BB96">
        <v>0</v>
      </c>
      <c r="BC96">
        <v>-6.8846031061004606E-2</v>
      </c>
      <c r="BD96" t="e">
        <f t="shared" si="32"/>
        <v>#NAME?</v>
      </c>
      <c r="BE96" t="e">
        <f t="shared" si="32"/>
        <v>#NAME?</v>
      </c>
      <c r="BG96">
        <v>-0.43430123651358399</v>
      </c>
      <c r="BH96" s="81">
        <v>5.6621374255882897E-15</v>
      </c>
      <c r="BI96" t="e">
        <f t="shared" si="23"/>
        <v>#NAME?</v>
      </c>
      <c r="BK96" t="e">
        <f t="shared" si="33"/>
        <v>#NAME?</v>
      </c>
      <c r="BL96" t="e">
        <f t="shared" si="33"/>
        <v>#NAME?</v>
      </c>
      <c r="BN96" t="e">
        <f t="shared" si="25"/>
        <v>#NAME?</v>
      </c>
      <c r="BS96" t="e">
        <f t="shared" si="26"/>
        <v>#NAME?</v>
      </c>
    </row>
    <row r="97" spans="1:71" x14ac:dyDescent="0.2">
      <c r="A97">
        <v>95</v>
      </c>
      <c r="B97" s="80">
        <v>45042.861111111109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49.929600000000001</v>
      </c>
      <c r="K97">
        <v>-1.7499999999999901E-2</v>
      </c>
      <c r="L97">
        <v>49.938749999999999</v>
      </c>
      <c r="M97">
        <v>0.118181818181818</v>
      </c>
      <c r="N97">
        <v>399.923076923076</v>
      </c>
      <c r="O97">
        <v>31.157894736842099</v>
      </c>
      <c r="P97">
        <v>0.25779999999999997</v>
      </c>
      <c r="Q97">
        <v>6.9574999999999996</v>
      </c>
      <c r="R97">
        <v>7.9950000000000001</v>
      </c>
      <c r="S97">
        <v>2.46</v>
      </c>
      <c r="T97">
        <v>7</v>
      </c>
      <c r="U97">
        <v>1.1355888888888801</v>
      </c>
      <c r="V97">
        <v>4.6788888888888797E-2</v>
      </c>
      <c r="W97">
        <v>0.140988888888888</v>
      </c>
      <c r="X97">
        <v>0</v>
      </c>
      <c r="Y97">
        <v>78.3628111111111</v>
      </c>
      <c r="Z97" s="98">
        <v>1.12655555555555</v>
      </c>
      <c r="AD97">
        <v>0.25631111111111099</v>
      </c>
      <c r="AE97">
        <v>0</v>
      </c>
      <c r="AF97">
        <v>0</v>
      </c>
      <c r="AG97">
        <v>0</v>
      </c>
      <c r="AH97" s="89">
        <v>49.929600000000001</v>
      </c>
      <c r="AI97" s="90">
        <v>0</v>
      </c>
      <c r="AJ97" s="90">
        <v>0</v>
      </c>
      <c r="AK97" s="91">
        <v>0</v>
      </c>
      <c r="AL97">
        <v>49.929600000000001</v>
      </c>
      <c r="AM97">
        <v>0.63715937818009705</v>
      </c>
      <c r="AN97">
        <v>1</v>
      </c>
      <c r="AO97">
        <v>0</v>
      </c>
      <c r="AP97">
        <v>0</v>
      </c>
      <c r="AQ97">
        <v>0</v>
      </c>
      <c r="AR97">
        <v>0</v>
      </c>
      <c r="AS97" s="95">
        <v>49.929600000000001</v>
      </c>
      <c r="AT97" s="96">
        <v>0</v>
      </c>
      <c r="AU97" s="96">
        <v>7.2932041653775398E-2</v>
      </c>
      <c r="AV97" s="97">
        <v>0.34530658817007698</v>
      </c>
      <c r="AW97">
        <v>0.72355111031267205</v>
      </c>
      <c r="AX97">
        <v>80.765944444444401</v>
      </c>
      <c r="AY97">
        <v>50.347838629823798</v>
      </c>
      <c r="AZ97">
        <v>-0.41823862982385401</v>
      </c>
      <c r="BA97">
        <v>-0.34530658817007698</v>
      </c>
      <c r="BB97">
        <v>0</v>
      </c>
      <c r="BC97">
        <v>-7.2932041653775398E-2</v>
      </c>
      <c r="BD97" t="e">
        <f t="shared" si="32"/>
        <v>#NAME?</v>
      </c>
      <c r="BE97" t="e">
        <f t="shared" si="32"/>
        <v>#NAME?</v>
      </c>
      <c r="BG97">
        <v>-0.41823862982385202</v>
      </c>
      <c r="BH97" s="81">
        <v>1.5543122344752101E-15</v>
      </c>
      <c r="BI97" t="e">
        <f t="shared" si="23"/>
        <v>#NAME?</v>
      </c>
      <c r="BK97" t="e">
        <f t="shared" si="33"/>
        <v>#NAME?</v>
      </c>
      <c r="BL97" t="e">
        <f t="shared" si="33"/>
        <v>#NAME?</v>
      </c>
      <c r="BN97" t="e">
        <f t="shared" si="25"/>
        <v>#NAME?</v>
      </c>
      <c r="BS97" t="e">
        <f t="shared" si="26"/>
        <v>#NAME?</v>
      </c>
    </row>
    <row r="98" spans="1:71" x14ac:dyDescent="0.2">
      <c r="A98">
        <v>96</v>
      </c>
      <c r="B98" s="80">
        <v>45042.875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49.962799999999902</v>
      </c>
      <c r="K98">
        <v>5.7499999999999904E-3</v>
      </c>
      <c r="L98">
        <v>49.9565384615384</v>
      </c>
      <c r="M98">
        <v>-0.3125</v>
      </c>
      <c r="N98">
        <v>399.892857142857</v>
      </c>
      <c r="O98">
        <v>30.8466666666666</v>
      </c>
      <c r="P98">
        <v>0.25800000000000001</v>
      </c>
      <c r="Q98">
        <v>6.9580000000000002</v>
      </c>
      <c r="R98">
        <v>7.9779999999999998</v>
      </c>
      <c r="S98">
        <v>2.4500000000000002</v>
      </c>
      <c r="T98">
        <v>7</v>
      </c>
      <c r="U98">
        <v>1.1453799999999901</v>
      </c>
      <c r="V98">
        <v>3.8159999999999999E-2</v>
      </c>
      <c r="W98">
        <v>0.15629000000000001</v>
      </c>
      <c r="X98">
        <v>0</v>
      </c>
      <c r="Y98">
        <v>78.412899999999993</v>
      </c>
      <c r="Z98" s="98">
        <v>1.1720600000000001</v>
      </c>
      <c r="AD98">
        <v>0.25685000000000002</v>
      </c>
      <c r="AE98">
        <v>0</v>
      </c>
      <c r="AF98">
        <v>0</v>
      </c>
      <c r="AG98">
        <v>0</v>
      </c>
      <c r="AH98" s="89">
        <v>49.962799999999902</v>
      </c>
      <c r="AI98" s="90">
        <v>0</v>
      </c>
      <c r="AJ98" s="90">
        <v>0</v>
      </c>
      <c r="AK98" s="91">
        <v>0</v>
      </c>
      <c r="AL98">
        <v>49.962799999999902</v>
      </c>
      <c r="AM98">
        <v>0.63717577082342303</v>
      </c>
      <c r="AN98">
        <v>1</v>
      </c>
      <c r="AO98">
        <v>0</v>
      </c>
      <c r="AP98">
        <v>0</v>
      </c>
      <c r="AQ98">
        <v>0</v>
      </c>
      <c r="AR98">
        <v>0</v>
      </c>
      <c r="AS98" s="95">
        <v>49.962799999999902</v>
      </c>
      <c r="AT98" s="96">
        <v>0</v>
      </c>
      <c r="AU98" s="96">
        <v>8.08471424939846E-2</v>
      </c>
      <c r="AV98" s="97">
        <v>0.35925439960307498</v>
      </c>
      <c r="AW98">
        <v>0.72980838438573203</v>
      </c>
      <c r="AX98">
        <v>80.886629999999997</v>
      </c>
      <c r="AY98">
        <v>50.402901542096998</v>
      </c>
      <c r="AZ98">
        <v>-0.44010154209705998</v>
      </c>
      <c r="BA98">
        <v>-0.35925439960307498</v>
      </c>
      <c r="BB98">
        <v>0</v>
      </c>
      <c r="BC98">
        <v>-8.08471424939846E-2</v>
      </c>
      <c r="BD98" t="e">
        <f t="shared" si="32"/>
        <v>#NAME?</v>
      </c>
      <c r="BE98" t="e">
        <f t="shared" si="32"/>
        <v>#NAME?</v>
      </c>
      <c r="BG98">
        <v>-0.44010154209705998</v>
      </c>
      <c r="BH98" s="81">
        <v>4.4408920985006202E-16</v>
      </c>
      <c r="BI98" t="e">
        <f t="shared" si="23"/>
        <v>#NAME?</v>
      </c>
      <c r="BK98" t="e">
        <f t="shared" si="33"/>
        <v>#NAME?</v>
      </c>
      <c r="BL98" t="e">
        <f t="shared" si="33"/>
        <v>#NAME?</v>
      </c>
      <c r="BN98" t="e">
        <f t="shared" si="25"/>
        <v>#NAME?</v>
      </c>
      <c r="BS98" t="e">
        <f t="shared" si="26"/>
        <v>#NAME?</v>
      </c>
    </row>
    <row r="99" spans="1:71" x14ac:dyDescent="0.2">
      <c r="A99">
        <v>97</v>
      </c>
      <c r="B99" s="80">
        <v>45042.888888888891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49.953870967741899</v>
      </c>
      <c r="K99">
        <v>2.0256410256410201E-2</v>
      </c>
      <c r="L99">
        <v>49.955999999999896</v>
      </c>
      <c r="M99">
        <v>-2.1739130434782601E-2</v>
      </c>
      <c r="N99">
        <v>399.83333333333297</v>
      </c>
      <c r="O99">
        <v>31.6</v>
      </c>
      <c r="P99">
        <v>0.25800000000000001</v>
      </c>
      <c r="Q99">
        <v>6.9625000000000004</v>
      </c>
      <c r="R99">
        <v>7.97</v>
      </c>
      <c r="S99">
        <v>2.4700000000000002</v>
      </c>
      <c r="T99">
        <v>7</v>
      </c>
      <c r="U99">
        <v>1.1435200000000001</v>
      </c>
      <c r="V99">
        <v>7.5020000000000003E-2</v>
      </c>
      <c r="W99">
        <v>0.11534999999999999</v>
      </c>
      <c r="X99">
        <v>0</v>
      </c>
      <c r="Y99">
        <v>78.431029999999893</v>
      </c>
      <c r="Z99" s="98">
        <v>1.15933999999999</v>
      </c>
      <c r="AD99">
        <v>0.25456000000000001</v>
      </c>
      <c r="AE99">
        <v>0</v>
      </c>
      <c r="AF99">
        <v>0</v>
      </c>
      <c r="AG99">
        <v>0</v>
      </c>
      <c r="AH99" s="89">
        <v>49.953870967741899</v>
      </c>
      <c r="AI99" s="90">
        <v>0</v>
      </c>
      <c r="AJ99" s="90">
        <v>0</v>
      </c>
      <c r="AK99" s="91">
        <v>0</v>
      </c>
      <c r="AL99">
        <v>49.953870967741899</v>
      </c>
      <c r="AM99">
        <v>0.63691463656338398</v>
      </c>
      <c r="AN99">
        <v>1</v>
      </c>
      <c r="AO99">
        <v>0</v>
      </c>
      <c r="AP99">
        <v>0</v>
      </c>
      <c r="AQ99">
        <v>0</v>
      </c>
      <c r="AR99">
        <v>0</v>
      </c>
      <c r="AS99" s="95">
        <v>49.953870967741899</v>
      </c>
      <c r="AT99" s="96">
        <v>0</v>
      </c>
      <c r="AU99" s="96">
        <v>5.96693191290621E-2</v>
      </c>
      <c r="AV99" s="97">
        <v>0.35535552415049498</v>
      </c>
      <c r="AW99">
        <v>0.72832462520296104</v>
      </c>
      <c r="AX99">
        <v>80.849239999999995</v>
      </c>
      <c r="AY99">
        <v>50.368895811021403</v>
      </c>
      <c r="AZ99">
        <v>-0.41502484327956002</v>
      </c>
      <c r="BA99">
        <v>-0.35535552415049498</v>
      </c>
      <c r="BB99">
        <v>0</v>
      </c>
      <c r="BC99">
        <v>-5.96693191290621E-2</v>
      </c>
      <c r="BD99" t="e">
        <f t="shared" si="32"/>
        <v>#NAME?</v>
      </c>
      <c r="BE99" t="e">
        <f t="shared" si="32"/>
        <v>#NAME?</v>
      </c>
      <c r="BG99">
        <v>-0.41502484327955702</v>
      </c>
      <c r="BH99" s="81">
        <v>2.9976021664879199E-15</v>
      </c>
      <c r="BI99" t="e">
        <f t="shared" si="23"/>
        <v>#NAME?</v>
      </c>
      <c r="BK99" t="e">
        <f t="shared" si="33"/>
        <v>#NAME?</v>
      </c>
      <c r="BL99" t="e">
        <f t="shared" si="33"/>
        <v>#NAME?</v>
      </c>
      <c r="BN99" t="e">
        <f t="shared" si="25"/>
        <v>#NAME?</v>
      </c>
      <c r="BS99" t="e">
        <f t="shared" si="26"/>
        <v>#NAME?</v>
      </c>
    </row>
    <row r="100" spans="1:71" x14ac:dyDescent="0.2">
      <c r="A100">
        <v>98</v>
      </c>
      <c r="B100" s="80">
        <v>45042.902777777781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49.947499999999998</v>
      </c>
      <c r="K100">
        <v>1.25641025641025E-2</v>
      </c>
      <c r="L100">
        <v>49.945333333333302</v>
      </c>
      <c r="M100">
        <v>2.94117647058823E-2</v>
      </c>
      <c r="N100">
        <v>399.791666666666</v>
      </c>
      <c r="O100">
        <v>31.545833333333299</v>
      </c>
      <c r="P100">
        <v>0.25800000000000001</v>
      </c>
      <c r="Q100">
        <v>6.9616666666666598</v>
      </c>
      <c r="R100">
        <v>7.97</v>
      </c>
      <c r="S100">
        <v>2.4385714285714202</v>
      </c>
      <c r="T100">
        <v>7</v>
      </c>
      <c r="U100">
        <v>1.1627999999999901</v>
      </c>
      <c r="V100">
        <v>0.106411111111111</v>
      </c>
      <c r="W100">
        <v>0.1143</v>
      </c>
      <c r="X100">
        <v>0</v>
      </c>
      <c r="Y100">
        <v>78.431899999999999</v>
      </c>
      <c r="Z100" s="98">
        <v>1.1486000000000001</v>
      </c>
      <c r="AD100">
        <v>0.25832222222222201</v>
      </c>
      <c r="AE100">
        <v>0</v>
      </c>
      <c r="AF100">
        <v>0</v>
      </c>
      <c r="AG100">
        <v>0</v>
      </c>
      <c r="AH100" s="89">
        <v>49.947499999999998</v>
      </c>
      <c r="AI100" s="90">
        <v>0</v>
      </c>
      <c r="AJ100" s="90">
        <v>0</v>
      </c>
      <c r="AK100" s="91">
        <v>0</v>
      </c>
      <c r="AL100">
        <v>49.947499999999998</v>
      </c>
      <c r="AM100">
        <v>0.63682634234284696</v>
      </c>
      <c r="AN100">
        <v>1</v>
      </c>
      <c r="AO100">
        <v>0</v>
      </c>
      <c r="AP100">
        <v>0</v>
      </c>
      <c r="AQ100">
        <v>0</v>
      </c>
      <c r="AR100">
        <v>0</v>
      </c>
      <c r="AS100" s="95">
        <v>49.947499999999998</v>
      </c>
      <c r="AT100" s="96">
        <v>0</v>
      </c>
      <c r="AU100" s="96">
        <v>5.9126165378862602E-2</v>
      </c>
      <c r="AV100" s="97">
        <v>0.352063549122137</v>
      </c>
      <c r="AW100">
        <v>0.74050167087626295</v>
      </c>
      <c r="AX100">
        <v>80.857600000000005</v>
      </c>
      <c r="AY100">
        <v>50.358689714500997</v>
      </c>
      <c r="AZ100">
        <v>-0.411189714500999</v>
      </c>
      <c r="BA100">
        <v>-0.352063549122137</v>
      </c>
      <c r="BB100">
        <v>0</v>
      </c>
      <c r="BC100">
        <v>-5.9126165378862602E-2</v>
      </c>
      <c r="BD100" t="e">
        <f t="shared" si="32"/>
        <v>#NAME?</v>
      </c>
      <c r="BE100" t="e">
        <f t="shared" si="32"/>
        <v>#NAME?</v>
      </c>
      <c r="BG100">
        <v>-0.411189714501</v>
      </c>
      <c r="BH100" s="81">
        <v>-1.38777878078144E-15</v>
      </c>
      <c r="BI100" t="e">
        <f t="shared" si="23"/>
        <v>#NAME?</v>
      </c>
      <c r="BK100" t="e">
        <f t="shared" si="33"/>
        <v>#NAME?</v>
      </c>
      <c r="BL100" t="e">
        <f t="shared" si="33"/>
        <v>#NAME?</v>
      </c>
      <c r="BN100" t="e">
        <f t="shared" si="25"/>
        <v>#NAME?</v>
      </c>
      <c r="BS100" t="e">
        <f t="shared" si="26"/>
        <v>#NAME?</v>
      </c>
    </row>
    <row r="101" spans="1:71" x14ac:dyDescent="0.2">
      <c r="A101">
        <v>99</v>
      </c>
      <c r="B101" s="80">
        <v>45042.916666666664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49.975999999999999</v>
      </c>
      <c r="K101">
        <v>-9.9999999999999807E-4</v>
      </c>
      <c r="L101">
        <v>49.969047619047601</v>
      </c>
      <c r="M101">
        <v>-7.7419354838709695E-2</v>
      </c>
      <c r="N101">
        <v>400.21739130434702</v>
      </c>
      <c r="O101">
        <v>31.599999999999898</v>
      </c>
      <c r="P101">
        <v>0.25739999999999902</v>
      </c>
      <c r="Q101">
        <v>6.9485714285714204</v>
      </c>
      <c r="R101">
        <v>7.952</v>
      </c>
      <c r="S101">
        <v>2.46</v>
      </c>
      <c r="T101">
        <v>7</v>
      </c>
      <c r="U101">
        <v>1.16015</v>
      </c>
      <c r="V101">
        <v>2.138E-2</v>
      </c>
      <c r="W101">
        <v>0.121899999999999</v>
      </c>
      <c r="X101">
        <v>0</v>
      </c>
      <c r="Y101">
        <v>78.392609999999905</v>
      </c>
      <c r="Z101" s="98">
        <v>1.1465799999999999</v>
      </c>
      <c r="AD101">
        <v>0.25851000000000002</v>
      </c>
      <c r="AE101">
        <v>0</v>
      </c>
      <c r="AF101">
        <v>0</v>
      </c>
      <c r="AG101">
        <v>0</v>
      </c>
      <c r="AH101" s="89">
        <v>49.975999999999999</v>
      </c>
      <c r="AI101" s="90">
        <v>0</v>
      </c>
      <c r="AJ101" s="90">
        <v>0</v>
      </c>
      <c r="AK101" s="91">
        <v>0</v>
      </c>
      <c r="AL101">
        <v>49.975999999999999</v>
      </c>
      <c r="AM101">
        <v>0.63750907132700396</v>
      </c>
      <c r="AN101">
        <v>1</v>
      </c>
      <c r="AO101">
        <v>0</v>
      </c>
      <c r="AP101">
        <v>0</v>
      </c>
      <c r="AQ101">
        <v>0</v>
      </c>
      <c r="AR101">
        <v>0</v>
      </c>
      <c r="AS101" s="95">
        <v>49.975999999999999</v>
      </c>
      <c r="AT101" s="96">
        <v>0</v>
      </c>
      <c r="AU101" s="96">
        <v>6.3057563951735396E-2</v>
      </c>
      <c r="AV101" s="97">
        <v>0.35144438808328399</v>
      </c>
      <c r="AW101">
        <v>0.73960614910002398</v>
      </c>
      <c r="AX101">
        <v>80.821239999999904</v>
      </c>
      <c r="AY101">
        <v>50.390501952035002</v>
      </c>
      <c r="AZ101">
        <v>-0.41450195203502399</v>
      </c>
      <c r="BA101">
        <v>-0.35144438808328399</v>
      </c>
      <c r="BB101">
        <v>0</v>
      </c>
      <c r="BC101">
        <v>-6.3057563951735396E-2</v>
      </c>
      <c r="BD101" t="e">
        <f t="shared" si="32"/>
        <v>#NAME?</v>
      </c>
      <c r="BE101" t="e">
        <f t="shared" si="32"/>
        <v>#NAME?</v>
      </c>
      <c r="BG101">
        <v>-0.41450195203501999</v>
      </c>
      <c r="BH101" s="81">
        <v>4.6074255521943996E-15</v>
      </c>
      <c r="BI101" t="e">
        <f t="shared" si="23"/>
        <v>#NAME?</v>
      </c>
      <c r="BK101" t="e">
        <f t="shared" si="33"/>
        <v>#NAME?</v>
      </c>
      <c r="BL101" t="e">
        <f t="shared" si="33"/>
        <v>#NAME?</v>
      </c>
      <c r="BN101" t="e">
        <f t="shared" si="25"/>
        <v>#NAME?</v>
      </c>
      <c r="BS101" t="e">
        <f t="shared" si="26"/>
        <v>#NAME?</v>
      </c>
    </row>
    <row r="102" spans="1:71" x14ac:dyDescent="0.2">
      <c r="A102">
        <v>100</v>
      </c>
      <c r="B102" s="80">
        <v>45042.930555555555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49.997916666666598</v>
      </c>
      <c r="K102">
        <v>2.5897435897435799E-2</v>
      </c>
      <c r="L102">
        <v>49.992307692307598</v>
      </c>
      <c r="M102">
        <v>-0.14399999999999899</v>
      </c>
      <c r="N102">
        <v>399.90909090909003</v>
      </c>
      <c r="O102">
        <v>31.18</v>
      </c>
      <c r="P102">
        <v>0.25700000000000001</v>
      </c>
      <c r="Q102">
        <v>6.9399999999999897</v>
      </c>
      <c r="R102">
        <v>7.96</v>
      </c>
      <c r="S102">
        <v>2.46</v>
      </c>
      <c r="T102">
        <v>7</v>
      </c>
      <c r="U102">
        <v>1.21591</v>
      </c>
      <c r="V102">
        <v>8.5029999999999994E-2</v>
      </c>
      <c r="W102">
        <v>0.10427</v>
      </c>
      <c r="X102">
        <v>0</v>
      </c>
      <c r="Y102">
        <v>78.308019999999999</v>
      </c>
      <c r="Z102" s="98">
        <v>1.1842600000000001</v>
      </c>
      <c r="AD102">
        <v>0.25917000000000001</v>
      </c>
      <c r="AE102">
        <v>0</v>
      </c>
      <c r="AF102">
        <v>0</v>
      </c>
      <c r="AG102">
        <v>0</v>
      </c>
      <c r="AH102" s="89">
        <v>49.997916666666598</v>
      </c>
      <c r="AI102" s="90">
        <v>0</v>
      </c>
      <c r="AJ102" s="90">
        <v>0</v>
      </c>
      <c r="AK102" s="91">
        <v>0</v>
      </c>
      <c r="AL102">
        <v>49.997916666666598</v>
      </c>
      <c r="AM102">
        <v>0.63847759995293796</v>
      </c>
      <c r="AN102">
        <v>1</v>
      </c>
      <c r="AO102">
        <v>0</v>
      </c>
      <c r="AP102">
        <v>0</v>
      </c>
      <c r="AQ102">
        <v>0</v>
      </c>
      <c r="AR102">
        <v>0</v>
      </c>
      <c r="AS102" s="95">
        <v>49.997916666666598</v>
      </c>
      <c r="AT102" s="96">
        <v>0</v>
      </c>
      <c r="AU102" s="96">
        <v>5.39377538412424E-2</v>
      </c>
      <c r="AV102" s="97">
        <v>0.36299388706545599</v>
      </c>
      <c r="AW102">
        <v>0.77633129855877603</v>
      </c>
      <c r="AX102">
        <v>80.812459999999902</v>
      </c>
      <c r="AY102">
        <v>50.414848307573301</v>
      </c>
      <c r="AZ102">
        <v>-0.41693164090669599</v>
      </c>
      <c r="BA102">
        <v>-0.36299388706545599</v>
      </c>
      <c r="BB102">
        <v>0</v>
      </c>
      <c r="BC102">
        <v>-5.39377538412424E-2</v>
      </c>
      <c r="BD102" t="e">
        <f t="shared" si="32"/>
        <v>#NAME?</v>
      </c>
      <c r="BE102" t="e">
        <f t="shared" si="32"/>
        <v>#NAME?</v>
      </c>
      <c r="BG102">
        <v>-0.41693164090669799</v>
      </c>
      <c r="BH102" s="81">
        <v>-1.9984014443252802E-15</v>
      </c>
      <c r="BI102" t="e">
        <f t="shared" si="23"/>
        <v>#NAME?</v>
      </c>
      <c r="BK102" t="e">
        <f t="shared" si="33"/>
        <v>#NAME?</v>
      </c>
      <c r="BL102" t="e">
        <f t="shared" si="33"/>
        <v>#NAME?</v>
      </c>
      <c r="BN102" t="e">
        <f t="shared" si="25"/>
        <v>#NAME?</v>
      </c>
      <c r="BS102" t="e">
        <f t="shared" si="26"/>
        <v>#NAME?</v>
      </c>
    </row>
    <row r="103" spans="1:71" x14ac:dyDescent="0.2">
      <c r="A103">
        <v>101</v>
      </c>
      <c r="B103" s="80">
        <v>45042.944444444445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49.980952380952303</v>
      </c>
      <c r="K103">
        <v>1.7250000000000001E-2</v>
      </c>
      <c r="L103">
        <v>49.981363636363596</v>
      </c>
      <c r="M103">
        <v>-6.6666666666666596E-2</v>
      </c>
      <c r="N103">
        <v>400.17391304347802</v>
      </c>
      <c r="O103">
        <v>31.466666666666601</v>
      </c>
      <c r="P103">
        <v>0.25700000000000001</v>
      </c>
      <c r="Q103">
        <v>6.9474999999999998</v>
      </c>
      <c r="R103">
        <v>7.9599999999999902</v>
      </c>
      <c r="S103">
        <v>2.46</v>
      </c>
      <c r="T103">
        <v>7</v>
      </c>
      <c r="U103">
        <v>1.20393333333333</v>
      </c>
      <c r="V103">
        <v>8.0166666666666594E-2</v>
      </c>
      <c r="W103">
        <v>0.102711111111111</v>
      </c>
      <c r="X103">
        <v>0</v>
      </c>
      <c r="Y103">
        <v>78.282111111111007</v>
      </c>
      <c r="Z103" s="98">
        <v>1.1079333333333301</v>
      </c>
      <c r="AD103">
        <v>0.25501111111111102</v>
      </c>
      <c r="AE103">
        <v>0</v>
      </c>
      <c r="AF103">
        <v>0</v>
      </c>
      <c r="AG103">
        <v>0</v>
      </c>
      <c r="AH103" s="89">
        <v>49.980952380952303</v>
      </c>
      <c r="AI103" s="90">
        <v>0</v>
      </c>
      <c r="AJ103" s="90">
        <v>0</v>
      </c>
      <c r="AK103" s="91">
        <v>0</v>
      </c>
      <c r="AL103">
        <v>49.980952380952303</v>
      </c>
      <c r="AM103">
        <v>0.63847220867627097</v>
      </c>
      <c r="AN103">
        <v>1</v>
      </c>
      <c r="AO103">
        <v>0</v>
      </c>
      <c r="AP103">
        <v>0</v>
      </c>
      <c r="AQ103">
        <v>0</v>
      </c>
      <c r="AR103">
        <v>0</v>
      </c>
      <c r="AS103" s="95">
        <v>49.980952380952303</v>
      </c>
      <c r="AT103" s="96">
        <v>0</v>
      </c>
      <c r="AU103" s="96">
        <v>5.3131357321104897E-2</v>
      </c>
      <c r="AV103" s="97">
        <v>0.33959859091420302</v>
      </c>
      <c r="AW103">
        <v>0.768677974432319</v>
      </c>
      <c r="AX103">
        <v>80.696688888888801</v>
      </c>
      <c r="AY103">
        <v>50.373682329187602</v>
      </c>
      <c r="AZ103">
        <v>-0.39272994823530599</v>
      </c>
      <c r="BA103">
        <v>-0.33959859091420302</v>
      </c>
      <c r="BB103">
        <v>0</v>
      </c>
      <c r="BC103">
        <v>-5.3131357321104897E-2</v>
      </c>
      <c r="BD103" t="e">
        <f t="shared" si="32"/>
        <v>#NAME?</v>
      </c>
      <c r="BE103" t="e">
        <f t="shared" si="32"/>
        <v>#NAME?</v>
      </c>
      <c r="BG103">
        <v>-0.39272994823530799</v>
      </c>
      <c r="BH103" s="81">
        <v>-1.7763568394002501E-15</v>
      </c>
      <c r="BI103" t="e">
        <f t="shared" si="23"/>
        <v>#NAME?</v>
      </c>
      <c r="BK103" t="e">
        <f t="shared" si="33"/>
        <v>#NAME?</v>
      </c>
      <c r="BL103" t="e">
        <f t="shared" si="33"/>
        <v>#NAME?</v>
      </c>
      <c r="BN103" t="e">
        <f t="shared" si="25"/>
        <v>#NAME?</v>
      </c>
      <c r="BS103" t="e">
        <f t="shared" si="26"/>
        <v>#NAME?</v>
      </c>
    </row>
    <row r="104" spans="1:71" x14ac:dyDescent="0.2">
      <c r="A104">
        <v>102</v>
      </c>
      <c r="B104" s="80">
        <v>45042.958333333336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49.963529411764704</v>
      </c>
      <c r="K104">
        <v>-2.3076923076923001E-3</v>
      </c>
      <c r="L104">
        <v>49.966363636363603</v>
      </c>
      <c r="M104">
        <v>-8.9285714285714204E-2</v>
      </c>
      <c r="N104">
        <v>400.04545454545399</v>
      </c>
      <c r="O104">
        <v>31.858333333333299</v>
      </c>
      <c r="P104">
        <v>0.25700000000000001</v>
      </c>
      <c r="Q104">
        <v>6.9474999999999998</v>
      </c>
      <c r="R104">
        <v>7.9550000000000001</v>
      </c>
      <c r="S104">
        <v>2.46</v>
      </c>
      <c r="T104">
        <v>7</v>
      </c>
      <c r="U104">
        <v>1.2038</v>
      </c>
      <c r="V104">
        <v>8.7010000000000004E-2</v>
      </c>
      <c r="W104">
        <v>9.8349999999999896E-2</v>
      </c>
      <c r="X104">
        <v>0</v>
      </c>
      <c r="Y104">
        <v>78.214460000000003</v>
      </c>
      <c r="Z104" s="98">
        <v>1.0076499999999999</v>
      </c>
      <c r="AD104">
        <v>0.25683</v>
      </c>
      <c r="AE104">
        <v>0</v>
      </c>
      <c r="AF104">
        <v>0</v>
      </c>
      <c r="AG104">
        <v>0</v>
      </c>
      <c r="AH104" s="89">
        <v>49.963529411764704</v>
      </c>
      <c r="AI104" s="90">
        <v>0</v>
      </c>
      <c r="AJ104" s="90">
        <v>0</v>
      </c>
      <c r="AK104" s="91">
        <v>0</v>
      </c>
      <c r="AL104">
        <v>49.963529411764704</v>
      </c>
      <c r="AM104">
        <v>0.63880169231833395</v>
      </c>
      <c r="AN104">
        <v>1</v>
      </c>
      <c r="AO104">
        <v>0</v>
      </c>
      <c r="AP104">
        <v>0</v>
      </c>
      <c r="AQ104">
        <v>0</v>
      </c>
      <c r="AR104">
        <v>0</v>
      </c>
      <c r="AS104" s="95">
        <v>49.963529411764704</v>
      </c>
      <c r="AT104" s="96">
        <v>0</v>
      </c>
      <c r="AU104" s="96">
        <v>5.0875401268688898E-2</v>
      </c>
      <c r="AV104" s="97">
        <v>0.308860208317013</v>
      </c>
      <c r="AW104">
        <v>0.76898947721281097</v>
      </c>
      <c r="AX104">
        <v>80.524259999999998</v>
      </c>
      <c r="AY104">
        <v>50.323265021350402</v>
      </c>
      <c r="AZ104">
        <v>-0.359735609585705</v>
      </c>
      <c r="BA104">
        <v>-0.308860208317013</v>
      </c>
      <c r="BB104">
        <v>0</v>
      </c>
      <c r="BC104">
        <v>-5.0875401268688898E-2</v>
      </c>
      <c r="BD104" t="e">
        <f t="shared" si="32"/>
        <v>#NAME?</v>
      </c>
      <c r="BE104" t="e">
        <f t="shared" si="32"/>
        <v>#NAME?</v>
      </c>
      <c r="BG104">
        <v>-0.359735609585702</v>
      </c>
      <c r="BH104" s="81">
        <v>2.4424906541753401E-15</v>
      </c>
      <c r="BI104" t="e">
        <f t="shared" si="23"/>
        <v>#NAME?</v>
      </c>
      <c r="BK104" t="e">
        <f t="shared" si="33"/>
        <v>#NAME?</v>
      </c>
      <c r="BL104" t="e">
        <f t="shared" si="33"/>
        <v>#NAME?</v>
      </c>
      <c r="BN104" t="e">
        <f t="shared" si="25"/>
        <v>#NAME?</v>
      </c>
      <c r="BS104" t="e">
        <f t="shared" si="26"/>
        <v>#NAME?</v>
      </c>
    </row>
    <row r="105" spans="1:71" x14ac:dyDescent="0.2">
      <c r="A105">
        <v>103</v>
      </c>
      <c r="B105" s="80">
        <v>45042.972222222219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49.946785714285703</v>
      </c>
      <c r="K105">
        <v>5.4999999999999997E-3</v>
      </c>
      <c r="L105">
        <v>49.960344827586198</v>
      </c>
      <c r="M105">
        <v>-7.6470588235294096E-2</v>
      </c>
      <c r="N105">
        <v>399.82608695652101</v>
      </c>
      <c r="O105">
        <v>31.948387096774098</v>
      </c>
      <c r="P105">
        <v>0.25700000000000001</v>
      </c>
      <c r="Q105">
        <v>6.952</v>
      </c>
      <c r="R105">
        <v>7.944</v>
      </c>
      <c r="S105">
        <v>2.46</v>
      </c>
      <c r="T105">
        <v>7</v>
      </c>
      <c r="U105">
        <v>1.1622300000000001</v>
      </c>
      <c r="V105">
        <v>8.0169999999999894E-2</v>
      </c>
      <c r="W105">
        <v>0.12728</v>
      </c>
      <c r="X105">
        <v>1.9499999999999999E-3</v>
      </c>
      <c r="Y105">
        <v>78.186689999999999</v>
      </c>
      <c r="Z105" s="98">
        <v>1.08442999999999</v>
      </c>
      <c r="AD105">
        <v>0.25661</v>
      </c>
      <c r="AE105">
        <v>0</v>
      </c>
      <c r="AF105">
        <v>0</v>
      </c>
      <c r="AG105">
        <v>0</v>
      </c>
      <c r="AH105" s="89">
        <v>49.946785714285703</v>
      </c>
      <c r="AI105" s="90">
        <v>0</v>
      </c>
      <c r="AJ105" s="90">
        <v>0</v>
      </c>
      <c r="AK105" s="91">
        <v>0</v>
      </c>
      <c r="AL105">
        <v>49.946785714285703</v>
      </c>
      <c r="AM105">
        <v>0.63881442882779205</v>
      </c>
      <c r="AN105">
        <v>1</v>
      </c>
      <c r="AO105">
        <v>0</v>
      </c>
      <c r="AP105">
        <v>0</v>
      </c>
      <c r="AQ105">
        <v>0</v>
      </c>
      <c r="AR105">
        <v>0</v>
      </c>
      <c r="AS105" s="95">
        <v>49.946785714285703</v>
      </c>
      <c r="AT105" s="96">
        <v>9.5700274929755704E-4</v>
      </c>
      <c r="AU105" s="96">
        <v>6.5840580309900601E-2</v>
      </c>
      <c r="AV105" s="97">
        <v>0.33239445810074802</v>
      </c>
      <c r="AW105">
        <v>0.74244929361652501</v>
      </c>
      <c r="AX105">
        <v>80.562579999999997</v>
      </c>
      <c r="AY105">
        <v>50.345977755445602</v>
      </c>
      <c r="AZ105">
        <v>-0.399192041159949</v>
      </c>
      <c r="BA105">
        <v>-0.33239445810074802</v>
      </c>
      <c r="BB105">
        <v>-9.5700274929755704E-4</v>
      </c>
      <c r="BC105">
        <v>-6.5840580309900601E-2</v>
      </c>
      <c r="BD105" t="e">
        <f t="shared" si="32"/>
        <v>#NAME?</v>
      </c>
      <c r="BE105" t="e">
        <f t="shared" si="32"/>
        <v>#NAME?</v>
      </c>
      <c r="BF105" t="e">
        <f t="shared" ref="BF105:BF147" si="34">-inf</f>
        <v>#NAME?</v>
      </c>
      <c r="BG105">
        <v>-0.399192041159946</v>
      </c>
      <c r="BH105" s="81">
        <v>2.7755575615628902E-15</v>
      </c>
      <c r="BI105" t="e">
        <f t="shared" si="23"/>
        <v>#NAME?</v>
      </c>
      <c r="BJ105" t="e">
        <f t="shared" ref="BJ105:BJ148" si="35">-inf</f>
        <v>#NAME?</v>
      </c>
      <c r="BK105" t="e">
        <f t="shared" si="33"/>
        <v>#NAME?</v>
      </c>
      <c r="BL105" t="e">
        <f t="shared" si="33"/>
        <v>#NAME?</v>
      </c>
      <c r="BM105" t="e">
        <f t="shared" ref="BM105:BM148" si="36">-inf</f>
        <v>#NAME?</v>
      </c>
      <c r="BN105" t="e">
        <f t="shared" si="25"/>
        <v>#NAME?</v>
      </c>
      <c r="BR105" t="e">
        <f t="shared" ref="BR105:BR148" si="37">-inf</f>
        <v>#NAME?</v>
      </c>
      <c r="BS105" t="e">
        <f t="shared" si="26"/>
        <v>#NAME?</v>
      </c>
    </row>
    <row r="106" spans="1:71" x14ac:dyDescent="0.2">
      <c r="A106">
        <v>104</v>
      </c>
      <c r="B106" s="80">
        <v>45042.986111111109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49.970476190476198</v>
      </c>
      <c r="K106">
        <v>7.2500000000000004E-3</v>
      </c>
      <c r="L106">
        <v>49.9731818181818</v>
      </c>
      <c r="M106">
        <v>-6.8965517241379197E-3</v>
      </c>
      <c r="N106">
        <v>399.83333333333297</v>
      </c>
      <c r="O106">
        <v>32.346153846153797</v>
      </c>
      <c r="P106">
        <v>0.25719999999999998</v>
      </c>
      <c r="Q106">
        <v>6.9511111111111097</v>
      </c>
      <c r="R106">
        <v>7.9275000000000002</v>
      </c>
      <c r="S106">
        <v>2.4742857142857102</v>
      </c>
      <c r="T106">
        <v>7</v>
      </c>
      <c r="U106">
        <v>1.1508777777777699</v>
      </c>
      <c r="V106">
        <v>6.0766666666666601E-2</v>
      </c>
      <c r="W106">
        <v>0.152611111111111</v>
      </c>
      <c r="X106">
        <v>4.2811111111111098E-2</v>
      </c>
      <c r="Y106">
        <v>78.103866666666605</v>
      </c>
      <c r="Z106" s="98">
        <v>1.05894444444444</v>
      </c>
      <c r="AD106">
        <v>0.258211111111111</v>
      </c>
      <c r="AE106">
        <v>0</v>
      </c>
      <c r="AF106">
        <v>0</v>
      </c>
      <c r="AG106">
        <v>0</v>
      </c>
      <c r="AH106" s="89">
        <v>49.970476190476198</v>
      </c>
      <c r="AI106" s="90">
        <v>0</v>
      </c>
      <c r="AJ106" s="90">
        <v>0</v>
      </c>
      <c r="AK106" s="91">
        <v>0</v>
      </c>
      <c r="AL106">
        <v>49.970476190476198</v>
      </c>
      <c r="AM106">
        <v>0.63979516409528403</v>
      </c>
      <c r="AN106">
        <v>1</v>
      </c>
      <c r="AO106">
        <v>0</v>
      </c>
      <c r="AP106">
        <v>0</v>
      </c>
      <c r="AQ106">
        <v>0</v>
      </c>
      <c r="AR106">
        <v>0</v>
      </c>
      <c r="AS106" s="95">
        <v>49.970476190476198</v>
      </c>
      <c r="AT106" s="96">
        <v>2.10104364275982E-2</v>
      </c>
      <c r="AU106" s="96">
        <v>7.8944092687730005E-2</v>
      </c>
      <c r="AV106" s="97">
        <v>0.32458274371781398</v>
      </c>
      <c r="AW106">
        <v>0.73632603668694896</v>
      </c>
      <c r="AX106">
        <v>80.509111111111096</v>
      </c>
      <c r="AY106">
        <v>50.395013463309297</v>
      </c>
      <c r="AZ106">
        <v>-0.42453727283313403</v>
      </c>
      <c r="BA106">
        <v>-0.32458274371781398</v>
      </c>
      <c r="BB106">
        <v>-2.10104364275982E-2</v>
      </c>
      <c r="BC106">
        <v>-7.8944092687730005E-2</v>
      </c>
      <c r="BD106" t="e">
        <f t="shared" si="32"/>
        <v>#NAME?</v>
      </c>
      <c r="BE106" t="e">
        <f t="shared" si="32"/>
        <v>#NAME?</v>
      </c>
      <c r="BF106" t="e">
        <f t="shared" si="34"/>
        <v>#NAME?</v>
      </c>
      <c r="BG106">
        <v>-0.42453727283314202</v>
      </c>
      <c r="BH106" s="81">
        <v>-7.8825834748386099E-15</v>
      </c>
      <c r="BI106" t="e">
        <f t="shared" ref="BI106:BI137" si="38">-inf</f>
        <v>#NAME?</v>
      </c>
      <c r="BJ106" t="e">
        <f t="shared" si="35"/>
        <v>#NAME?</v>
      </c>
      <c r="BK106" t="e">
        <f t="shared" si="33"/>
        <v>#NAME?</v>
      </c>
      <c r="BL106" t="e">
        <f t="shared" si="33"/>
        <v>#NAME?</v>
      </c>
      <c r="BM106" t="e">
        <f t="shared" si="36"/>
        <v>#NAME?</v>
      </c>
      <c r="BN106" t="e">
        <f t="shared" ref="BN106:BN137" si="39">-inf</f>
        <v>#NAME?</v>
      </c>
      <c r="BR106" t="e">
        <f t="shared" si="37"/>
        <v>#NAME?</v>
      </c>
      <c r="BS106" t="e">
        <f t="shared" ref="BS106:BS137" si="40">-inf</f>
        <v>#NAME?</v>
      </c>
    </row>
    <row r="107" spans="1:71" x14ac:dyDescent="0.2">
      <c r="A107">
        <v>105</v>
      </c>
      <c r="B107" s="80">
        <v>45043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49.957999999999998</v>
      </c>
      <c r="K107">
        <v>6.7499999999999999E-3</v>
      </c>
      <c r="L107">
        <v>49.948749999999997</v>
      </c>
      <c r="M107">
        <v>-0.18235294117647</v>
      </c>
      <c r="N107">
        <v>400.03846153846098</v>
      </c>
      <c r="O107">
        <v>32.2521739130434</v>
      </c>
      <c r="P107">
        <v>0.25700000000000001</v>
      </c>
      <c r="Q107">
        <v>6.95</v>
      </c>
      <c r="R107">
        <v>7.9249999999999998</v>
      </c>
      <c r="S107">
        <v>2.4624999999999999</v>
      </c>
      <c r="T107">
        <v>7</v>
      </c>
      <c r="U107">
        <v>1.16723</v>
      </c>
      <c r="V107">
        <v>7.3969999999999994E-2</v>
      </c>
      <c r="W107">
        <v>0.14642999999999901</v>
      </c>
      <c r="X107">
        <v>4.5729999999999903E-2</v>
      </c>
      <c r="Y107">
        <v>78.20223</v>
      </c>
      <c r="Z107" s="98">
        <v>1.1785599999999901</v>
      </c>
      <c r="AD107">
        <v>0.24998000000000001</v>
      </c>
      <c r="AE107">
        <v>0</v>
      </c>
      <c r="AF107">
        <v>0</v>
      </c>
      <c r="AG107">
        <v>0</v>
      </c>
      <c r="AH107" s="89">
        <v>49.957999999999998</v>
      </c>
      <c r="AI107" s="90">
        <v>0</v>
      </c>
      <c r="AJ107" s="90">
        <v>0</v>
      </c>
      <c r="AK107" s="91">
        <v>0</v>
      </c>
      <c r="AL107">
        <v>49.957999999999998</v>
      </c>
      <c r="AM107">
        <v>0.63883088755908801</v>
      </c>
      <c r="AN107">
        <v>1</v>
      </c>
      <c r="AO107">
        <v>0</v>
      </c>
      <c r="AP107">
        <v>0</v>
      </c>
      <c r="AQ107">
        <v>0</v>
      </c>
      <c r="AR107">
        <v>0</v>
      </c>
      <c r="AS107" s="95">
        <v>49.957999999999998</v>
      </c>
      <c r="AT107" s="96">
        <v>2.2442941397629299E-2</v>
      </c>
      <c r="AU107" s="96">
        <v>7.5746670134968094E-2</v>
      </c>
      <c r="AV107" s="97">
        <v>0.361246749480573</v>
      </c>
      <c r="AW107">
        <v>0.74566257688559501</v>
      </c>
      <c r="AX107">
        <v>80.740179999999995</v>
      </c>
      <c r="AY107">
        <v>50.417436361013102</v>
      </c>
      <c r="AZ107">
        <v>-0.45943636101316798</v>
      </c>
      <c r="BA107">
        <v>-0.361246749480573</v>
      </c>
      <c r="BB107">
        <v>-2.2442941397629299E-2</v>
      </c>
      <c r="BC107">
        <v>-7.5746670134968094E-2</v>
      </c>
      <c r="BD107" t="e">
        <f t="shared" si="32"/>
        <v>#NAME?</v>
      </c>
      <c r="BE107" t="e">
        <f t="shared" si="32"/>
        <v>#NAME?</v>
      </c>
      <c r="BF107" t="e">
        <f t="shared" si="34"/>
        <v>#NAME?</v>
      </c>
      <c r="BG107">
        <v>-0.45943636101316998</v>
      </c>
      <c r="BH107" s="81">
        <v>-2.8310687127941401E-15</v>
      </c>
      <c r="BI107" t="e">
        <f t="shared" si="38"/>
        <v>#NAME?</v>
      </c>
      <c r="BJ107" t="e">
        <f t="shared" si="35"/>
        <v>#NAME?</v>
      </c>
      <c r="BK107" t="e">
        <f t="shared" si="33"/>
        <v>#NAME?</v>
      </c>
      <c r="BL107" t="e">
        <f t="shared" si="33"/>
        <v>#NAME?</v>
      </c>
      <c r="BM107" t="e">
        <f t="shared" si="36"/>
        <v>#NAME?</v>
      </c>
      <c r="BN107" t="e">
        <f t="shared" si="39"/>
        <v>#NAME?</v>
      </c>
      <c r="BR107" t="e">
        <f t="shared" si="37"/>
        <v>#NAME?</v>
      </c>
      <c r="BS107" t="e">
        <f t="shared" si="40"/>
        <v>#NAME?</v>
      </c>
    </row>
    <row r="108" spans="1:71" x14ac:dyDescent="0.2">
      <c r="A108">
        <v>106</v>
      </c>
      <c r="B108" s="80">
        <v>45043.013888888891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49.941923076922997</v>
      </c>
      <c r="K108">
        <v>1.04999999999999E-2</v>
      </c>
      <c r="L108">
        <v>49.955833333333302</v>
      </c>
      <c r="M108">
        <v>6.6666666666666596E-2</v>
      </c>
      <c r="N108">
        <v>399.92</v>
      </c>
      <c r="O108">
        <v>31.703571428571401</v>
      </c>
      <c r="P108">
        <v>0.25700000000000001</v>
      </c>
      <c r="Q108">
        <v>6.9474999999999998</v>
      </c>
      <c r="R108">
        <v>7.92</v>
      </c>
      <c r="S108">
        <v>2.4966666666666599</v>
      </c>
      <c r="T108">
        <v>7</v>
      </c>
      <c r="U108">
        <v>1.19892</v>
      </c>
      <c r="V108">
        <v>6.6159999999999997E-2</v>
      </c>
      <c r="W108">
        <v>0.15826999999999999</v>
      </c>
      <c r="X108">
        <v>1.9329999999999899E-2</v>
      </c>
      <c r="Y108">
        <v>78.133179999999996</v>
      </c>
      <c r="Z108" s="98">
        <v>1.0096799999999999</v>
      </c>
      <c r="AD108">
        <v>0.248559999999999</v>
      </c>
      <c r="AE108">
        <v>0</v>
      </c>
      <c r="AF108">
        <v>0</v>
      </c>
      <c r="AG108">
        <v>0</v>
      </c>
      <c r="AH108" s="89">
        <v>49.941923076922997</v>
      </c>
      <c r="AI108" s="90">
        <v>0</v>
      </c>
      <c r="AJ108" s="90">
        <v>0</v>
      </c>
      <c r="AK108" s="91">
        <v>0</v>
      </c>
      <c r="AL108">
        <v>49.941923076922997</v>
      </c>
      <c r="AM108">
        <v>0.63918968966734802</v>
      </c>
      <c r="AN108">
        <v>1</v>
      </c>
      <c r="AO108">
        <v>0</v>
      </c>
      <c r="AP108">
        <v>0</v>
      </c>
      <c r="AQ108">
        <v>0</v>
      </c>
      <c r="AR108">
        <v>0</v>
      </c>
      <c r="AS108" s="95">
        <v>49.941923076922997</v>
      </c>
      <c r="AT108" s="96">
        <v>9.4865964840624394E-3</v>
      </c>
      <c r="AU108" s="96">
        <v>8.1871375280075195E-2</v>
      </c>
      <c r="AV108" s="97">
        <v>0.30948243450952401</v>
      </c>
      <c r="AW108">
        <v>0.766337302735977</v>
      </c>
      <c r="AX108">
        <v>80.519379999999998</v>
      </c>
      <c r="AY108">
        <v>50.342763483196698</v>
      </c>
      <c r="AZ108">
        <v>-0.40084040627365802</v>
      </c>
      <c r="BA108">
        <v>-0.30948243450952401</v>
      </c>
      <c r="BB108">
        <v>-9.4865964840624394E-3</v>
      </c>
      <c r="BC108">
        <v>-8.1871375280075195E-2</v>
      </c>
      <c r="BD108" t="e">
        <f t="shared" si="32"/>
        <v>#NAME?</v>
      </c>
      <c r="BE108" t="e">
        <f t="shared" si="32"/>
        <v>#NAME?</v>
      </c>
      <c r="BF108" t="e">
        <f t="shared" si="34"/>
        <v>#NAME?</v>
      </c>
      <c r="BG108">
        <v>-0.40084040627366202</v>
      </c>
      <c r="BH108" s="81">
        <v>-3.4972025275692399E-15</v>
      </c>
      <c r="BI108" t="e">
        <f t="shared" si="38"/>
        <v>#NAME?</v>
      </c>
      <c r="BJ108" t="e">
        <f t="shared" si="35"/>
        <v>#NAME?</v>
      </c>
      <c r="BK108" t="e">
        <f t="shared" si="33"/>
        <v>#NAME?</v>
      </c>
      <c r="BL108" t="e">
        <f t="shared" si="33"/>
        <v>#NAME?</v>
      </c>
      <c r="BM108" t="e">
        <f t="shared" si="36"/>
        <v>#NAME?</v>
      </c>
      <c r="BN108" t="e">
        <f t="shared" si="39"/>
        <v>#NAME?</v>
      </c>
      <c r="BR108" t="e">
        <f t="shared" si="37"/>
        <v>#NAME?</v>
      </c>
      <c r="BS108" t="e">
        <f t="shared" si="40"/>
        <v>#NAME?</v>
      </c>
    </row>
    <row r="109" spans="1:71" x14ac:dyDescent="0.2">
      <c r="A109">
        <v>107</v>
      </c>
      <c r="B109" s="80">
        <v>45043.027777777781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49.985454545454502</v>
      </c>
      <c r="K109">
        <v>6.7499999999999999E-3</v>
      </c>
      <c r="L109">
        <v>49.973888888888801</v>
      </c>
      <c r="M109">
        <v>-0.35625000000000001</v>
      </c>
      <c r="N109">
        <v>399.892857142857</v>
      </c>
      <c r="O109">
        <v>31.996551724137898</v>
      </c>
      <c r="P109">
        <v>0.25724999999999998</v>
      </c>
      <c r="Q109">
        <v>6.9466666666666601</v>
      </c>
      <c r="R109">
        <v>7.915</v>
      </c>
      <c r="S109">
        <v>2.4700000000000002</v>
      </c>
      <c r="T109">
        <v>7</v>
      </c>
      <c r="U109">
        <v>1.20312222222222</v>
      </c>
      <c r="V109">
        <v>1.7455555555555499E-2</v>
      </c>
      <c r="W109">
        <v>0.12356666666666601</v>
      </c>
      <c r="X109">
        <v>1.0866666666666599E-2</v>
      </c>
      <c r="Y109">
        <v>78.199288888888802</v>
      </c>
      <c r="Z109" s="98">
        <v>1.1003000000000001</v>
      </c>
      <c r="AD109">
        <v>0.242844444444444</v>
      </c>
      <c r="AE109">
        <v>0</v>
      </c>
      <c r="AF109">
        <v>0</v>
      </c>
      <c r="AG109">
        <v>0</v>
      </c>
      <c r="AH109" s="89">
        <v>49.985454545454502</v>
      </c>
      <c r="AI109" s="90">
        <v>0</v>
      </c>
      <c r="AJ109" s="90">
        <v>0</v>
      </c>
      <c r="AK109" s="91">
        <v>0</v>
      </c>
      <c r="AL109">
        <v>49.985454545454502</v>
      </c>
      <c r="AM109">
        <v>0.63920599861819005</v>
      </c>
      <c r="AN109">
        <v>1</v>
      </c>
      <c r="AO109">
        <v>0</v>
      </c>
      <c r="AP109">
        <v>0</v>
      </c>
      <c r="AQ109">
        <v>0</v>
      </c>
      <c r="AR109">
        <v>0</v>
      </c>
      <c r="AS109" s="95">
        <v>49.985454545454502</v>
      </c>
      <c r="AT109" s="96">
        <v>5.3330409618974903E-3</v>
      </c>
      <c r="AU109" s="96">
        <v>6.3919712761575903E-2</v>
      </c>
      <c r="AV109" s="97">
        <v>0.33725885695550001</v>
      </c>
      <c r="AW109">
        <v>0.76904294151529096</v>
      </c>
      <c r="AX109">
        <v>80.637144444444402</v>
      </c>
      <c r="AY109">
        <v>50.391966156133499</v>
      </c>
      <c r="AZ109">
        <v>-0.40651161067897501</v>
      </c>
      <c r="BA109">
        <v>-0.33725885695550001</v>
      </c>
      <c r="BB109">
        <v>-5.3330409618974903E-3</v>
      </c>
      <c r="BC109">
        <v>-6.3919712761575903E-2</v>
      </c>
      <c r="BD109" t="e">
        <f t="shared" si="32"/>
        <v>#NAME?</v>
      </c>
      <c r="BE109" t="e">
        <f t="shared" si="32"/>
        <v>#NAME?</v>
      </c>
      <c r="BF109" t="e">
        <f t="shared" si="34"/>
        <v>#NAME?</v>
      </c>
      <c r="BG109">
        <v>-0.40651161067897401</v>
      </c>
      <c r="BH109" s="81">
        <v>1.7208456881689901E-15</v>
      </c>
      <c r="BI109" t="e">
        <f t="shared" si="38"/>
        <v>#NAME?</v>
      </c>
      <c r="BJ109" t="e">
        <f t="shared" si="35"/>
        <v>#NAME?</v>
      </c>
      <c r="BK109" t="e">
        <f t="shared" si="33"/>
        <v>#NAME?</v>
      </c>
      <c r="BL109" t="e">
        <f t="shared" si="33"/>
        <v>#NAME?</v>
      </c>
      <c r="BM109" t="e">
        <f t="shared" si="36"/>
        <v>#NAME?</v>
      </c>
      <c r="BN109" t="e">
        <f t="shared" si="39"/>
        <v>#NAME?</v>
      </c>
      <c r="BR109" t="e">
        <f t="shared" si="37"/>
        <v>#NAME?</v>
      </c>
      <c r="BS109" t="e">
        <f t="shared" si="40"/>
        <v>#NAME?</v>
      </c>
    </row>
    <row r="110" spans="1:71" x14ac:dyDescent="0.2">
      <c r="A110">
        <v>108</v>
      </c>
      <c r="B110" s="80">
        <v>45043.041666666664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49.9985</v>
      </c>
      <c r="K110">
        <v>-1.07499999999999E-2</v>
      </c>
      <c r="L110">
        <v>49.980476190476097</v>
      </c>
      <c r="M110">
        <v>-3.9285714285714202E-2</v>
      </c>
      <c r="N110">
        <v>399.916666666666</v>
      </c>
      <c r="O110">
        <v>31.9299999999999</v>
      </c>
      <c r="P110">
        <v>0.25700000000000001</v>
      </c>
      <c r="Q110">
        <v>6.952</v>
      </c>
      <c r="R110">
        <v>7.9</v>
      </c>
      <c r="S110">
        <v>2.4700000000000002</v>
      </c>
      <c r="T110">
        <v>7</v>
      </c>
      <c r="U110">
        <v>1.1926300000000001</v>
      </c>
      <c r="V110">
        <v>0.109419999999999</v>
      </c>
      <c r="W110">
        <v>8.967E-2</v>
      </c>
      <c r="X110">
        <v>2.4230000000000002E-2</v>
      </c>
      <c r="Y110">
        <v>78.2194199999999</v>
      </c>
      <c r="Z110" s="98">
        <v>1.1147800000000001</v>
      </c>
      <c r="AD110">
        <v>0.24095</v>
      </c>
      <c r="AE110">
        <v>0</v>
      </c>
      <c r="AF110">
        <v>0</v>
      </c>
      <c r="AG110">
        <v>0</v>
      </c>
      <c r="AH110" s="89">
        <v>49.9985</v>
      </c>
      <c r="AI110" s="90">
        <v>0</v>
      </c>
      <c r="AJ110" s="90">
        <v>0</v>
      </c>
      <c r="AK110" s="91">
        <v>0</v>
      </c>
      <c r="AL110">
        <v>49.9985</v>
      </c>
      <c r="AM110">
        <v>0.63920826822801802</v>
      </c>
      <c r="AN110">
        <v>1</v>
      </c>
      <c r="AO110">
        <v>0</v>
      </c>
      <c r="AP110">
        <v>0</v>
      </c>
      <c r="AQ110">
        <v>0</v>
      </c>
      <c r="AR110">
        <v>0</v>
      </c>
      <c r="AS110" s="95">
        <v>49.9984999999999</v>
      </c>
      <c r="AT110" s="96">
        <v>1.1891372623322899E-2</v>
      </c>
      <c r="AU110" s="96">
        <v>4.6385330267039497E-2</v>
      </c>
      <c r="AV110" s="97">
        <v>0.34169719945183402</v>
      </c>
      <c r="AW110">
        <v>0.762338956936781</v>
      </c>
      <c r="AX110">
        <v>80.640729999999905</v>
      </c>
      <c r="AY110">
        <v>50.398473902342197</v>
      </c>
      <c r="AZ110">
        <v>-0.39997390234219599</v>
      </c>
      <c r="BA110">
        <v>-0.34169719945183402</v>
      </c>
      <c r="BB110">
        <v>-1.1891372623322899E-2</v>
      </c>
      <c r="BC110">
        <v>-4.6385330267039497E-2</v>
      </c>
      <c r="BD110" t="e">
        <f t="shared" si="32"/>
        <v>#NAME?</v>
      </c>
      <c r="BE110" t="e">
        <f t="shared" si="32"/>
        <v>#NAME?</v>
      </c>
      <c r="BF110" t="e">
        <f t="shared" si="34"/>
        <v>#NAME?</v>
      </c>
      <c r="BG110">
        <v>-0.39997390234219599</v>
      </c>
      <c r="BH110">
        <v>0</v>
      </c>
      <c r="BI110" t="e">
        <f t="shared" si="38"/>
        <v>#NAME?</v>
      </c>
      <c r="BJ110" t="e">
        <f t="shared" si="35"/>
        <v>#NAME?</v>
      </c>
      <c r="BK110" t="e">
        <f t="shared" si="33"/>
        <v>#NAME?</v>
      </c>
      <c r="BL110" t="e">
        <f t="shared" si="33"/>
        <v>#NAME?</v>
      </c>
      <c r="BM110" t="e">
        <f t="shared" si="36"/>
        <v>#NAME?</v>
      </c>
      <c r="BN110" t="e">
        <f t="shared" si="39"/>
        <v>#NAME?</v>
      </c>
      <c r="BR110" t="e">
        <f t="shared" si="37"/>
        <v>#NAME?</v>
      </c>
      <c r="BS110" t="e">
        <f t="shared" si="40"/>
        <v>#NAME?</v>
      </c>
    </row>
    <row r="111" spans="1:71" x14ac:dyDescent="0.2">
      <c r="A111">
        <v>109</v>
      </c>
      <c r="B111" s="80">
        <v>45043.055555555555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49.953749999999999</v>
      </c>
      <c r="K111">
        <v>-1.25E-3</v>
      </c>
      <c r="L111">
        <v>49.974999999999902</v>
      </c>
      <c r="M111">
        <v>-0.20909090909090899</v>
      </c>
      <c r="N111">
        <v>400.142857142857</v>
      </c>
      <c r="O111">
        <v>32.193939393939303</v>
      </c>
      <c r="P111">
        <v>0.25739999999999902</v>
      </c>
      <c r="Q111">
        <v>6.9550000000000001</v>
      </c>
      <c r="R111">
        <v>7.8874999999999904</v>
      </c>
      <c r="S111">
        <v>2.48999999999999</v>
      </c>
      <c r="T111">
        <v>7</v>
      </c>
      <c r="U111">
        <v>1.1686999999999901</v>
      </c>
      <c r="V111">
        <v>9.919E-2</v>
      </c>
      <c r="W111">
        <v>0.10294</v>
      </c>
      <c r="X111">
        <v>7.2300000000000003E-3</v>
      </c>
      <c r="Y111">
        <v>78.224999999999994</v>
      </c>
      <c r="Z111" s="98">
        <v>1.1356899999999901</v>
      </c>
      <c r="AD111">
        <v>0.24929999999999999</v>
      </c>
      <c r="AE111">
        <v>0</v>
      </c>
      <c r="AF111">
        <v>0</v>
      </c>
      <c r="AG111">
        <v>0</v>
      </c>
      <c r="AH111" s="89">
        <v>49.953749999999999</v>
      </c>
      <c r="AI111" s="90">
        <v>0</v>
      </c>
      <c r="AJ111" s="90">
        <v>0</v>
      </c>
      <c r="AK111" s="91">
        <v>0</v>
      </c>
      <c r="AL111">
        <v>49.953749999999999</v>
      </c>
      <c r="AM111">
        <v>0.63859060402684498</v>
      </c>
      <c r="AN111">
        <v>1</v>
      </c>
      <c r="AO111">
        <v>0</v>
      </c>
      <c r="AP111">
        <v>0</v>
      </c>
      <c r="AQ111">
        <v>0</v>
      </c>
      <c r="AR111">
        <v>0</v>
      </c>
      <c r="AS111" s="95">
        <v>49.953749999999999</v>
      </c>
      <c r="AT111" s="96">
        <v>3.5482717320109401E-3</v>
      </c>
      <c r="AU111" s="96">
        <v>5.3249759090989598E-2</v>
      </c>
      <c r="AV111" s="97">
        <v>0.34810643575006101</v>
      </c>
      <c r="AW111">
        <v>0.74632083892617396</v>
      </c>
      <c r="AX111">
        <v>80.639560000000003</v>
      </c>
      <c r="AY111">
        <v>50.358654466573</v>
      </c>
      <c r="AZ111">
        <v>-0.40490446657305701</v>
      </c>
      <c r="BA111">
        <v>-0.34810643575006101</v>
      </c>
      <c r="BB111">
        <v>-3.5482717320109401E-3</v>
      </c>
      <c r="BC111">
        <v>-5.3249759090989598E-2</v>
      </c>
      <c r="BD111" t="e">
        <f t="shared" si="32"/>
        <v>#NAME?</v>
      </c>
      <c r="BE111" t="e">
        <f t="shared" si="32"/>
        <v>#NAME?</v>
      </c>
      <c r="BF111" t="e">
        <f t="shared" si="34"/>
        <v>#NAME?</v>
      </c>
      <c r="BG111">
        <v>-0.40490446657306201</v>
      </c>
      <c r="BH111" s="81">
        <v>-4.4408920985006199E-15</v>
      </c>
      <c r="BI111" t="e">
        <f t="shared" si="38"/>
        <v>#NAME?</v>
      </c>
      <c r="BJ111" t="e">
        <f t="shared" si="35"/>
        <v>#NAME?</v>
      </c>
      <c r="BK111" t="e">
        <f t="shared" si="33"/>
        <v>#NAME?</v>
      </c>
      <c r="BL111" t="e">
        <f t="shared" si="33"/>
        <v>#NAME?</v>
      </c>
      <c r="BM111" t="e">
        <f t="shared" si="36"/>
        <v>#NAME?</v>
      </c>
      <c r="BN111" t="e">
        <f t="shared" si="39"/>
        <v>#NAME?</v>
      </c>
      <c r="BR111" t="e">
        <f t="shared" si="37"/>
        <v>#NAME?</v>
      </c>
      <c r="BS111" t="e">
        <f t="shared" si="40"/>
        <v>#NAME?</v>
      </c>
    </row>
    <row r="112" spans="1:71" x14ac:dyDescent="0.2">
      <c r="A112">
        <v>110</v>
      </c>
      <c r="B112" s="80">
        <v>45043.069444444445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49.958999999999897</v>
      </c>
      <c r="K112">
        <v>-1.9999999999999901E-3</v>
      </c>
      <c r="L112">
        <v>49.951499999999903</v>
      </c>
      <c r="M112">
        <v>1.53846153846153E-2</v>
      </c>
      <c r="N112">
        <v>400</v>
      </c>
      <c r="O112">
        <v>32.688000000000002</v>
      </c>
      <c r="P112">
        <v>0.25750000000000001</v>
      </c>
      <c r="Q112">
        <v>6.9557142857142802</v>
      </c>
      <c r="R112">
        <v>7.8819999999999997</v>
      </c>
      <c r="S112">
        <v>2.4750000000000001</v>
      </c>
      <c r="T112">
        <v>7</v>
      </c>
      <c r="U112">
        <v>1.1231888888888799</v>
      </c>
      <c r="V112">
        <v>9.1388888888888895E-2</v>
      </c>
      <c r="W112">
        <v>0.13095555555555499</v>
      </c>
      <c r="X112">
        <v>1.7355555555555499E-2</v>
      </c>
      <c r="Y112">
        <v>78.174711111111094</v>
      </c>
      <c r="Z112" s="98">
        <v>1.1825333333333301</v>
      </c>
      <c r="AD112">
        <v>0.246644444444444</v>
      </c>
      <c r="AE112">
        <v>0</v>
      </c>
      <c r="AF112">
        <v>0</v>
      </c>
      <c r="AG112">
        <v>0</v>
      </c>
      <c r="AH112" s="89">
        <v>49.958999999999897</v>
      </c>
      <c r="AI112" s="90">
        <v>0</v>
      </c>
      <c r="AJ112" s="90">
        <v>0</v>
      </c>
      <c r="AK112" s="91">
        <v>0</v>
      </c>
      <c r="AL112">
        <v>49.958999999999897</v>
      </c>
      <c r="AM112">
        <v>0.63906855925559303</v>
      </c>
      <c r="AN112">
        <v>1</v>
      </c>
      <c r="AO112">
        <v>0</v>
      </c>
      <c r="AP112">
        <v>0</v>
      </c>
      <c r="AQ112">
        <v>0</v>
      </c>
      <c r="AR112">
        <v>0</v>
      </c>
      <c r="AS112" s="95">
        <v>49.958999999999897</v>
      </c>
      <c r="AT112" s="96">
        <v>8.5175971191041797E-3</v>
      </c>
      <c r="AU112" s="96">
        <v>6.7741905818535494E-2</v>
      </c>
      <c r="AV112" s="97">
        <v>0.36246463720056099</v>
      </c>
      <c r="AW112">
        <v>0.71779470499411302</v>
      </c>
      <c r="AX112">
        <v>80.628744444444393</v>
      </c>
      <c r="AY112">
        <v>50.397724140138102</v>
      </c>
      <c r="AZ112">
        <v>-0.43872414013820499</v>
      </c>
      <c r="BA112">
        <v>-0.36246463720056099</v>
      </c>
      <c r="BB112">
        <v>-8.5175971191041797E-3</v>
      </c>
      <c r="BC112">
        <v>-6.7741905818535494E-2</v>
      </c>
      <c r="BD112" t="e">
        <f t="shared" si="32"/>
        <v>#NAME?</v>
      </c>
      <c r="BE112" t="e">
        <f t="shared" si="32"/>
        <v>#NAME?</v>
      </c>
      <c r="BF112" t="e">
        <f t="shared" si="34"/>
        <v>#NAME?</v>
      </c>
      <c r="BG112">
        <v>-0.43872414013820099</v>
      </c>
      <c r="BH112" s="81">
        <v>4.1078251911130697E-15</v>
      </c>
      <c r="BI112" t="e">
        <f t="shared" si="38"/>
        <v>#NAME?</v>
      </c>
      <c r="BJ112" t="e">
        <f t="shared" si="35"/>
        <v>#NAME?</v>
      </c>
      <c r="BK112" t="e">
        <f t="shared" si="33"/>
        <v>#NAME?</v>
      </c>
      <c r="BL112" t="e">
        <f t="shared" si="33"/>
        <v>#NAME?</v>
      </c>
      <c r="BM112" t="e">
        <f t="shared" si="36"/>
        <v>#NAME?</v>
      </c>
      <c r="BN112" t="e">
        <f t="shared" si="39"/>
        <v>#NAME?</v>
      </c>
      <c r="BR112" t="e">
        <f t="shared" si="37"/>
        <v>#NAME?</v>
      </c>
      <c r="BS112" t="e">
        <f t="shared" si="40"/>
        <v>#NAME?</v>
      </c>
    </row>
    <row r="113" spans="1:71" x14ac:dyDescent="0.2">
      <c r="A113">
        <v>111</v>
      </c>
      <c r="B113" s="80">
        <v>45043.083333333336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49.965499999999999</v>
      </c>
      <c r="K113">
        <v>-7.4999999999999902E-3</v>
      </c>
      <c r="L113">
        <v>49.957499999999897</v>
      </c>
      <c r="M113">
        <v>-8.7999999999999898E-2</v>
      </c>
      <c r="N113">
        <v>400.230769230769</v>
      </c>
      <c r="O113">
        <v>32.957692307692298</v>
      </c>
      <c r="P113">
        <v>0.25779999999999997</v>
      </c>
      <c r="Q113">
        <v>6.9585714285714202</v>
      </c>
      <c r="R113">
        <v>7.8824999999999896</v>
      </c>
      <c r="S113">
        <v>2.48</v>
      </c>
      <c r="T113">
        <v>7</v>
      </c>
      <c r="U113">
        <v>1.0984</v>
      </c>
      <c r="V113">
        <v>9.3719999999999998E-2</v>
      </c>
      <c r="W113">
        <v>0.13055</v>
      </c>
      <c r="X113">
        <v>1.6E-2</v>
      </c>
      <c r="Y113">
        <v>78.111840000000001</v>
      </c>
      <c r="Z113" s="98">
        <v>1.2003600000000001</v>
      </c>
      <c r="AD113">
        <v>0.24467</v>
      </c>
      <c r="AE113">
        <v>0</v>
      </c>
      <c r="AF113">
        <v>0</v>
      </c>
      <c r="AG113">
        <v>0</v>
      </c>
      <c r="AH113" s="89">
        <v>49.965499999999999</v>
      </c>
      <c r="AI113" s="90">
        <v>0</v>
      </c>
      <c r="AJ113" s="90">
        <v>0</v>
      </c>
      <c r="AK113" s="91">
        <v>0</v>
      </c>
      <c r="AL113">
        <v>49.965499999999999</v>
      </c>
      <c r="AM113">
        <v>0.639666150483716</v>
      </c>
      <c r="AN113">
        <v>1</v>
      </c>
      <c r="AO113">
        <v>0</v>
      </c>
      <c r="AP113">
        <v>0</v>
      </c>
      <c r="AQ113">
        <v>0</v>
      </c>
      <c r="AR113">
        <v>0</v>
      </c>
      <c r="AS113" s="95">
        <v>49.965499999999999</v>
      </c>
      <c r="AT113" s="96">
        <v>7.8523302506466192E-3</v>
      </c>
      <c r="AU113" s="96">
        <v>6.7532116274807694E-2</v>
      </c>
      <c r="AV113" s="97">
        <v>0.36792878445433502</v>
      </c>
      <c r="AW113">
        <v>0.70260929969131403</v>
      </c>
      <c r="AX113">
        <v>80.557149999999993</v>
      </c>
      <c r="AY113">
        <v>50.408813230979703</v>
      </c>
      <c r="AZ113">
        <v>-0.44331323097978897</v>
      </c>
      <c r="BA113">
        <v>-0.36792878445433502</v>
      </c>
      <c r="BB113">
        <v>-7.8523302506466192E-3</v>
      </c>
      <c r="BC113">
        <v>-6.7532116274807694E-2</v>
      </c>
      <c r="BD113" t="e">
        <f t="shared" si="32"/>
        <v>#NAME?</v>
      </c>
      <c r="BE113" t="e">
        <f t="shared" si="32"/>
        <v>#NAME?</v>
      </c>
      <c r="BF113" t="e">
        <f t="shared" si="34"/>
        <v>#NAME?</v>
      </c>
      <c r="BG113">
        <v>-0.44331323097978897</v>
      </c>
      <c r="BH113" s="81">
        <v>3.88578058618804E-16</v>
      </c>
      <c r="BI113" t="e">
        <f t="shared" si="38"/>
        <v>#NAME?</v>
      </c>
      <c r="BJ113" t="e">
        <f t="shared" si="35"/>
        <v>#NAME?</v>
      </c>
      <c r="BK113" t="e">
        <f t="shared" si="33"/>
        <v>#NAME?</v>
      </c>
      <c r="BL113" t="e">
        <f t="shared" si="33"/>
        <v>#NAME?</v>
      </c>
      <c r="BM113" t="e">
        <f t="shared" si="36"/>
        <v>#NAME?</v>
      </c>
      <c r="BN113" t="e">
        <f t="shared" si="39"/>
        <v>#NAME?</v>
      </c>
      <c r="BR113" t="e">
        <f t="shared" si="37"/>
        <v>#NAME?</v>
      </c>
      <c r="BS113" t="e">
        <f t="shared" si="40"/>
        <v>#NAME?</v>
      </c>
    </row>
    <row r="114" spans="1:71" x14ac:dyDescent="0.2">
      <c r="A114">
        <v>112</v>
      </c>
      <c r="B114" s="80">
        <v>45043.097222222219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49.945</v>
      </c>
      <c r="K114">
        <v>7.5000000000000002E-4</v>
      </c>
      <c r="L114">
        <v>49.95</v>
      </c>
      <c r="M114">
        <v>0.148148148148148</v>
      </c>
      <c r="N114">
        <v>400</v>
      </c>
      <c r="O114">
        <v>32.612903225806399</v>
      </c>
      <c r="P114">
        <v>0.25800000000000001</v>
      </c>
      <c r="Q114">
        <v>6.96199999999999</v>
      </c>
      <c r="R114">
        <v>7.8825000000000003</v>
      </c>
      <c r="S114">
        <v>2.48</v>
      </c>
      <c r="T114">
        <v>7</v>
      </c>
      <c r="U114">
        <v>1.1375499999999901</v>
      </c>
      <c r="V114">
        <v>0.10246</v>
      </c>
      <c r="W114">
        <v>0.11469</v>
      </c>
      <c r="X114">
        <v>2.3519999999999999E-2</v>
      </c>
      <c r="Y114">
        <v>78.257499999999993</v>
      </c>
      <c r="Z114" s="98">
        <v>1.18024999999999</v>
      </c>
      <c r="AD114">
        <v>0.24773000000000001</v>
      </c>
      <c r="AE114">
        <v>0</v>
      </c>
      <c r="AF114">
        <v>0</v>
      </c>
      <c r="AG114">
        <v>0</v>
      </c>
      <c r="AH114" s="89">
        <v>49.945</v>
      </c>
      <c r="AI114" s="90">
        <v>0</v>
      </c>
      <c r="AJ114" s="90">
        <v>0</v>
      </c>
      <c r="AK114" s="91">
        <v>0</v>
      </c>
      <c r="AL114">
        <v>49.945</v>
      </c>
      <c r="AM114">
        <v>0.638213589751781</v>
      </c>
      <c r="AN114">
        <v>1</v>
      </c>
      <c r="AO114">
        <v>0</v>
      </c>
      <c r="AP114">
        <v>0</v>
      </c>
      <c r="AQ114">
        <v>0</v>
      </c>
      <c r="AR114">
        <v>0</v>
      </c>
      <c r="AS114" s="95">
        <v>49.945</v>
      </c>
      <c r="AT114" s="96">
        <v>1.15429254684505E-2</v>
      </c>
      <c r="AU114" s="96">
        <v>5.9327908200365299E-2</v>
      </c>
      <c r="AV114" s="97">
        <v>0.36176476044872202</v>
      </c>
      <c r="AW114">
        <v>0.72599986902213798</v>
      </c>
      <c r="AX114">
        <v>80.713509999999999</v>
      </c>
      <c r="AY114">
        <v>50.3776355941175</v>
      </c>
      <c r="AZ114">
        <v>-0.43263559411753499</v>
      </c>
      <c r="BA114">
        <v>-0.36176476044872202</v>
      </c>
      <c r="BB114">
        <v>-1.15429254684505E-2</v>
      </c>
      <c r="BC114">
        <v>-5.9327908200365299E-2</v>
      </c>
      <c r="BD114" t="e">
        <f t="shared" ref="BD114:BE133" si="41">-inf</f>
        <v>#NAME?</v>
      </c>
      <c r="BE114" t="e">
        <f t="shared" si="41"/>
        <v>#NAME?</v>
      </c>
      <c r="BF114" t="e">
        <f t="shared" si="34"/>
        <v>#NAME?</v>
      </c>
      <c r="BG114">
        <v>-0.43263559411753799</v>
      </c>
      <c r="BH114" s="81">
        <v>-3.6082248300317501E-15</v>
      </c>
      <c r="BI114" t="e">
        <f t="shared" si="38"/>
        <v>#NAME?</v>
      </c>
      <c r="BJ114" t="e">
        <f t="shared" si="35"/>
        <v>#NAME?</v>
      </c>
      <c r="BK114" t="e">
        <f t="shared" ref="BK114:BL133" si="42">-inf</f>
        <v>#NAME?</v>
      </c>
      <c r="BL114" t="e">
        <f t="shared" si="42"/>
        <v>#NAME?</v>
      </c>
      <c r="BM114" t="e">
        <f t="shared" si="36"/>
        <v>#NAME?</v>
      </c>
      <c r="BN114" t="e">
        <f t="shared" si="39"/>
        <v>#NAME?</v>
      </c>
      <c r="BR114" t="e">
        <f t="shared" si="37"/>
        <v>#NAME?</v>
      </c>
      <c r="BS114" t="e">
        <f t="shared" si="40"/>
        <v>#NAME?</v>
      </c>
    </row>
    <row r="115" spans="1:71" x14ac:dyDescent="0.2">
      <c r="A115">
        <v>113</v>
      </c>
      <c r="B115" s="80">
        <v>45043.111111111109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49.963478260869501</v>
      </c>
      <c r="K115">
        <v>5.2631578947368398E-4</v>
      </c>
      <c r="L115">
        <v>49.956399999999903</v>
      </c>
      <c r="M115">
        <v>-0.1875</v>
      </c>
      <c r="N115">
        <v>399.76470588235202</v>
      </c>
      <c r="O115">
        <v>32.830555555555499</v>
      </c>
      <c r="P115">
        <v>0.25800000000000001</v>
      </c>
      <c r="Q115">
        <v>6.96</v>
      </c>
      <c r="R115">
        <v>7.8959999999999901</v>
      </c>
      <c r="S115">
        <v>2.5099999999999998</v>
      </c>
      <c r="T115">
        <v>7</v>
      </c>
      <c r="U115">
        <v>1.1190444444444401</v>
      </c>
      <c r="V115">
        <v>9.9466666666666606E-2</v>
      </c>
      <c r="W115">
        <v>0.1232</v>
      </c>
      <c r="X115">
        <v>2.80555555555555E-2</v>
      </c>
      <c r="Y115">
        <v>78.244511111111095</v>
      </c>
      <c r="Z115" s="98">
        <v>1.2668666666666599</v>
      </c>
      <c r="AD115">
        <v>0.25348888888888799</v>
      </c>
      <c r="AE115">
        <v>0</v>
      </c>
      <c r="AF115">
        <v>0</v>
      </c>
      <c r="AG115">
        <v>0</v>
      </c>
      <c r="AH115" s="89">
        <v>49.963478260869501</v>
      </c>
      <c r="AI115" s="90">
        <v>0</v>
      </c>
      <c r="AJ115" s="90">
        <v>0</v>
      </c>
      <c r="AK115" s="91">
        <v>0</v>
      </c>
      <c r="AL115">
        <v>49.963478260869501</v>
      </c>
      <c r="AM115">
        <v>0.63855569612952001</v>
      </c>
      <c r="AN115">
        <v>1</v>
      </c>
      <c r="AO115">
        <v>0</v>
      </c>
      <c r="AP115">
        <v>0</v>
      </c>
      <c r="AQ115">
        <v>0</v>
      </c>
      <c r="AR115">
        <v>0</v>
      </c>
      <c r="AS115" s="95">
        <v>49.963478260869501</v>
      </c>
      <c r="AT115" s="96">
        <v>1.3768842974224101E-2</v>
      </c>
      <c r="AU115" s="96">
        <v>6.3730040023410997E-2</v>
      </c>
      <c r="AV115" s="97">
        <v>0.38831409971373698</v>
      </c>
      <c r="AW115">
        <v>0.714572204222094</v>
      </c>
      <c r="AX115">
        <v>80.781677777777702</v>
      </c>
      <c r="AY115">
        <v>50.429291243580899</v>
      </c>
      <c r="AZ115">
        <v>-0.465812982711376</v>
      </c>
      <c r="BA115">
        <v>-0.38831409971373698</v>
      </c>
      <c r="BB115">
        <v>-1.3768842974224101E-2</v>
      </c>
      <c r="BC115">
        <v>-6.3730040023410997E-2</v>
      </c>
      <c r="BD115" t="e">
        <f t="shared" si="41"/>
        <v>#NAME?</v>
      </c>
      <c r="BE115" t="e">
        <f t="shared" si="41"/>
        <v>#NAME?</v>
      </c>
      <c r="BF115" t="e">
        <f t="shared" si="34"/>
        <v>#NAME?</v>
      </c>
      <c r="BG115">
        <v>-0.465812982711372</v>
      </c>
      <c r="BH115" s="81">
        <v>4.2743586448068503E-15</v>
      </c>
      <c r="BI115" t="e">
        <f t="shared" si="38"/>
        <v>#NAME?</v>
      </c>
      <c r="BJ115" t="e">
        <f t="shared" si="35"/>
        <v>#NAME?</v>
      </c>
      <c r="BK115" t="e">
        <f t="shared" si="42"/>
        <v>#NAME?</v>
      </c>
      <c r="BL115" t="e">
        <f t="shared" si="42"/>
        <v>#NAME?</v>
      </c>
      <c r="BM115" t="e">
        <f t="shared" si="36"/>
        <v>#NAME?</v>
      </c>
      <c r="BN115" t="e">
        <f t="shared" si="39"/>
        <v>#NAME?</v>
      </c>
      <c r="BR115" t="e">
        <f t="shared" si="37"/>
        <v>#NAME?</v>
      </c>
      <c r="BS115" t="e">
        <f t="shared" si="40"/>
        <v>#NAME?</v>
      </c>
    </row>
    <row r="116" spans="1:71" x14ac:dyDescent="0.2">
      <c r="A116">
        <v>114</v>
      </c>
      <c r="B116" s="80">
        <v>45043.125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49.965652173913</v>
      </c>
      <c r="K116">
        <v>4.9999999999999903E-4</v>
      </c>
      <c r="L116">
        <v>49.948620689655101</v>
      </c>
      <c r="M116">
        <v>-0.188235294117647</v>
      </c>
      <c r="N116">
        <v>399.92857142857099</v>
      </c>
      <c r="O116">
        <v>32.327586206896498</v>
      </c>
      <c r="P116">
        <v>0.25800000000000001</v>
      </c>
      <c r="Q116">
        <v>6.9587500000000002</v>
      </c>
      <c r="R116">
        <v>7.8824999999999896</v>
      </c>
      <c r="S116">
        <v>2.5</v>
      </c>
      <c r="T116">
        <v>7</v>
      </c>
      <c r="U116">
        <v>1.09856</v>
      </c>
      <c r="V116">
        <v>0.11105</v>
      </c>
      <c r="W116">
        <v>0.13822999999999999</v>
      </c>
      <c r="X116">
        <v>2.1780000000000001E-2</v>
      </c>
      <c r="Y116">
        <v>78.297529999999995</v>
      </c>
      <c r="Z116" s="98">
        <v>1.2094499999999999</v>
      </c>
      <c r="AD116">
        <v>0.25955</v>
      </c>
      <c r="AE116">
        <v>0</v>
      </c>
      <c r="AF116">
        <v>0</v>
      </c>
      <c r="AG116">
        <v>0</v>
      </c>
      <c r="AH116" s="89">
        <v>49.965652173913</v>
      </c>
      <c r="AI116" s="90">
        <v>0</v>
      </c>
      <c r="AJ116" s="90">
        <v>0</v>
      </c>
      <c r="AK116" s="91">
        <v>0</v>
      </c>
      <c r="AL116">
        <v>49.965652173913</v>
      </c>
      <c r="AM116">
        <v>0.63815106522406295</v>
      </c>
      <c r="AN116">
        <v>1</v>
      </c>
      <c r="AO116">
        <v>0</v>
      </c>
      <c r="AP116">
        <v>0</v>
      </c>
      <c r="AQ116">
        <v>0</v>
      </c>
      <c r="AR116">
        <v>0</v>
      </c>
      <c r="AS116" s="95">
        <v>49.965652173913</v>
      </c>
      <c r="AT116" s="96">
        <v>1.06889845536927E-2</v>
      </c>
      <c r="AU116" s="96">
        <v>7.1504897990552804E-2</v>
      </c>
      <c r="AV116" s="97">
        <v>0.37071500912917399</v>
      </c>
      <c r="AW116">
        <v>0.701047234212547</v>
      </c>
      <c r="AX116">
        <v>80.765550000000005</v>
      </c>
      <c r="AY116">
        <v>50.418561065586402</v>
      </c>
      <c r="AZ116">
        <v>-0.45290889167342302</v>
      </c>
      <c r="BA116">
        <v>-0.37071500912917399</v>
      </c>
      <c r="BB116">
        <v>-1.06889845536927E-2</v>
      </c>
      <c r="BC116">
        <v>-7.1504897990552804E-2</v>
      </c>
      <c r="BD116" t="e">
        <f t="shared" si="41"/>
        <v>#NAME?</v>
      </c>
      <c r="BE116" t="e">
        <f t="shared" si="41"/>
        <v>#NAME?</v>
      </c>
      <c r="BF116" t="e">
        <f t="shared" si="34"/>
        <v>#NAME?</v>
      </c>
      <c r="BG116">
        <v>-0.45290889167341902</v>
      </c>
      <c r="BH116" s="81">
        <v>4.1633363423443299E-15</v>
      </c>
      <c r="BI116" t="e">
        <f t="shared" si="38"/>
        <v>#NAME?</v>
      </c>
      <c r="BJ116" t="e">
        <f t="shared" si="35"/>
        <v>#NAME?</v>
      </c>
      <c r="BK116" t="e">
        <f t="shared" si="42"/>
        <v>#NAME?</v>
      </c>
      <c r="BL116" t="e">
        <f t="shared" si="42"/>
        <v>#NAME?</v>
      </c>
      <c r="BM116" t="e">
        <f t="shared" si="36"/>
        <v>#NAME?</v>
      </c>
      <c r="BN116" t="e">
        <f t="shared" si="39"/>
        <v>#NAME?</v>
      </c>
      <c r="BR116" t="e">
        <f t="shared" si="37"/>
        <v>#NAME?</v>
      </c>
      <c r="BS116" t="e">
        <f t="shared" si="40"/>
        <v>#NAME?</v>
      </c>
    </row>
    <row r="117" spans="1:71" x14ac:dyDescent="0.2">
      <c r="A117">
        <v>115</v>
      </c>
      <c r="B117" s="80">
        <v>45043.138888888891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49.953999999999901</v>
      </c>
      <c r="K117">
        <v>1.4999999999999901E-2</v>
      </c>
      <c r="L117">
        <v>49.954999999999998</v>
      </c>
      <c r="M117">
        <v>-0.1875</v>
      </c>
      <c r="N117">
        <v>400.222222222222</v>
      </c>
      <c r="O117">
        <v>32.568965517241303</v>
      </c>
      <c r="P117">
        <v>0.25800000000000001</v>
      </c>
      <c r="Q117">
        <v>6.9599999999999902</v>
      </c>
      <c r="R117">
        <v>7.8920000000000003</v>
      </c>
      <c r="S117">
        <v>2.5</v>
      </c>
      <c r="T117">
        <v>7</v>
      </c>
      <c r="U117">
        <v>1.12059</v>
      </c>
      <c r="V117">
        <v>0.13414000000000001</v>
      </c>
      <c r="W117">
        <v>0.14268</v>
      </c>
      <c r="X117">
        <v>4.4549999999999999E-2</v>
      </c>
      <c r="Y117">
        <v>78.261979999999994</v>
      </c>
      <c r="Z117" s="98">
        <v>1.1792199999999899</v>
      </c>
      <c r="AD117">
        <v>0.26317999999999903</v>
      </c>
      <c r="AE117">
        <v>0</v>
      </c>
      <c r="AF117">
        <v>0</v>
      </c>
      <c r="AG117">
        <v>0</v>
      </c>
      <c r="AH117" s="89">
        <v>49.953999999999901</v>
      </c>
      <c r="AI117" s="90">
        <v>0</v>
      </c>
      <c r="AJ117" s="90">
        <v>0</v>
      </c>
      <c r="AK117" s="91">
        <v>0</v>
      </c>
      <c r="AL117">
        <v>49.953999999999901</v>
      </c>
      <c r="AM117">
        <v>0.63829205445607096</v>
      </c>
      <c r="AN117">
        <v>1</v>
      </c>
      <c r="AO117">
        <v>0</v>
      </c>
      <c r="AP117">
        <v>0</v>
      </c>
      <c r="AQ117">
        <v>0</v>
      </c>
      <c r="AR117">
        <v>0</v>
      </c>
      <c r="AS117" s="95">
        <v>49.953999999999901</v>
      </c>
      <c r="AT117" s="96">
        <v>2.1863832041644101E-2</v>
      </c>
      <c r="AU117" s="96">
        <v>7.3806835312826904E-2</v>
      </c>
      <c r="AV117" s="97">
        <v>0.36144904962197999</v>
      </c>
      <c r="AW117">
        <v>0.71526369330292905</v>
      </c>
      <c r="AX117">
        <v>80.749020000000002</v>
      </c>
      <c r="AY117">
        <v>50.411119716976401</v>
      </c>
      <c r="AZ117">
        <v>-0.45711971697645698</v>
      </c>
      <c r="BA117">
        <v>-0.36144904962197999</v>
      </c>
      <c r="BB117">
        <v>-2.1863832041644101E-2</v>
      </c>
      <c r="BC117">
        <v>-7.3806835312826904E-2</v>
      </c>
      <c r="BD117" t="e">
        <f t="shared" si="41"/>
        <v>#NAME?</v>
      </c>
      <c r="BE117" t="e">
        <f t="shared" si="41"/>
        <v>#NAME?</v>
      </c>
      <c r="BF117" t="e">
        <f t="shared" si="34"/>
        <v>#NAME?</v>
      </c>
      <c r="BG117">
        <v>-0.45711971697645198</v>
      </c>
      <c r="BH117" s="81">
        <v>5.3845816694319998E-15</v>
      </c>
      <c r="BI117" t="e">
        <f t="shared" si="38"/>
        <v>#NAME?</v>
      </c>
      <c r="BJ117" t="e">
        <f t="shared" si="35"/>
        <v>#NAME?</v>
      </c>
      <c r="BK117" t="e">
        <f t="shared" si="42"/>
        <v>#NAME?</v>
      </c>
      <c r="BL117" t="e">
        <f t="shared" si="42"/>
        <v>#NAME?</v>
      </c>
      <c r="BM117" t="e">
        <f t="shared" si="36"/>
        <v>#NAME?</v>
      </c>
      <c r="BN117" t="e">
        <f t="shared" si="39"/>
        <v>#NAME?</v>
      </c>
      <c r="BR117" t="e">
        <f t="shared" si="37"/>
        <v>#NAME?</v>
      </c>
      <c r="BS117" t="e">
        <f t="shared" si="40"/>
        <v>#NAME?</v>
      </c>
    </row>
    <row r="118" spans="1:71" x14ac:dyDescent="0.2">
      <c r="A118">
        <v>116</v>
      </c>
      <c r="B118" s="80">
        <v>45043.152777777781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49.977222222222203</v>
      </c>
      <c r="K118">
        <v>-4.2999999999999997E-2</v>
      </c>
      <c r="L118">
        <v>49.986666666666601</v>
      </c>
      <c r="M118">
        <v>4.0740740740740702E-2</v>
      </c>
      <c r="N118">
        <v>400.15</v>
      </c>
      <c r="O118">
        <v>32.479999999999997</v>
      </c>
      <c r="P118">
        <v>0.25800000000000001</v>
      </c>
      <c r="Q118">
        <v>6.96428571428571</v>
      </c>
      <c r="R118">
        <v>7.875</v>
      </c>
      <c r="S118">
        <v>2.5</v>
      </c>
      <c r="T118">
        <v>7</v>
      </c>
      <c r="U118">
        <v>1.1882666666666599</v>
      </c>
      <c r="V118">
        <v>0.140188888888888</v>
      </c>
      <c r="W118">
        <v>0.16357777777777699</v>
      </c>
      <c r="X118">
        <v>1.78111111111111E-2</v>
      </c>
      <c r="Y118">
        <v>78.202655555555495</v>
      </c>
      <c r="Z118" s="98">
        <v>1.1383777777777699</v>
      </c>
      <c r="AD118">
        <v>0.25639999999999902</v>
      </c>
      <c r="AE118">
        <v>0</v>
      </c>
      <c r="AF118">
        <v>0</v>
      </c>
      <c r="AG118">
        <v>0</v>
      </c>
      <c r="AH118" s="89">
        <v>49.977222222222203</v>
      </c>
      <c r="AI118" s="90">
        <v>0</v>
      </c>
      <c r="AJ118" s="90">
        <v>0</v>
      </c>
      <c r="AK118" s="91">
        <v>0</v>
      </c>
      <c r="AL118">
        <v>49.977222222222203</v>
      </c>
      <c r="AM118">
        <v>0.63907321135300998</v>
      </c>
      <c r="AN118">
        <v>1</v>
      </c>
      <c r="AO118">
        <v>0</v>
      </c>
      <c r="AP118">
        <v>0</v>
      </c>
      <c r="AQ118">
        <v>0</v>
      </c>
      <c r="AR118">
        <v>0</v>
      </c>
      <c r="AS118" s="95">
        <v>49.977222222222203</v>
      </c>
      <c r="AT118" s="96">
        <v>8.7411704109628691E-3</v>
      </c>
      <c r="AU118" s="96">
        <v>8.4617031856480604E-2</v>
      </c>
      <c r="AV118" s="97">
        <v>0.34893028093872203</v>
      </c>
      <c r="AW118">
        <v>0.759389394610403</v>
      </c>
      <c r="AX118">
        <v>80.710688888888896</v>
      </c>
      <c r="AY118">
        <v>50.419510705428301</v>
      </c>
      <c r="AZ118">
        <v>-0.44228848320616898</v>
      </c>
      <c r="BA118">
        <v>-0.34893028093872203</v>
      </c>
      <c r="BB118">
        <v>-8.7411704109628691E-3</v>
      </c>
      <c r="BC118">
        <v>-8.4617031856480604E-2</v>
      </c>
      <c r="BD118" t="e">
        <f t="shared" si="41"/>
        <v>#NAME?</v>
      </c>
      <c r="BE118" t="e">
        <f t="shared" si="41"/>
        <v>#NAME?</v>
      </c>
      <c r="BF118" t="e">
        <f t="shared" si="34"/>
        <v>#NAME?</v>
      </c>
      <c r="BG118">
        <v>-0.44228848320616598</v>
      </c>
      <c r="BH118" s="81">
        <v>3.7747582837255299E-15</v>
      </c>
      <c r="BI118" t="e">
        <f t="shared" si="38"/>
        <v>#NAME?</v>
      </c>
      <c r="BJ118" t="e">
        <f t="shared" si="35"/>
        <v>#NAME?</v>
      </c>
      <c r="BK118" t="e">
        <f t="shared" si="42"/>
        <v>#NAME?</v>
      </c>
      <c r="BL118" t="e">
        <f t="shared" si="42"/>
        <v>#NAME?</v>
      </c>
      <c r="BM118" t="e">
        <f t="shared" si="36"/>
        <v>#NAME?</v>
      </c>
      <c r="BN118" t="e">
        <f t="shared" si="39"/>
        <v>#NAME?</v>
      </c>
      <c r="BR118" t="e">
        <f t="shared" si="37"/>
        <v>#NAME?</v>
      </c>
      <c r="BS118" t="e">
        <f t="shared" si="40"/>
        <v>#NAME?</v>
      </c>
    </row>
    <row r="119" spans="1:71" x14ac:dyDescent="0.2">
      <c r="A119">
        <v>117</v>
      </c>
      <c r="B119" s="80">
        <v>45043.166666666664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49.980606060606</v>
      </c>
      <c r="K119">
        <v>-7.9487179487179403E-3</v>
      </c>
      <c r="L119">
        <v>49.9658333333333</v>
      </c>
      <c r="M119">
        <v>-0.26250000000000001</v>
      </c>
      <c r="N119">
        <v>399.9375</v>
      </c>
      <c r="O119">
        <v>32.657142857142802</v>
      </c>
      <c r="P119">
        <v>0.25800000000000001</v>
      </c>
      <c r="Q119">
        <v>6.9633333333333303</v>
      </c>
      <c r="R119">
        <v>7.8639999999999999</v>
      </c>
      <c r="S119">
        <v>2.5</v>
      </c>
      <c r="T119">
        <v>7</v>
      </c>
      <c r="U119">
        <v>1.1915</v>
      </c>
      <c r="V119">
        <v>0.12952999999999901</v>
      </c>
      <c r="W119">
        <v>0.15875999999999901</v>
      </c>
      <c r="X119">
        <v>9.0429999999999996E-2</v>
      </c>
      <c r="Y119">
        <v>78.205299999999994</v>
      </c>
      <c r="Z119" s="98">
        <v>1.1877800000000001</v>
      </c>
      <c r="AD119">
        <v>0.25201000000000001</v>
      </c>
      <c r="AE119">
        <v>0</v>
      </c>
      <c r="AF119">
        <v>0</v>
      </c>
      <c r="AG119">
        <v>0</v>
      </c>
      <c r="AH119" s="89">
        <v>49.980606060606</v>
      </c>
      <c r="AI119" s="90">
        <v>0</v>
      </c>
      <c r="AJ119" s="90">
        <v>0</v>
      </c>
      <c r="AK119" s="91">
        <v>0</v>
      </c>
      <c r="AL119">
        <v>49.980606060606</v>
      </c>
      <c r="AM119">
        <v>0.63909487030426404</v>
      </c>
      <c r="AN119">
        <v>1</v>
      </c>
      <c r="AO119">
        <v>0</v>
      </c>
      <c r="AP119">
        <v>0</v>
      </c>
      <c r="AQ119">
        <v>0</v>
      </c>
      <c r="AR119">
        <v>0</v>
      </c>
      <c r="AS119" s="95">
        <v>49.980606060606</v>
      </c>
      <c r="AT119" s="96">
        <v>4.4380389035373301E-2</v>
      </c>
      <c r="AU119" s="96">
        <v>8.2124847030168202E-2</v>
      </c>
      <c r="AV119" s="97">
        <v>0.36407282115296202</v>
      </c>
      <c r="AW119">
        <v>0.76148153796753004</v>
      </c>
      <c r="AX119">
        <v>80.833770000000001</v>
      </c>
      <c r="AY119">
        <v>50.4711841178245</v>
      </c>
      <c r="AZ119">
        <v>-0.49057805721849901</v>
      </c>
      <c r="BA119">
        <v>-0.36407282115296202</v>
      </c>
      <c r="BB119">
        <v>-4.4380389035373301E-2</v>
      </c>
      <c r="BC119">
        <v>-8.2124847030168202E-2</v>
      </c>
      <c r="BD119" t="e">
        <f t="shared" si="41"/>
        <v>#NAME?</v>
      </c>
      <c r="BE119" t="e">
        <f t="shared" si="41"/>
        <v>#NAME?</v>
      </c>
      <c r="BF119" t="e">
        <f t="shared" si="34"/>
        <v>#NAME?</v>
      </c>
      <c r="BG119">
        <v>-0.490578057218504</v>
      </c>
      <c r="BH119" s="81">
        <v>-4.77395900588817E-15</v>
      </c>
      <c r="BI119" t="e">
        <f t="shared" si="38"/>
        <v>#NAME?</v>
      </c>
      <c r="BJ119" t="e">
        <f t="shared" si="35"/>
        <v>#NAME?</v>
      </c>
      <c r="BK119" t="e">
        <f t="shared" si="42"/>
        <v>#NAME?</v>
      </c>
      <c r="BL119" t="e">
        <f t="shared" si="42"/>
        <v>#NAME?</v>
      </c>
      <c r="BM119" t="e">
        <f t="shared" si="36"/>
        <v>#NAME?</v>
      </c>
      <c r="BN119" t="e">
        <f t="shared" si="39"/>
        <v>#NAME?</v>
      </c>
      <c r="BR119" t="e">
        <f t="shared" si="37"/>
        <v>#NAME?</v>
      </c>
      <c r="BS119" t="e">
        <f t="shared" si="40"/>
        <v>#NAME?</v>
      </c>
    </row>
    <row r="120" spans="1:71" x14ac:dyDescent="0.2">
      <c r="A120">
        <v>118</v>
      </c>
      <c r="B120" s="80">
        <v>45043.180555555555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49.975000000000001</v>
      </c>
      <c r="K120">
        <v>4.0249999999999897E-2</v>
      </c>
      <c r="L120">
        <v>49.9544</v>
      </c>
      <c r="M120">
        <v>5.9090909090909097E-2</v>
      </c>
      <c r="N120">
        <v>400.052631578947</v>
      </c>
      <c r="O120">
        <v>32.926315789473598</v>
      </c>
      <c r="P120">
        <v>0.25800000000000001</v>
      </c>
      <c r="Q120">
        <v>6.9640000000000004</v>
      </c>
      <c r="R120">
        <v>7.8474999999999904</v>
      </c>
      <c r="S120">
        <v>2.5</v>
      </c>
      <c r="T120">
        <v>7</v>
      </c>
      <c r="U120">
        <v>1.21065</v>
      </c>
      <c r="V120">
        <v>0.13231999999999999</v>
      </c>
      <c r="W120">
        <v>0.14244999999999999</v>
      </c>
      <c r="X120">
        <v>9.7809999999999994E-2</v>
      </c>
      <c r="Y120">
        <v>78.244730000000004</v>
      </c>
      <c r="Z120" s="98">
        <v>1.17689</v>
      </c>
      <c r="AD120">
        <v>0.2606</v>
      </c>
      <c r="AE120">
        <v>0</v>
      </c>
      <c r="AF120">
        <v>0</v>
      </c>
      <c r="AG120">
        <v>0</v>
      </c>
      <c r="AH120" s="89">
        <v>49.975000000000001</v>
      </c>
      <c r="AI120" s="90">
        <v>0</v>
      </c>
      <c r="AJ120" s="90">
        <v>0</v>
      </c>
      <c r="AK120" s="91">
        <v>0</v>
      </c>
      <c r="AL120">
        <v>49.975000000000001</v>
      </c>
      <c r="AM120">
        <v>0.63870116236582297</v>
      </c>
      <c r="AN120">
        <v>1</v>
      </c>
      <c r="AO120">
        <v>0</v>
      </c>
      <c r="AP120">
        <v>0</v>
      </c>
      <c r="AQ120">
        <v>0</v>
      </c>
      <c r="AR120">
        <v>0</v>
      </c>
      <c r="AS120" s="95">
        <v>49.975000000000001</v>
      </c>
      <c r="AT120" s="96">
        <v>4.80022763634841E-2</v>
      </c>
      <c r="AU120" s="96">
        <v>7.3687858777068904E-2</v>
      </c>
      <c r="AV120" s="97">
        <v>0.36073486881973899</v>
      </c>
      <c r="AW120">
        <v>0.77324356221818402</v>
      </c>
      <c r="AX120">
        <v>80.872529999999998</v>
      </c>
      <c r="AY120">
        <v>50.457425003960303</v>
      </c>
      <c r="AZ120">
        <v>-0.48242500396029397</v>
      </c>
      <c r="BA120">
        <v>-0.36073486881973899</v>
      </c>
      <c r="BB120">
        <v>-4.80022763634841E-2</v>
      </c>
      <c r="BC120">
        <v>-7.3687858777068904E-2</v>
      </c>
      <c r="BD120" t="e">
        <f t="shared" si="41"/>
        <v>#NAME?</v>
      </c>
      <c r="BE120" t="e">
        <f t="shared" si="41"/>
        <v>#NAME?</v>
      </c>
      <c r="BF120" t="e">
        <f t="shared" si="34"/>
        <v>#NAME?</v>
      </c>
      <c r="BG120">
        <v>-0.48242500396029198</v>
      </c>
      <c r="BH120" s="81">
        <v>1.8873791418627598E-15</v>
      </c>
      <c r="BI120" t="e">
        <f t="shared" si="38"/>
        <v>#NAME?</v>
      </c>
      <c r="BJ120" t="e">
        <f t="shared" si="35"/>
        <v>#NAME?</v>
      </c>
      <c r="BK120" t="e">
        <f t="shared" si="42"/>
        <v>#NAME?</v>
      </c>
      <c r="BL120" t="e">
        <f t="shared" si="42"/>
        <v>#NAME?</v>
      </c>
      <c r="BM120" t="e">
        <f t="shared" si="36"/>
        <v>#NAME?</v>
      </c>
      <c r="BN120" t="e">
        <f t="shared" si="39"/>
        <v>#NAME?</v>
      </c>
      <c r="BR120" t="e">
        <f t="shared" si="37"/>
        <v>#NAME?</v>
      </c>
      <c r="BS120" t="e">
        <f t="shared" si="40"/>
        <v>#NAME?</v>
      </c>
    </row>
    <row r="121" spans="1:71" x14ac:dyDescent="0.2">
      <c r="A121">
        <v>119</v>
      </c>
      <c r="B121" s="80">
        <v>45043.194444444445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49.956363636363598</v>
      </c>
      <c r="K121">
        <v>-3.0249999999999999E-2</v>
      </c>
      <c r="L121">
        <v>49.947586206896503</v>
      </c>
      <c r="M121">
        <v>-0.10740740740740699</v>
      </c>
      <c r="N121">
        <v>400.11111111111097</v>
      </c>
      <c r="O121">
        <v>32.742307692307598</v>
      </c>
      <c r="P121">
        <v>0.25800000000000001</v>
      </c>
      <c r="Q121">
        <v>6.9640000000000004</v>
      </c>
      <c r="R121">
        <v>7.8379999999999903</v>
      </c>
      <c r="S121">
        <v>2.4950000000000001</v>
      </c>
      <c r="T121">
        <v>7</v>
      </c>
      <c r="U121">
        <v>1.1700888888888801</v>
      </c>
      <c r="V121">
        <v>0.14535555555555499</v>
      </c>
      <c r="W121">
        <v>0.10291111111111099</v>
      </c>
      <c r="X121">
        <v>7.0988888888888796E-2</v>
      </c>
      <c r="Y121">
        <v>78.074055555555503</v>
      </c>
      <c r="Z121" s="98">
        <v>1.19682222222222</v>
      </c>
      <c r="AD121">
        <v>0.25554444444444402</v>
      </c>
      <c r="AE121">
        <v>0</v>
      </c>
      <c r="AF121">
        <v>0</v>
      </c>
      <c r="AG121">
        <v>0</v>
      </c>
      <c r="AH121" s="89">
        <v>49.956363636363598</v>
      </c>
      <c r="AI121" s="90">
        <v>0</v>
      </c>
      <c r="AJ121" s="90">
        <v>0</v>
      </c>
      <c r="AK121" s="91">
        <v>0</v>
      </c>
      <c r="AL121">
        <v>49.956363636363598</v>
      </c>
      <c r="AM121">
        <v>0.63985869929372297</v>
      </c>
      <c r="AN121">
        <v>1</v>
      </c>
      <c r="AO121">
        <v>0</v>
      </c>
      <c r="AP121">
        <v>0</v>
      </c>
      <c r="AQ121">
        <v>0</v>
      </c>
      <c r="AR121">
        <v>0</v>
      </c>
      <c r="AS121" s="95">
        <v>49.956363636363598</v>
      </c>
      <c r="AT121" s="96">
        <v>3.4839262480125803E-2</v>
      </c>
      <c r="AU121" s="96">
        <v>5.3234815178285697E-2</v>
      </c>
      <c r="AV121" s="97">
        <v>0.36684440120477002</v>
      </c>
      <c r="AW121">
        <v>0.74869155450248204</v>
      </c>
      <c r="AX121">
        <v>80.6148666666666</v>
      </c>
      <c r="AY121">
        <v>50.411282115226797</v>
      </c>
      <c r="AZ121">
        <v>-0.45491847886318398</v>
      </c>
      <c r="BA121">
        <v>-0.36684440120477002</v>
      </c>
      <c r="BB121">
        <v>-3.4839262480125803E-2</v>
      </c>
      <c r="BC121">
        <v>-5.3234815178285697E-2</v>
      </c>
      <c r="BD121" t="e">
        <f t="shared" si="41"/>
        <v>#NAME?</v>
      </c>
      <c r="BE121" t="e">
        <f t="shared" si="41"/>
        <v>#NAME?</v>
      </c>
      <c r="BF121" t="e">
        <f t="shared" si="34"/>
        <v>#NAME?</v>
      </c>
      <c r="BG121">
        <v>-0.45491847886318199</v>
      </c>
      <c r="BH121" s="81">
        <v>2.6645352591003702E-15</v>
      </c>
      <c r="BI121" t="e">
        <f t="shared" si="38"/>
        <v>#NAME?</v>
      </c>
      <c r="BJ121" t="e">
        <f t="shared" si="35"/>
        <v>#NAME?</v>
      </c>
      <c r="BK121" t="e">
        <f t="shared" si="42"/>
        <v>#NAME?</v>
      </c>
      <c r="BL121" t="e">
        <f t="shared" si="42"/>
        <v>#NAME?</v>
      </c>
      <c r="BM121" t="e">
        <f t="shared" si="36"/>
        <v>#NAME?</v>
      </c>
      <c r="BN121" t="e">
        <f t="shared" si="39"/>
        <v>#NAME?</v>
      </c>
      <c r="BR121" t="e">
        <f t="shared" si="37"/>
        <v>#NAME?</v>
      </c>
      <c r="BS121" t="e">
        <f t="shared" si="40"/>
        <v>#NAME?</v>
      </c>
    </row>
    <row r="122" spans="1:71" x14ac:dyDescent="0.2">
      <c r="A122">
        <v>120</v>
      </c>
      <c r="B122" s="80">
        <v>45043.208333333336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49.945294117647002</v>
      </c>
      <c r="K122">
        <v>1.4250000000000001E-2</v>
      </c>
      <c r="L122">
        <v>49.941052631578899</v>
      </c>
      <c r="M122">
        <v>-3.5999999999999997E-2</v>
      </c>
      <c r="N122">
        <v>400.25</v>
      </c>
      <c r="O122">
        <v>32.628124999999997</v>
      </c>
      <c r="P122">
        <v>0.25800000000000001</v>
      </c>
      <c r="Q122">
        <v>6.9662499999999996</v>
      </c>
      <c r="R122">
        <v>7.8349999999999902</v>
      </c>
      <c r="S122">
        <v>2.4757142857142802</v>
      </c>
      <c r="T122">
        <v>7</v>
      </c>
      <c r="U122">
        <v>1.12201</v>
      </c>
      <c r="V122">
        <v>0.12615999999999999</v>
      </c>
      <c r="W122">
        <v>4.9559999999999903E-2</v>
      </c>
      <c r="X122">
        <v>4.2349999999999902E-2</v>
      </c>
      <c r="Y122">
        <v>78.168589999999995</v>
      </c>
      <c r="Z122" s="98">
        <v>1.19275</v>
      </c>
      <c r="AD122">
        <v>0.26042999999999999</v>
      </c>
      <c r="AE122">
        <v>0</v>
      </c>
      <c r="AF122">
        <v>0</v>
      </c>
      <c r="AG122">
        <v>0</v>
      </c>
      <c r="AH122" s="89">
        <v>49.945294117647002</v>
      </c>
      <c r="AI122" s="90">
        <v>0</v>
      </c>
      <c r="AJ122" s="90">
        <v>0</v>
      </c>
      <c r="AK122" s="91">
        <v>0</v>
      </c>
      <c r="AL122">
        <v>49.945294117647002</v>
      </c>
      <c r="AM122">
        <v>0.63894326503327004</v>
      </c>
      <c r="AN122">
        <v>1</v>
      </c>
      <c r="AO122">
        <v>0</v>
      </c>
      <c r="AP122">
        <v>0</v>
      </c>
      <c r="AQ122">
        <v>0</v>
      </c>
      <c r="AR122">
        <v>0</v>
      </c>
      <c r="AS122" s="95">
        <v>49.945294117647002</v>
      </c>
      <c r="AT122" s="96">
        <v>2.0784136632180199E-2</v>
      </c>
      <c r="AU122" s="96">
        <v>2.5636857009417601E-2</v>
      </c>
      <c r="AV122" s="97">
        <v>0.36559620252083302</v>
      </c>
      <c r="AW122">
        <v>0.71690073279997901</v>
      </c>
      <c r="AX122">
        <v>80.57526</v>
      </c>
      <c r="AY122">
        <v>50.357311313809397</v>
      </c>
      <c r="AZ122">
        <v>-0.41201719616242999</v>
      </c>
      <c r="BA122">
        <v>-0.36559620252083302</v>
      </c>
      <c r="BB122">
        <v>-2.0784136632180199E-2</v>
      </c>
      <c r="BC122">
        <v>-2.5636857009417601E-2</v>
      </c>
      <c r="BD122" t="e">
        <f t="shared" si="41"/>
        <v>#NAME?</v>
      </c>
      <c r="BE122" t="e">
        <f t="shared" si="41"/>
        <v>#NAME?</v>
      </c>
      <c r="BF122" t="e">
        <f t="shared" si="34"/>
        <v>#NAME?</v>
      </c>
      <c r="BG122">
        <v>-0.41201719616243099</v>
      </c>
      <c r="BH122" s="81">
        <v>-9.4368957093138306E-16</v>
      </c>
      <c r="BI122" t="e">
        <f t="shared" si="38"/>
        <v>#NAME?</v>
      </c>
      <c r="BJ122" t="e">
        <f t="shared" si="35"/>
        <v>#NAME?</v>
      </c>
      <c r="BK122" t="e">
        <f t="shared" si="42"/>
        <v>#NAME?</v>
      </c>
      <c r="BL122" t="e">
        <f t="shared" si="42"/>
        <v>#NAME?</v>
      </c>
      <c r="BM122" t="e">
        <f t="shared" si="36"/>
        <v>#NAME?</v>
      </c>
      <c r="BN122" t="e">
        <f t="shared" si="39"/>
        <v>#NAME?</v>
      </c>
      <c r="BR122" t="e">
        <f t="shared" si="37"/>
        <v>#NAME?</v>
      </c>
      <c r="BS122" t="e">
        <f t="shared" si="40"/>
        <v>#NAME?</v>
      </c>
    </row>
    <row r="123" spans="1:71" x14ac:dyDescent="0.2">
      <c r="A123">
        <v>121</v>
      </c>
      <c r="B123" s="80">
        <v>45043.222222222219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49.9515999999999</v>
      </c>
      <c r="K123">
        <v>-7.5000000000000002E-4</v>
      </c>
      <c r="L123">
        <v>49.948749999999897</v>
      </c>
      <c r="M123">
        <v>-0.16249999999999901</v>
      </c>
      <c r="N123">
        <v>399.86666666666599</v>
      </c>
      <c r="O123">
        <v>32.548275862068898</v>
      </c>
      <c r="P123">
        <v>0.25800000000000001</v>
      </c>
      <c r="Q123">
        <v>6.96428571428571</v>
      </c>
      <c r="R123">
        <v>7.8424999999999896</v>
      </c>
      <c r="S123">
        <v>2.5</v>
      </c>
      <c r="T123">
        <v>7</v>
      </c>
      <c r="U123">
        <v>1.15607999999999</v>
      </c>
      <c r="V123">
        <v>0.15125</v>
      </c>
      <c r="W123">
        <v>8.6989999999999998E-2</v>
      </c>
      <c r="X123">
        <v>2.9690000000000001E-2</v>
      </c>
      <c r="Y123">
        <v>78.225629999999995</v>
      </c>
      <c r="Z123" s="98">
        <v>1.20939</v>
      </c>
      <c r="AD123">
        <v>0.25212999999999902</v>
      </c>
      <c r="AE123">
        <v>0</v>
      </c>
      <c r="AF123">
        <v>0</v>
      </c>
      <c r="AG123">
        <v>0</v>
      </c>
      <c r="AH123" s="89">
        <v>49.9515999999999</v>
      </c>
      <c r="AI123" s="90">
        <v>0</v>
      </c>
      <c r="AJ123" s="90">
        <v>0</v>
      </c>
      <c r="AK123" s="91">
        <v>0</v>
      </c>
      <c r="AL123">
        <v>49.9515999999999</v>
      </c>
      <c r="AM123">
        <v>0.63855797645861001</v>
      </c>
      <c r="AN123">
        <v>1</v>
      </c>
      <c r="AO123">
        <v>0</v>
      </c>
      <c r="AP123">
        <v>0</v>
      </c>
      <c r="AQ123">
        <v>0</v>
      </c>
      <c r="AR123">
        <v>0</v>
      </c>
      <c r="AS123" s="95">
        <v>49.9515999999999</v>
      </c>
      <c r="AT123" s="96">
        <v>1.45709803213561E-2</v>
      </c>
      <c r="AU123" s="96">
        <v>4.4998994980815901E-2</v>
      </c>
      <c r="AV123" s="97">
        <v>0.37069661820722799</v>
      </c>
      <c r="AW123">
        <v>0.73822410542426997</v>
      </c>
      <c r="AX123">
        <v>80.70778</v>
      </c>
      <c r="AY123">
        <v>50.381866593509301</v>
      </c>
      <c r="AZ123">
        <v>-0.430266593509401</v>
      </c>
      <c r="BA123">
        <v>-0.37069661820722799</v>
      </c>
      <c r="BB123">
        <v>-1.45709803213561E-2</v>
      </c>
      <c r="BC123">
        <v>-4.4998994980815901E-2</v>
      </c>
      <c r="BD123" t="e">
        <f t="shared" si="41"/>
        <v>#NAME?</v>
      </c>
      <c r="BE123" t="e">
        <f t="shared" si="41"/>
        <v>#NAME?</v>
      </c>
      <c r="BF123" t="e">
        <f t="shared" si="34"/>
        <v>#NAME?</v>
      </c>
      <c r="BG123">
        <v>-0.4302665935094</v>
      </c>
      <c r="BH123" s="81">
        <v>1.11022302462515E-15</v>
      </c>
      <c r="BI123" t="e">
        <f t="shared" si="38"/>
        <v>#NAME?</v>
      </c>
      <c r="BJ123" t="e">
        <f t="shared" si="35"/>
        <v>#NAME?</v>
      </c>
      <c r="BK123" t="e">
        <f t="shared" si="42"/>
        <v>#NAME?</v>
      </c>
      <c r="BL123" t="e">
        <f t="shared" si="42"/>
        <v>#NAME?</v>
      </c>
      <c r="BM123" t="e">
        <f t="shared" si="36"/>
        <v>#NAME?</v>
      </c>
      <c r="BN123" t="e">
        <f t="shared" si="39"/>
        <v>#NAME?</v>
      </c>
      <c r="BR123" t="e">
        <f t="shared" si="37"/>
        <v>#NAME?</v>
      </c>
      <c r="BS123" t="e">
        <f t="shared" si="40"/>
        <v>#NAME?</v>
      </c>
    </row>
    <row r="124" spans="1:71" x14ac:dyDescent="0.2">
      <c r="A124">
        <v>122</v>
      </c>
      <c r="B124" s="80">
        <v>45043.236111111109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49.976666666666603</v>
      </c>
      <c r="K124">
        <v>-2.2499999999999999E-2</v>
      </c>
      <c r="L124">
        <v>49.9604</v>
      </c>
      <c r="M124">
        <v>-7.4999999999999997E-2</v>
      </c>
      <c r="N124">
        <v>399.96</v>
      </c>
      <c r="O124">
        <v>32.8466666666666</v>
      </c>
      <c r="P124">
        <v>0.25800000000000001</v>
      </c>
      <c r="Q124">
        <v>6.9640000000000004</v>
      </c>
      <c r="R124">
        <v>7.8220000000000001</v>
      </c>
      <c r="S124">
        <v>2.5</v>
      </c>
      <c r="T124">
        <v>7</v>
      </c>
      <c r="U124">
        <v>1.1974777777777701</v>
      </c>
      <c r="V124">
        <v>0.14518888888888801</v>
      </c>
      <c r="W124">
        <v>0.108055555555555</v>
      </c>
      <c r="X124">
        <v>2.25777777777777E-2</v>
      </c>
      <c r="Y124">
        <v>78.267822222222193</v>
      </c>
      <c r="Z124" s="98">
        <v>1.1702888888888801</v>
      </c>
      <c r="AD124">
        <v>0.25340000000000001</v>
      </c>
      <c r="AE124">
        <v>0</v>
      </c>
      <c r="AF124">
        <v>0</v>
      </c>
      <c r="AG124">
        <v>0</v>
      </c>
      <c r="AH124" s="89">
        <v>49.976666666666603</v>
      </c>
      <c r="AI124" s="90">
        <v>0</v>
      </c>
      <c r="AJ124" s="90">
        <v>0</v>
      </c>
      <c r="AK124" s="91">
        <v>0</v>
      </c>
      <c r="AL124">
        <v>49.976666666666603</v>
      </c>
      <c r="AM124">
        <v>0.63853401369428897</v>
      </c>
      <c r="AN124">
        <v>1</v>
      </c>
      <c r="AO124">
        <v>0</v>
      </c>
      <c r="AP124">
        <v>0</v>
      </c>
      <c r="AQ124">
        <v>0</v>
      </c>
      <c r="AR124">
        <v>0</v>
      </c>
      <c r="AS124" s="95">
        <v>49.976666666666603</v>
      </c>
      <c r="AT124" s="96">
        <v>1.10805104648013E-2</v>
      </c>
      <c r="AU124" s="96">
        <v>5.5895981171326797E-2</v>
      </c>
      <c r="AV124" s="97">
        <v>0.35871152683303598</v>
      </c>
      <c r="AW124">
        <v>0.76463029175416297</v>
      </c>
      <c r="AX124">
        <v>80.766222222222197</v>
      </c>
      <c r="AY124">
        <v>50.402354685135798</v>
      </c>
      <c r="AZ124">
        <v>-0.42568801846915899</v>
      </c>
      <c r="BA124">
        <v>-0.35871152683303598</v>
      </c>
      <c r="BB124">
        <v>-1.10805104648013E-2</v>
      </c>
      <c r="BC124">
        <v>-5.5895981171326797E-2</v>
      </c>
      <c r="BD124" t="e">
        <f t="shared" si="41"/>
        <v>#NAME?</v>
      </c>
      <c r="BE124" t="e">
        <f t="shared" si="41"/>
        <v>#NAME?</v>
      </c>
      <c r="BF124" t="e">
        <f t="shared" si="34"/>
        <v>#NAME?</v>
      </c>
      <c r="BG124">
        <v>-0.42568801846916399</v>
      </c>
      <c r="BH124" s="81">
        <v>-4.77395900588817E-15</v>
      </c>
      <c r="BI124" t="e">
        <f t="shared" si="38"/>
        <v>#NAME?</v>
      </c>
      <c r="BJ124" t="e">
        <f t="shared" si="35"/>
        <v>#NAME?</v>
      </c>
      <c r="BK124" t="e">
        <f t="shared" si="42"/>
        <v>#NAME?</v>
      </c>
      <c r="BL124" t="e">
        <f t="shared" si="42"/>
        <v>#NAME?</v>
      </c>
      <c r="BM124" t="e">
        <f t="shared" si="36"/>
        <v>#NAME?</v>
      </c>
      <c r="BN124" t="e">
        <f t="shared" si="39"/>
        <v>#NAME?</v>
      </c>
      <c r="BR124" t="e">
        <f t="shared" si="37"/>
        <v>#NAME?</v>
      </c>
      <c r="BS124" t="e">
        <f t="shared" si="40"/>
        <v>#NAME?</v>
      </c>
    </row>
    <row r="125" spans="1:71" x14ac:dyDescent="0.2">
      <c r="A125">
        <v>123</v>
      </c>
      <c r="B125" s="80">
        <v>45043.25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49.96</v>
      </c>
      <c r="K125">
        <v>1.925E-2</v>
      </c>
      <c r="L125">
        <v>49.968333333333298</v>
      </c>
      <c r="M125">
        <v>-0.16111111111111101</v>
      </c>
      <c r="N125">
        <v>400.05555555555497</v>
      </c>
      <c r="O125">
        <v>33.183870967741903</v>
      </c>
      <c r="P125">
        <v>0.25800000000000001</v>
      </c>
      <c r="Q125">
        <v>6.9619999999999997</v>
      </c>
      <c r="R125">
        <v>7.8124999999999902</v>
      </c>
      <c r="S125">
        <v>2.5</v>
      </c>
      <c r="T125">
        <v>7</v>
      </c>
      <c r="U125">
        <v>1.10449</v>
      </c>
      <c r="V125">
        <v>0.14593</v>
      </c>
      <c r="W125">
        <v>9.2730000000000007E-2</v>
      </c>
      <c r="X125">
        <v>2.8070000000000001E-2</v>
      </c>
      <c r="Y125">
        <v>78.237579999999994</v>
      </c>
      <c r="Z125" s="98">
        <v>1.1730400000000001</v>
      </c>
      <c r="AD125">
        <v>0.24972</v>
      </c>
      <c r="AE125">
        <v>0</v>
      </c>
      <c r="AF125">
        <v>0</v>
      </c>
      <c r="AG125">
        <v>0</v>
      </c>
      <c r="AH125" s="89">
        <v>49.96</v>
      </c>
      <c r="AI125" s="90">
        <v>0</v>
      </c>
      <c r="AJ125" s="90">
        <v>0</v>
      </c>
      <c r="AK125" s="91">
        <v>0</v>
      </c>
      <c r="AL125">
        <v>49.96</v>
      </c>
      <c r="AM125">
        <v>0.63856780846237804</v>
      </c>
      <c r="AN125">
        <v>1</v>
      </c>
      <c r="AO125">
        <v>0</v>
      </c>
      <c r="AP125">
        <v>0</v>
      </c>
      <c r="AQ125">
        <v>0</v>
      </c>
      <c r="AR125">
        <v>0</v>
      </c>
      <c r="AS125" s="95">
        <v>49.96</v>
      </c>
      <c r="AT125" s="96">
        <v>1.37759318834781E-2</v>
      </c>
      <c r="AU125" s="96">
        <v>4.7968235481906603E-2</v>
      </c>
      <c r="AV125" s="97">
        <v>0.35955478466152901</v>
      </c>
      <c r="AW125">
        <v>0.70529175876861205</v>
      </c>
      <c r="AX125">
        <v>80.635909999999996</v>
      </c>
      <c r="AY125">
        <v>50.381298952026903</v>
      </c>
      <c r="AZ125">
        <v>-0.42129895202690898</v>
      </c>
      <c r="BA125">
        <v>-0.35955478466152901</v>
      </c>
      <c r="BB125">
        <v>-1.37759318834781E-2</v>
      </c>
      <c r="BC125">
        <v>-4.7968235481906603E-2</v>
      </c>
      <c r="BD125" t="e">
        <f t="shared" si="41"/>
        <v>#NAME?</v>
      </c>
      <c r="BE125" t="e">
        <f t="shared" si="41"/>
        <v>#NAME?</v>
      </c>
      <c r="BF125" t="e">
        <f t="shared" si="34"/>
        <v>#NAME?</v>
      </c>
      <c r="BG125">
        <v>-0.42129895202691398</v>
      </c>
      <c r="BH125" s="81">
        <v>-5.0515147620444599E-15</v>
      </c>
      <c r="BI125" t="e">
        <f t="shared" si="38"/>
        <v>#NAME?</v>
      </c>
      <c r="BJ125" t="e">
        <f t="shared" si="35"/>
        <v>#NAME?</v>
      </c>
      <c r="BK125" t="e">
        <f t="shared" si="42"/>
        <v>#NAME?</v>
      </c>
      <c r="BL125" t="e">
        <f t="shared" si="42"/>
        <v>#NAME?</v>
      </c>
      <c r="BM125" t="e">
        <f t="shared" si="36"/>
        <v>#NAME?</v>
      </c>
      <c r="BN125" t="e">
        <f t="shared" si="39"/>
        <v>#NAME?</v>
      </c>
      <c r="BR125" t="e">
        <f t="shared" si="37"/>
        <v>#NAME?</v>
      </c>
      <c r="BS125" t="e">
        <f t="shared" si="40"/>
        <v>#NAME?</v>
      </c>
    </row>
    <row r="126" spans="1:71" x14ac:dyDescent="0.2">
      <c r="A126">
        <v>124</v>
      </c>
      <c r="B126" s="80">
        <v>45043.263888888891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49.958064516128999</v>
      </c>
      <c r="K126">
        <v>2.7499999999999899E-3</v>
      </c>
      <c r="L126">
        <v>49.956000000000003</v>
      </c>
      <c r="M126">
        <v>-4.0909090909090902E-2</v>
      </c>
      <c r="N126">
        <v>399.84615384615302</v>
      </c>
      <c r="O126">
        <v>33.196969696969703</v>
      </c>
      <c r="P126">
        <v>0.25800000000000001</v>
      </c>
      <c r="Q126">
        <v>6.9689999999999896</v>
      </c>
      <c r="R126">
        <v>7.81</v>
      </c>
      <c r="S126">
        <v>2.5</v>
      </c>
      <c r="T126">
        <v>7</v>
      </c>
      <c r="U126">
        <v>1.06565</v>
      </c>
      <c r="V126">
        <v>9.894E-2</v>
      </c>
      <c r="W126">
        <v>0.106589999999999</v>
      </c>
      <c r="X126">
        <v>1.5129999999999999E-2</v>
      </c>
      <c r="Y126">
        <v>78.197239999999994</v>
      </c>
      <c r="Z126" s="98">
        <v>1.1482600000000001</v>
      </c>
      <c r="AD126">
        <v>0.24182999999999999</v>
      </c>
      <c r="AE126">
        <v>0</v>
      </c>
      <c r="AF126">
        <v>0</v>
      </c>
      <c r="AG126">
        <v>0</v>
      </c>
      <c r="AH126" s="89">
        <v>49.958064516128999</v>
      </c>
      <c r="AI126" s="90">
        <v>0</v>
      </c>
      <c r="AJ126" s="90">
        <v>0</v>
      </c>
      <c r="AK126" s="91">
        <v>0</v>
      </c>
      <c r="AL126">
        <v>49.958064516128999</v>
      </c>
      <c r="AM126">
        <v>0.63887247831418403</v>
      </c>
      <c r="AN126">
        <v>1</v>
      </c>
      <c r="AO126">
        <v>0</v>
      </c>
      <c r="AP126">
        <v>0</v>
      </c>
      <c r="AQ126">
        <v>0</v>
      </c>
      <c r="AR126">
        <v>0</v>
      </c>
      <c r="AS126" s="95">
        <v>49.958064516128999</v>
      </c>
      <c r="AT126" s="96">
        <v>7.4253597932677096E-3</v>
      </c>
      <c r="AU126" s="96">
        <v>5.5137864984540402E-2</v>
      </c>
      <c r="AV126" s="97">
        <v>0.35195933389777601</v>
      </c>
      <c r="AW126">
        <v>0.68081445651550998</v>
      </c>
      <c r="AX126">
        <v>80.532869999999903</v>
      </c>
      <c r="AY126">
        <v>50.372587074804599</v>
      </c>
      <c r="AZ126">
        <v>-0.41452255867557802</v>
      </c>
      <c r="BA126">
        <v>-0.35195933389777601</v>
      </c>
      <c r="BB126">
        <v>-7.4253597932677096E-3</v>
      </c>
      <c r="BC126">
        <v>-5.5137864984540402E-2</v>
      </c>
      <c r="BD126" t="e">
        <f t="shared" si="41"/>
        <v>#NAME?</v>
      </c>
      <c r="BE126" t="e">
        <f t="shared" si="41"/>
        <v>#NAME?</v>
      </c>
      <c r="BF126" t="e">
        <f t="shared" si="34"/>
        <v>#NAME?</v>
      </c>
      <c r="BG126">
        <v>-0.41452255867558402</v>
      </c>
      <c r="BH126" s="81">
        <v>-5.9396931817445804E-15</v>
      </c>
      <c r="BI126" t="e">
        <f t="shared" si="38"/>
        <v>#NAME?</v>
      </c>
      <c r="BJ126" t="e">
        <f t="shared" si="35"/>
        <v>#NAME?</v>
      </c>
      <c r="BK126" t="e">
        <f t="shared" si="42"/>
        <v>#NAME?</v>
      </c>
      <c r="BL126" t="e">
        <f t="shared" si="42"/>
        <v>#NAME?</v>
      </c>
      <c r="BM126" t="e">
        <f t="shared" si="36"/>
        <v>#NAME?</v>
      </c>
      <c r="BN126" t="e">
        <f t="shared" si="39"/>
        <v>#NAME?</v>
      </c>
      <c r="BR126" t="e">
        <f t="shared" si="37"/>
        <v>#NAME?</v>
      </c>
      <c r="BS126" t="e">
        <f t="shared" si="40"/>
        <v>#NAME?</v>
      </c>
    </row>
    <row r="127" spans="1:71" x14ac:dyDescent="0.2">
      <c r="A127">
        <v>125</v>
      </c>
      <c r="B127" s="80">
        <v>45043.277777777781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49.960370370370299</v>
      </c>
      <c r="K127">
        <v>-8.0000000000000002E-3</v>
      </c>
      <c r="L127">
        <v>49.960357142857099</v>
      </c>
      <c r="M127">
        <v>-4.4999999999999901E-2</v>
      </c>
      <c r="N127">
        <v>400.166666666666</v>
      </c>
      <c r="O127">
        <v>33.290322580645103</v>
      </c>
      <c r="P127">
        <v>0.25819999999999999</v>
      </c>
      <c r="Q127">
        <v>6.9679999999999902</v>
      </c>
      <c r="R127">
        <v>7.8</v>
      </c>
      <c r="S127">
        <v>2.5</v>
      </c>
      <c r="T127">
        <v>7</v>
      </c>
      <c r="U127">
        <v>1.0416444444444399</v>
      </c>
      <c r="V127">
        <v>7.7744444444444394E-2</v>
      </c>
      <c r="W127">
        <v>0.119433333333333</v>
      </c>
      <c r="X127">
        <v>4.7888888888888799E-3</v>
      </c>
      <c r="Y127">
        <v>78.214733333333299</v>
      </c>
      <c r="Z127" s="98">
        <v>1.0990111111111101</v>
      </c>
      <c r="AD127">
        <v>0.247855555555555</v>
      </c>
      <c r="AE127">
        <v>0</v>
      </c>
      <c r="AF127">
        <v>0</v>
      </c>
      <c r="AG127">
        <v>0</v>
      </c>
      <c r="AH127" s="89">
        <v>49.960370370370299</v>
      </c>
      <c r="AI127" s="90">
        <v>0</v>
      </c>
      <c r="AJ127" s="90">
        <v>0</v>
      </c>
      <c r="AK127" s="91">
        <v>0</v>
      </c>
      <c r="AL127">
        <v>49.960370370370299</v>
      </c>
      <c r="AM127">
        <v>0.63875907058904902</v>
      </c>
      <c r="AN127">
        <v>1</v>
      </c>
      <c r="AO127">
        <v>0</v>
      </c>
      <c r="AP127">
        <v>0</v>
      </c>
      <c r="AQ127">
        <v>0</v>
      </c>
      <c r="AR127">
        <v>0</v>
      </c>
      <c r="AS127" s="95">
        <v>49.960370370370299</v>
      </c>
      <c r="AT127" s="96">
        <v>2.35024606807548E-3</v>
      </c>
      <c r="AU127" s="96">
        <v>6.1781583713171398E-2</v>
      </c>
      <c r="AV127" s="97">
        <v>0.33686379270628702</v>
      </c>
      <c r="AW127">
        <v>0.66535983721757996</v>
      </c>
      <c r="AX127">
        <v>80.479611111111097</v>
      </c>
      <c r="AY127">
        <v>50.361365992857898</v>
      </c>
      <c r="AZ127">
        <v>-0.40099562248753501</v>
      </c>
      <c r="BA127">
        <v>-0.33686379270628702</v>
      </c>
      <c r="BB127">
        <v>-2.35024606807548E-3</v>
      </c>
      <c r="BC127">
        <v>-6.1781583713171398E-2</v>
      </c>
      <c r="BD127" t="e">
        <f t="shared" si="41"/>
        <v>#NAME?</v>
      </c>
      <c r="BE127" t="e">
        <f t="shared" si="41"/>
        <v>#NAME?</v>
      </c>
      <c r="BF127" t="e">
        <f t="shared" si="34"/>
        <v>#NAME?</v>
      </c>
      <c r="BG127">
        <v>-0.40099562248753401</v>
      </c>
      <c r="BH127" s="81">
        <v>8.3266726846886701E-16</v>
      </c>
      <c r="BI127" t="e">
        <f t="shared" si="38"/>
        <v>#NAME?</v>
      </c>
      <c r="BJ127" t="e">
        <f t="shared" si="35"/>
        <v>#NAME?</v>
      </c>
      <c r="BK127" t="e">
        <f t="shared" si="42"/>
        <v>#NAME?</v>
      </c>
      <c r="BL127" t="e">
        <f t="shared" si="42"/>
        <v>#NAME?</v>
      </c>
      <c r="BM127" t="e">
        <f t="shared" si="36"/>
        <v>#NAME?</v>
      </c>
      <c r="BN127" t="e">
        <f t="shared" si="39"/>
        <v>#NAME?</v>
      </c>
      <c r="BR127" t="e">
        <f t="shared" si="37"/>
        <v>#NAME?</v>
      </c>
      <c r="BS127" t="e">
        <f t="shared" si="40"/>
        <v>#NAME?</v>
      </c>
    </row>
    <row r="128" spans="1:71" x14ac:dyDescent="0.2">
      <c r="A128">
        <v>126</v>
      </c>
      <c r="B128" s="80">
        <v>45043.291666666664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49.955925925925897</v>
      </c>
      <c r="K128">
        <v>-1.42499999999999E-2</v>
      </c>
      <c r="L128">
        <v>49.964482758620598</v>
      </c>
      <c r="M128">
        <v>0.03</v>
      </c>
      <c r="N128">
        <v>400.15</v>
      </c>
      <c r="O128">
        <v>33.112000000000002</v>
      </c>
      <c r="P128">
        <v>0.25800000000000001</v>
      </c>
      <c r="Q128">
        <v>6.96428571428571</v>
      </c>
      <c r="R128">
        <v>7.79</v>
      </c>
      <c r="S128">
        <v>2.5</v>
      </c>
      <c r="T128">
        <v>7</v>
      </c>
      <c r="U128">
        <v>1.0693900000000001</v>
      </c>
      <c r="V128">
        <v>1.427E-2</v>
      </c>
      <c r="W128">
        <v>0.10055</v>
      </c>
      <c r="X128">
        <v>2.1700000000000001E-3</v>
      </c>
      <c r="Y128">
        <v>78.275819999999996</v>
      </c>
      <c r="Z128" s="98">
        <v>1.19065</v>
      </c>
      <c r="AD128">
        <v>0.24482999999999999</v>
      </c>
      <c r="AE128">
        <v>0</v>
      </c>
      <c r="AF128">
        <v>0</v>
      </c>
      <c r="AG128">
        <v>0</v>
      </c>
      <c r="AH128" s="89">
        <v>49.955925925925897</v>
      </c>
      <c r="AI128" s="90">
        <v>0</v>
      </c>
      <c r="AJ128" s="90">
        <v>0</v>
      </c>
      <c r="AK128" s="91">
        <v>0</v>
      </c>
      <c r="AL128">
        <v>49.955925925925897</v>
      </c>
      <c r="AM128">
        <v>0.63820380196497295</v>
      </c>
      <c r="AN128">
        <v>1</v>
      </c>
      <c r="AO128">
        <v>0</v>
      </c>
      <c r="AP128">
        <v>0</v>
      </c>
      <c r="AQ128">
        <v>0</v>
      </c>
      <c r="AR128">
        <v>0</v>
      </c>
      <c r="AS128" s="95">
        <v>49.955925925925897</v>
      </c>
      <c r="AT128" s="96">
        <v>1.06497229024394E-3</v>
      </c>
      <c r="AU128" s="96">
        <v>5.2013437697678397E-2</v>
      </c>
      <c r="AV128" s="97">
        <v>0.36495252025271901</v>
      </c>
      <c r="AW128">
        <v>0.68248876378332302</v>
      </c>
      <c r="AX128">
        <v>80.638580000000005</v>
      </c>
      <c r="AY128">
        <v>50.373956856166501</v>
      </c>
      <c r="AZ128">
        <v>-0.41803093024065402</v>
      </c>
      <c r="BA128">
        <v>-0.36495252025271901</v>
      </c>
      <c r="BB128">
        <v>-1.06497229024394E-3</v>
      </c>
      <c r="BC128">
        <v>-5.2013437697678397E-2</v>
      </c>
      <c r="BD128" t="e">
        <f t="shared" si="41"/>
        <v>#NAME?</v>
      </c>
      <c r="BE128" t="e">
        <f t="shared" si="41"/>
        <v>#NAME?</v>
      </c>
      <c r="BF128" t="e">
        <f t="shared" si="34"/>
        <v>#NAME?</v>
      </c>
      <c r="BG128">
        <v>-0.41803093024064097</v>
      </c>
      <c r="BH128" s="81">
        <v>1.26010313294955E-14</v>
      </c>
      <c r="BI128" t="e">
        <f t="shared" si="38"/>
        <v>#NAME?</v>
      </c>
      <c r="BJ128" t="e">
        <f t="shared" si="35"/>
        <v>#NAME?</v>
      </c>
      <c r="BK128" t="e">
        <f t="shared" si="42"/>
        <v>#NAME?</v>
      </c>
      <c r="BL128" t="e">
        <f t="shared" si="42"/>
        <v>#NAME?</v>
      </c>
      <c r="BM128" t="e">
        <f t="shared" si="36"/>
        <v>#NAME?</v>
      </c>
      <c r="BN128" t="e">
        <f t="shared" si="39"/>
        <v>#NAME?</v>
      </c>
      <c r="BR128" t="e">
        <f t="shared" si="37"/>
        <v>#NAME?</v>
      </c>
      <c r="BS128" t="e">
        <f t="shared" si="40"/>
        <v>#NAME?</v>
      </c>
    </row>
    <row r="129" spans="1:71" x14ac:dyDescent="0.2">
      <c r="A129">
        <v>127</v>
      </c>
      <c r="B129" s="80">
        <v>45043.305555555555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49.952692307692203</v>
      </c>
      <c r="K129">
        <v>4.9999999999999903E-4</v>
      </c>
      <c r="L129">
        <v>49.948275862068897</v>
      </c>
      <c r="M129">
        <v>-3.8095238095238002E-2</v>
      </c>
      <c r="N129">
        <v>400.23809523809501</v>
      </c>
      <c r="O129">
        <v>33.103703703703701</v>
      </c>
      <c r="P129">
        <v>0.25800000000000001</v>
      </c>
      <c r="Q129">
        <v>6.9633333333333303</v>
      </c>
      <c r="R129">
        <v>7.7725</v>
      </c>
      <c r="S129">
        <v>2.5</v>
      </c>
      <c r="T129">
        <v>7</v>
      </c>
      <c r="U129">
        <v>1.1550499999999999</v>
      </c>
      <c r="V129">
        <v>0</v>
      </c>
      <c r="W129">
        <v>7.9250000000000001E-2</v>
      </c>
      <c r="X129">
        <v>2.7E-4</v>
      </c>
      <c r="Y129">
        <v>78.328739999999996</v>
      </c>
      <c r="Z129" s="98">
        <v>1.22254999999999</v>
      </c>
      <c r="AD129">
        <v>0.24407999999999999</v>
      </c>
      <c r="AE129">
        <v>0</v>
      </c>
      <c r="AF129">
        <v>0</v>
      </c>
      <c r="AG129">
        <v>0</v>
      </c>
      <c r="AH129" s="89">
        <v>49.952692307692203</v>
      </c>
      <c r="AI129" s="90">
        <v>0</v>
      </c>
      <c r="AJ129" s="90">
        <v>0</v>
      </c>
      <c r="AK129" s="91">
        <v>0</v>
      </c>
      <c r="AL129">
        <v>49.952692307692203</v>
      </c>
      <c r="AM129">
        <v>0.63773133983378605</v>
      </c>
      <c r="AN129">
        <v>1</v>
      </c>
      <c r="AO129">
        <v>0</v>
      </c>
      <c r="AP129">
        <v>0</v>
      </c>
      <c r="AQ129">
        <v>0</v>
      </c>
      <c r="AR129">
        <v>0</v>
      </c>
      <c r="AS129" s="95">
        <v>49.952692307692203</v>
      </c>
      <c r="AT129" s="96">
        <v>1.3250807297966101E-4</v>
      </c>
      <c r="AU129" s="96">
        <v>4.0995175907916501E-2</v>
      </c>
      <c r="AV129" s="97">
        <v>0.37473036042074598</v>
      </c>
      <c r="AW129">
        <v>0.73661158407501504</v>
      </c>
      <c r="AX129">
        <v>80.78586</v>
      </c>
      <c r="AY129">
        <v>50.368550352093898</v>
      </c>
      <c r="AZ129">
        <v>-0.41585804440164498</v>
      </c>
      <c r="BA129">
        <v>-0.37473036042074598</v>
      </c>
      <c r="BB129">
        <v>-1.3250807297966101E-4</v>
      </c>
      <c r="BC129">
        <v>-4.0995175907916501E-2</v>
      </c>
      <c r="BD129" t="e">
        <f t="shared" si="41"/>
        <v>#NAME?</v>
      </c>
      <c r="BE129" t="e">
        <f t="shared" si="41"/>
        <v>#NAME?</v>
      </c>
      <c r="BF129" t="e">
        <f t="shared" si="34"/>
        <v>#NAME?</v>
      </c>
      <c r="BG129">
        <v>-0.41585804440164198</v>
      </c>
      <c r="BH129" s="81">
        <v>2.3869795029440799E-15</v>
      </c>
      <c r="BI129" t="e">
        <f t="shared" si="38"/>
        <v>#NAME?</v>
      </c>
      <c r="BJ129" t="e">
        <f t="shared" si="35"/>
        <v>#NAME?</v>
      </c>
      <c r="BK129" t="e">
        <f t="shared" si="42"/>
        <v>#NAME?</v>
      </c>
      <c r="BL129" t="e">
        <f t="shared" si="42"/>
        <v>#NAME?</v>
      </c>
      <c r="BM129" t="e">
        <f t="shared" si="36"/>
        <v>#NAME?</v>
      </c>
      <c r="BN129" t="e">
        <f t="shared" si="39"/>
        <v>#NAME?</v>
      </c>
      <c r="BR129" t="e">
        <f t="shared" si="37"/>
        <v>#NAME?</v>
      </c>
      <c r="BS129" t="e">
        <f t="shared" si="40"/>
        <v>#NAME?</v>
      </c>
    </row>
    <row r="130" spans="1:71" x14ac:dyDescent="0.2">
      <c r="A130">
        <v>128</v>
      </c>
      <c r="B130" s="80">
        <v>45043.319444444445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49.968214285714197</v>
      </c>
      <c r="K130">
        <v>-1.1538461538461499E-2</v>
      </c>
      <c r="L130">
        <v>49.969642857142802</v>
      </c>
      <c r="M130">
        <v>-0.3</v>
      </c>
      <c r="N130">
        <v>400.09090909090901</v>
      </c>
      <c r="O130">
        <v>33.408823529411698</v>
      </c>
      <c r="P130">
        <v>0.25800000000000001</v>
      </c>
      <c r="Q130">
        <v>6.96142857142857</v>
      </c>
      <c r="R130">
        <v>7.77</v>
      </c>
      <c r="S130">
        <v>2.5</v>
      </c>
      <c r="T130">
        <v>7</v>
      </c>
      <c r="U130">
        <v>1.2155888888888799</v>
      </c>
      <c r="V130">
        <v>0.111866666666666</v>
      </c>
      <c r="W130">
        <v>6.7711111111111097E-2</v>
      </c>
      <c r="X130">
        <v>8.5777777777777692E-3</v>
      </c>
      <c r="Y130">
        <v>78.229077777777704</v>
      </c>
      <c r="Z130" s="98">
        <v>1.2626222222222201</v>
      </c>
      <c r="AD130">
        <v>0.24203333333333299</v>
      </c>
      <c r="AE130">
        <v>0</v>
      </c>
      <c r="AF130">
        <v>0</v>
      </c>
      <c r="AG130">
        <v>0</v>
      </c>
      <c r="AH130" s="89">
        <v>49.968214285714197</v>
      </c>
      <c r="AI130" s="90">
        <v>0</v>
      </c>
      <c r="AJ130" s="90">
        <v>0</v>
      </c>
      <c r="AK130" s="91">
        <v>0</v>
      </c>
      <c r="AL130">
        <v>49.968214285714197</v>
      </c>
      <c r="AM130">
        <v>0.63874221331941206</v>
      </c>
      <c r="AN130">
        <v>1</v>
      </c>
      <c r="AO130">
        <v>0</v>
      </c>
      <c r="AP130">
        <v>0</v>
      </c>
      <c r="AQ130">
        <v>0</v>
      </c>
      <c r="AR130">
        <v>0</v>
      </c>
      <c r="AS130" s="95">
        <v>49.968214285714197</v>
      </c>
      <c r="AT130" s="96">
        <v>4.2097214954855402E-3</v>
      </c>
      <c r="AU130" s="96">
        <v>3.5026232314454002E-2</v>
      </c>
      <c r="AV130" s="97">
        <v>0.38701311227236201</v>
      </c>
      <c r="AW130">
        <v>0.77644793737537399</v>
      </c>
      <c r="AX130">
        <v>80.783577777777694</v>
      </c>
      <c r="AY130">
        <v>50.394463351796503</v>
      </c>
      <c r="AZ130">
        <v>-0.42624906608229102</v>
      </c>
      <c r="BA130">
        <v>-0.38701311227236201</v>
      </c>
      <c r="BB130">
        <v>-4.2097214954855402E-3</v>
      </c>
      <c r="BC130">
        <v>-3.5026232314454002E-2</v>
      </c>
      <c r="BD130" t="e">
        <f t="shared" si="41"/>
        <v>#NAME?</v>
      </c>
      <c r="BE130" t="e">
        <f t="shared" si="41"/>
        <v>#NAME?</v>
      </c>
      <c r="BF130" t="e">
        <f t="shared" si="34"/>
        <v>#NAME?</v>
      </c>
      <c r="BG130">
        <v>-0.42624906608230201</v>
      </c>
      <c r="BH130" s="81">
        <v>-1.0602629885170201E-14</v>
      </c>
      <c r="BI130" t="e">
        <f t="shared" si="38"/>
        <v>#NAME?</v>
      </c>
      <c r="BJ130" t="e">
        <f t="shared" si="35"/>
        <v>#NAME?</v>
      </c>
      <c r="BK130" t="e">
        <f t="shared" si="42"/>
        <v>#NAME?</v>
      </c>
      <c r="BL130" t="e">
        <f t="shared" si="42"/>
        <v>#NAME?</v>
      </c>
      <c r="BM130" t="e">
        <f t="shared" si="36"/>
        <v>#NAME?</v>
      </c>
      <c r="BN130" t="e">
        <f t="shared" si="39"/>
        <v>#NAME?</v>
      </c>
      <c r="BR130" t="e">
        <f t="shared" si="37"/>
        <v>#NAME?</v>
      </c>
      <c r="BS130" t="e">
        <f t="shared" si="40"/>
        <v>#NAME?</v>
      </c>
    </row>
    <row r="131" spans="1:71" x14ac:dyDescent="0.2">
      <c r="A131">
        <v>129</v>
      </c>
      <c r="B131" s="80">
        <v>45043.333333333336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49.962173913043401</v>
      </c>
      <c r="K131">
        <v>1.04999999999999E-2</v>
      </c>
      <c r="L131">
        <v>49.969000000000001</v>
      </c>
      <c r="M131">
        <v>-2.2222222222222199E-2</v>
      </c>
      <c r="N131">
        <v>399.91304347826002</v>
      </c>
      <c r="O131">
        <v>33.313513513513499</v>
      </c>
      <c r="P131">
        <v>0.25800000000000001</v>
      </c>
      <c r="Q131">
        <v>6.9674999999999896</v>
      </c>
      <c r="R131">
        <v>7.7639999999999896</v>
      </c>
      <c r="S131">
        <v>2.5</v>
      </c>
      <c r="T131">
        <v>7</v>
      </c>
      <c r="U131">
        <v>1.10239</v>
      </c>
      <c r="V131">
        <v>0.11598</v>
      </c>
      <c r="W131">
        <v>4.4299999999999999E-2</v>
      </c>
      <c r="X131">
        <v>3.3999999999999899E-4</v>
      </c>
      <c r="Y131">
        <v>78.393389999999897</v>
      </c>
      <c r="Z131" s="98">
        <v>1.2035399999999901</v>
      </c>
      <c r="AD131">
        <v>0.244559999999999</v>
      </c>
      <c r="AE131">
        <v>0</v>
      </c>
      <c r="AF131">
        <v>0</v>
      </c>
      <c r="AG131">
        <v>0</v>
      </c>
      <c r="AH131" s="89">
        <v>49.962173913043401</v>
      </c>
      <c r="AI131" s="90">
        <v>0</v>
      </c>
      <c r="AJ131" s="90">
        <v>0</v>
      </c>
      <c r="AK131" s="91">
        <v>0</v>
      </c>
      <c r="AL131">
        <v>49.962173913043401</v>
      </c>
      <c r="AM131">
        <v>0.63732636020771005</v>
      </c>
      <c r="AN131">
        <v>1</v>
      </c>
      <c r="AO131">
        <v>0</v>
      </c>
      <c r="AP131">
        <v>0</v>
      </c>
      <c r="AQ131">
        <v>0</v>
      </c>
      <c r="AR131">
        <v>0</v>
      </c>
      <c r="AS131" s="95">
        <v>49.962173913043401</v>
      </c>
      <c r="AT131" s="96">
        <v>1.6686201782624001E-4</v>
      </c>
      <c r="AU131" s="96">
        <v>2.29159153655609E-2</v>
      </c>
      <c r="AV131" s="97">
        <v>0.36890350331748001</v>
      </c>
      <c r="AW131">
        <v>0.70258220622937695</v>
      </c>
      <c r="AX131">
        <v>80.743959999999902</v>
      </c>
      <c r="AY131">
        <v>50.354160193744299</v>
      </c>
      <c r="AZ131">
        <v>-0.39198628070086899</v>
      </c>
      <c r="BA131">
        <v>-0.36890350331748001</v>
      </c>
      <c r="BB131">
        <v>-1.6686201782624001E-4</v>
      </c>
      <c r="BC131">
        <v>-2.29159153655609E-2</v>
      </c>
      <c r="BD131" t="e">
        <f t="shared" si="41"/>
        <v>#NAME?</v>
      </c>
      <c r="BE131" t="e">
        <f t="shared" si="41"/>
        <v>#NAME?</v>
      </c>
      <c r="BF131" t="e">
        <f t="shared" si="34"/>
        <v>#NAME?</v>
      </c>
      <c r="BG131">
        <v>-0.391986280700867</v>
      </c>
      <c r="BH131" s="81">
        <v>2.6645352591003702E-15</v>
      </c>
      <c r="BI131" t="e">
        <f t="shared" si="38"/>
        <v>#NAME?</v>
      </c>
      <c r="BJ131" t="e">
        <f t="shared" si="35"/>
        <v>#NAME?</v>
      </c>
      <c r="BK131" t="e">
        <f t="shared" si="42"/>
        <v>#NAME?</v>
      </c>
      <c r="BL131" t="e">
        <f t="shared" si="42"/>
        <v>#NAME?</v>
      </c>
      <c r="BM131" t="e">
        <f t="shared" si="36"/>
        <v>#NAME?</v>
      </c>
      <c r="BN131" t="e">
        <f t="shared" si="39"/>
        <v>#NAME?</v>
      </c>
      <c r="BR131" t="e">
        <f t="shared" si="37"/>
        <v>#NAME?</v>
      </c>
      <c r="BS131" t="e">
        <f t="shared" si="40"/>
        <v>#NAME?</v>
      </c>
    </row>
    <row r="132" spans="1:71" x14ac:dyDescent="0.2">
      <c r="A132">
        <v>130</v>
      </c>
      <c r="B132" s="80">
        <v>45043.347222222219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49.908888888888796</v>
      </c>
      <c r="K132">
        <v>2.1250000000000002E-2</v>
      </c>
      <c r="L132">
        <v>49.929166666666603</v>
      </c>
      <c r="M132">
        <v>-0.22307692307692301</v>
      </c>
      <c r="N132">
        <v>399.90476190476102</v>
      </c>
      <c r="O132">
        <v>32.963636363636297</v>
      </c>
      <c r="P132">
        <v>0.25800000000000001</v>
      </c>
      <c r="Q132">
        <v>6.9649999999999999</v>
      </c>
      <c r="R132">
        <v>7.76</v>
      </c>
      <c r="S132">
        <v>2.5</v>
      </c>
      <c r="T132">
        <v>7</v>
      </c>
      <c r="U132">
        <v>1.11782</v>
      </c>
      <c r="V132">
        <v>0.13844999999999999</v>
      </c>
      <c r="W132">
        <v>4.3040000000000002E-2</v>
      </c>
      <c r="X132">
        <v>2.6239999999999999E-2</v>
      </c>
      <c r="Y132">
        <v>78.309699999999907</v>
      </c>
      <c r="Z132" s="98">
        <v>1.19723</v>
      </c>
      <c r="AD132">
        <v>0.24210000000000001</v>
      </c>
      <c r="AE132">
        <v>0</v>
      </c>
      <c r="AF132">
        <v>0</v>
      </c>
      <c r="AG132">
        <v>0</v>
      </c>
      <c r="AH132" s="89">
        <v>49.908888888888796</v>
      </c>
      <c r="AI132" s="90">
        <v>0</v>
      </c>
      <c r="AJ132" s="90">
        <v>0</v>
      </c>
      <c r="AK132" s="91">
        <v>0</v>
      </c>
      <c r="AL132">
        <v>49.908888888888796</v>
      </c>
      <c r="AM132">
        <v>0.63732703469543195</v>
      </c>
      <c r="AN132">
        <v>1</v>
      </c>
      <c r="AO132">
        <v>0</v>
      </c>
      <c r="AP132">
        <v>0</v>
      </c>
      <c r="AQ132">
        <v>0</v>
      </c>
      <c r="AR132">
        <v>0</v>
      </c>
      <c r="AS132" s="95">
        <v>49.908888888888796</v>
      </c>
      <c r="AT132" s="96">
        <v>1.28778216110604E-2</v>
      </c>
      <c r="AU132" s="96">
        <v>2.2264130865321499E-2</v>
      </c>
      <c r="AV132" s="97">
        <v>0.36696939135947798</v>
      </c>
      <c r="AW132">
        <v>0.71241690592324802</v>
      </c>
      <c r="AX132">
        <v>80.694029999999998</v>
      </c>
      <c r="AY132">
        <v>50.311000232724702</v>
      </c>
      <c r="AZ132">
        <v>-0.402111343835862</v>
      </c>
      <c r="BA132">
        <v>-0.36696939135947798</v>
      </c>
      <c r="BB132">
        <v>-1.28778216110604E-2</v>
      </c>
      <c r="BC132">
        <v>-2.2264130865321499E-2</v>
      </c>
      <c r="BD132" t="e">
        <f t="shared" si="41"/>
        <v>#NAME?</v>
      </c>
      <c r="BE132" t="e">
        <f t="shared" si="41"/>
        <v>#NAME?</v>
      </c>
      <c r="BF132" t="e">
        <f t="shared" si="34"/>
        <v>#NAME?</v>
      </c>
      <c r="BG132">
        <v>-0.40211134383586</v>
      </c>
      <c r="BH132" s="81">
        <v>2.1094237467877899E-15</v>
      </c>
      <c r="BI132" t="e">
        <f t="shared" si="38"/>
        <v>#NAME?</v>
      </c>
      <c r="BJ132" t="e">
        <f t="shared" si="35"/>
        <v>#NAME?</v>
      </c>
      <c r="BK132" t="e">
        <f t="shared" si="42"/>
        <v>#NAME?</v>
      </c>
      <c r="BL132" t="e">
        <f t="shared" si="42"/>
        <v>#NAME?</v>
      </c>
      <c r="BM132" t="e">
        <f t="shared" si="36"/>
        <v>#NAME?</v>
      </c>
      <c r="BN132" t="e">
        <f t="shared" si="39"/>
        <v>#NAME?</v>
      </c>
      <c r="BR132" t="e">
        <f t="shared" si="37"/>
        <v>#NAME?</v>
      </c>
      <c r="BS132" t="e">
        <f t="shared" si="40"/>
        <v>#NAME?</v>
      </c>
    </row>
    <row r="133" spans="1:71" x14ac:dyDescent="0.2">
      <c r="A133">
        <v>131</v>
      </c>
      <c r="B133" s="80">
        <v>45043.361111111109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49.948260869565203</v>
      </c>
      <c r="K133">
        <v>-6.0000000000000001E-3</v>
      </c>
      <c r="L133">
        <v>49.949565217391303</v>
      </c>
      <c r="M133">
        <v>7.8947368421052599E-2</v>
      </c>
      <c r="N133">
        <v>400.04347826086899</v>
      </c>
      <c r="O133">
        <v>33.15</v>
      </c>
      <c r="P133">
        <v>0.25800000000000001</v>
      </c>
      <c r="Q133">
        <v>6.9599999999999902</v>
      </c>
      <c r="R133">
        <v>7.7460000000000004</v>
      </c>
      <c r="S133">
        <v>2.5599999999999898</v>
      </c>
      <c r="T133">
        <v>7</v>
      </c>
      <c r="U133">
        <v>1.1248111111111101</v>
      </c>
      <c r="V133">
        <v>0.14261111111111099</v>
      </c>
      <c r="W133">
        <v>6.78111111111111E-2</v>
      </c>
      <c r="X133">
        <v>4.7477777777777702E-2</v>
      </c>
      <c r="Y133">
        <v>78.279955555555503</v>
      </c>
      <c r="Z133" s="98">
        <v>1.1755222222222199</v>
      </c>
      <c r="AD133">
        <v>0.238877777777777</v>
      </c>
      <c r="AE133">
        <v>0</v>
      </c>
      <c r="AF133">
        <v>0</v>
      </c>
      <c r="AG133">
        <v>0</v>
      </c>
      <c r="AH133" s="89">
        <v>49.948260869565203</v>
      </c>
      <c r="AI133" s="90">
        <v>0</v>
      </c>
      <c r="AJ133" s="90">
        <v>0</v>
      </c>
      <c r="AK133" s="91">
        <v>0</v>
      </c>
      <c r="AL133">
        <v>49.948260869565203</v>
      </c>
      <c r="AM133">
        <v>0.63807216694338498</v>
      </c>
      <c r="AN133">
        <v>1</v>
      </c>
      <c r="AO133">
        <v>0</v>
      </c>
      <c r="AP133">
        <v>0</v>
      </c>
      <c r="AQ133">
        <v>0</v>
      </c>
      <c r="AR133">
        <v>0</v>
      </c>
      <c r="AS133" s="95">
        <v>49.948260869565203</v>
      </c>
      <c r="AT133" s="96">
        <v>2.3300699417370101E-2</v>
      </c>
      <c r="AU133" s="96">
        <v>3.5077961243044499E-2</v>
      </c>
      <c r="AV133" s="97">
        <v>0.36031562391389299</v>
      </c>
      <c r="AW133">
        <v>0.71771066306866305</v>
      </c>
      <c r="AX133">
        <v>80.6955777777777</v>
      </c>
      <c r="AY133">
        <v>50.366955154139497</v>
      </c>
      <c r="AZ133">
        <v>-0.41869428457430702</v>
      </c>
      <c r="BA133">
        <v>-0.36031562391389299</v>
      </c>
      <c r="BB133">
        <v>-2.3300699417370101E-2</v>
      </c>
      <c r="BC133">
        <v>-3.5077961243044499E-2</v>
      </c>
      <c r="BD133" t="e">
        <f t="shared" si="41"/>
        <v>#NAME?</v>
      </c>
      <c r="BE133" t="e">
        <f t="shared" si="41"/>
        <v>#NAME?</v>
      </c>
      <c r="BF133" t="e">
        <f t="shared" si="34"/>
        <v>#NAME?</v>
      </c>
      <c r="BG133">
        <v>-0.41869428457430702</v>
      </c>
      <c r="BH133" s="81">
        <v>-3.88578058618804E-16</v>
      </c>
      <c r="BI133" t="e">
        <f t="shared" si="38"/>
        <v>#NAME?</v>
      </c>
      <c r="BJ133" t="e">
        <f t="shared" si="35"/>
        <v>#NAME?</v>
      </c>
      <c r="BK133" t="e">
        <f t="shared" si="42"/>
        <v>#NAME?</v>
      </c>
      <c r="BL133" t="e">
        <f t="shared" si="42"/>
        <v>#NAME?</v>
      </c>
      <c r="BM133" t="e">
        <f t="shared" si="36"/>
        <v>#NAME?</v>
      </c>
      <c r="BN133" t="e">
        <f t="shared" si="39"/>
        <v>#NAME?</v>
      </c>
      <c r="BR133" t="e">
        <f t="shared" si="37"/>
        <v>#NAME?</v>
      </c>
      <c r="BS133" t="e">
        <f t="shared" si="40"/>
        <v>#NAME?</v>
      </c>
    </row>
    <row r="134" spans="1:71" x14ac:dyDescent="0.2">
      <c r="A134">
        <v>132</v>
      </c>
      <c r="B134" s="80">
        <v>45043.375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49.954761904761902</v>
      </c>
      <c r="K134">
        <v>-1.35E-2</v>
      </c>
      <c r="L134">
        <v>49.96</v>
      </c>
      <c r="M134">
        <v>-7.4999999999999997E-2</v>
      </c>
      <c r="N134">
        <v>400</v>
      </c>
      <c r="O134">
        <v>32.919999999999902</v>
      </c>
      <c r="P134">
        <v>0.25800000000000001</v>
      </c>
      <c r="Q134">
        <v>6.96</v>
      </c>
      <c r="R134">
        <v>7.7524999999999897</v>
      </c>
      <c r="S134">
        <v>2.58374999999999</v>
      </c>
      <c r="T134">
        <v>7</v>
      </c>
      <c r="U134">
        <v>1.21465</v>
      </c>
      <c r="V134">
        <v>0.13583000000000001</v>
      </c>
      <c r="W134">
        <v>7.8030000000000002E-2</v>
      </c>
      <c r="X134">
        <v>2.74899999999999E-2</v>
      </c>
      <c r="Y134">
        <v>78.657839999999993</v>
      </c>
      <c r="Z134" s="98">
        <v>1.19661</v>
      </c>
      <c r="AD134">
        <v>0.24837999999999999</v>
      </c>
      <c r="AE134">
        <v>0</v>
      </c>
      <c r="AF134">
        <v>0</v>
      </c>
      <c r="AG134">
        <v>0</v>
      </c>
      <c r="AH134" s="89">
        <v>49.954761904761902</v>
      </c>
      <c r="AI134" s="90">
        <v>0</v>
      </c>
      <c r="AJ134" s="90">
        <v>0</v>
      </c>
      <c r="AK134" s="91">
        <v>0</v>
      </c>
      <c r="AL134">
        <v>49.954761904761902</v>
      </c>
      <c r="AM134">
        <v>0.63508941899195104</v>
      </c>
      <c r="AN134">
        <v>1</v>
      </c>
      <c r="AO134">
        <v>0</v>
      </c>
      <c r="AP134">
        <v>0</v>
      </c>
      <c r="AQ134">
        <v>0</v>
      </c>
      <c r="AR134">
        <v>0</v>
      </c>
      <c r="AS134" s="95">
        <v>49.954761904761902</v>
      </c>
      <c r="AT134" s="96">
        <v>1.34912849118922E-2</v>
      </c>
      <c r="AU134" s="96">
        <v>4.03640829791133E-2</v>
      </c>
      <c r="AV134" s="97">
        <v>0.36677935183270099</v>
      </c>
      <c r="AW134">
        <v>0.77141136277857403</v>
      </c>
      <c r="AX134">
        <v>81.174620000000004</v>
      </c>
      <c r="AY134">
        <v>50.375396624485603</v>
      </c>
      <c r="AZ134">
        <v>-0.42063471972370697</v>
      </c>
      <c r="BA134">
        <v>-0.36677935183270099</v>
      </c>
      <c r="BB134">
        <v>-1.34912849118922E-2</v>
      </c>
      <c r="BC134">
        <v>-4.03640829791133E-2</v>
      </c>
      <c r="BD134" t="e">
        <f t="shared" ref="BD134:BE147" si="43">-inf</f>
        <v>#NAME?</v>
      </c>
      <c r="BE134" t="e">
        <f t="shared" si="43"/>
        <v>#NAME?</v>
      </c>
      <c r="BF134" t="e">
        <f t="shared" si="34"/>
        <v>#NAME?</v>
      </c>
      <c r="BG134">
        <v>-0.42063471972370697</v>
      </c>
      <c r="BH134" s="81">
        <v>5.5511151231257797E-16</v>
      </c>
      <c r="BI134" t="e">
        <f t="shared" si="38"/>
        <v>#NAME?</v>
      </c>
      <c r="BJ134" t="e">
        <f t="shared" si="35"/>
        <v>#NAME?</v>
      </c>
      <c r="BK134" t="e">
        <f t="shared" ref="BK134:BL148" si="44">-inf</f>
        <v>#NAME?</v>
      </c>
      <c r="BL134" t="e">
        <f t="shared" si="44"/>
        <v>#NAME?</v>
      </c>
      <c r="BM134" t="e">
        <f t="shared" si="36"/>
        <v>#NAME?</v>
      </c>
      <c r="BN134" t="e">
        <f t="shared" si="39"/>
        <v>#NAME?</v>
      </c>
      <c r="BR134" t="e">
        <f t="shared" si="37"/>
        <v>#NAME?</v>
      </c>
      <c r="BS134" t="e">
        <f t="shared" si="40"/>
        <v>#NAME?</v>
      </c>
    </row>
    <row r="135" spans="1:71" x14ac:dyDescent="0.2">
      <c r="A135">
        <v>133</v>
      </c>
      <c r="B135" s="80">
        <v>45043.388888888891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49.982173913043397</v>
      </c>
      <c r="K135">
        <v>-0.03</v>
      </c>
      <c r="L135">
        <v>49.973333333333301</v>
      </c>
      <c r="M135">
        <v>-0.11111111111111099</v>
      </c>
      <c r="N135">
        <v>400</v>
      </c>
      <c r="O135">
        <v>32.717241379310302</v>
      </c>
      <c r="P135">
        <v>0.25800000000000001</v>
      </c>
      <c r="Q135">
        <v>6.9592857142857101</v>
      </c>
      <c r="R135">
        <v>7.7480000000000002</v>
      </c>
      <c r="S135">
        <v>2.5299999999999998</v>
      </c>
      <c r="T135">
        <v>7</v>
      </c>
      <c r="U135">
        <v>1.20472</v>
      </c>
      <c r="V135">
        <v>9.3270000000000006E-2</v>
      </c>
      <c r="W135">
        <v>6.0459999999999903E-2</v>
      </c>
      <c r="X135">
        <v>1.8159999999999999E-2</v>
      </c>
      <c r="Y135">
        <v>78.879089999999906</v>
      </c>
      <c r="Z135" s="98">
        <v>1.17238</v>
      </c>
      <c r="AD135">
        <v>0.24504000000000001</v>
      </c>
      <c r="AE135">
        <v>0</v>
      </c>
      <c r="AF135">
        <v>0</v>
      </c>
      <c r="AG135">
        <v>0</v>
      </c>
      <c r="AH135" s="89">
        <v>49.982173913043397</v>
      </c>
      <c r="AI135" s="90">
        <v>0</v>
      </c>
      <c r="AJ135" s="90">
        <v>0</v>
      </c>
      <c r="AK135" s="91">
        <v>0</v>
      </c>
      <c r="AL135">
        <v>49.982173913043397</v>
      </c>
      <c r="AM135">
        <v>0.63365555957914099</v>
      </c>
      <c r="AN135">
        <v>1</v>
      </c>
      <c r="AO135">
        <v>0</v>
      </c>
      <c r="AP135">
        <v>0</v>
      </c>
      <c r="AQ135">
        <v>0</v>
      </c>
      <c r="AR135">
        <v>0</v>
      </c>
      <c r="AS135" s="95">
        <v>49.982173913043397</v>
      </c>
      <c r="AT135" s="96">
        <v>8.9123948344839096E-3</v>
      </c>
      <c r="AU135" s="96">
        <v>3.1275310225774497E-2</v>
      </c>
      <c r="AV135" s="97">
        <v>0.35935248452012097</v>
      </c>
      <c r="AW135">
        <v>0.763377525736183</v>
      </c>
      <c r="AX135">
        <v>81.334809999999905</v>
      </c>
      <c r="AY135">
        <v>50.381714102623803</v>
      </c>
      <c r="AZ135">
        <v>-0.39954018958037002</v>
      </c>
      <c r="BA135">
        <v>-0.35935248452012097</v>
      </c>
      <c r="BB135">
        <v>-8.9123948344839096E-3</v>
      </c>
      <c r="BC135">
        <v>-3.1275310225774497E-2</v>
      </c>
      <c r="BD135" t="e">
        <f t="shared" si="43"/>
        <v>#NAME?</v>
      </c>
      <c r="BE135" t="e">
        <f t="shared" si="43"/>
        <v>#NAME?</v>
      </c>
      <c r="BF135" t="e">
        <f t="shared" si="34"/>
        <v>#NAME?</v>
      </c>
      <c r="BG135">
        <v>-0.39954018958038001</v>
      </c>
      <c r="BH135" s="81">
        <v>-9.3258734068513102E-15</v>
      </c>
      <c r="BI135" t="e">
        <f t="shared" si="38"/>
        <v>#NAME?</v>
      </c>
      <c r="BJ135" t="e">
        <f t="shared" si="35"/>
        <v>#NAME?</v>
      </c>
      <c r="BK135" t="e">
        <f t="shared" si="44"/>
        <v>#NAME?</v>
      </c>
      <c r="BL135" t="e">
        <f t="shared" si="44"/>
        <v>#NAME?</v>
      </c>
      <c r="BM135" t="e">
        <f t="shared" si="36"/>
        <v>#NAME?</v>
      </c>
      <c r="BN135" t="e">
        <f t="shared" si="39"/>
        <v>#NAME?</v>
      </c>
      <c r="BR135" t="e">
        <f t="shared" si="37"/>
        <v>#NAME?</v>
      </c>
      <c r="BS135" t="e">
        <f t="shared" si="40"/>
        <v>#NAME?</v>
      </c>
    </row>
    <row r="136" spans="1:71" x14ac:dyDescent="0.2">
      <c r="A136">
        <v>134</v>
      </c>
      <c r="B136" s="80">
        <v>45043.402777777781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49.9463636363636</v>
      </c>
      <c r="K136">
        <v>1.95E-2</v>
      </c>
      <c r="L136">
        <v>49.975624999999901</v>
      </c>
      <c r="M136">
        <v>-7.1428571428571397E-2</v>
      </c>
      <c r="N136">
        <v>400.05</v>
      </c>
      <c r="O136">
        <v>32.499999999999901</v>
      </c>
      <c r="P136">
        <v>0.25800000000000001</v>
      </c>
      <c r="Q136">
        <v>6.9577777777777703</v>
      </c>
      <c r="R136">
        <v>7.7249999999999996</v>
      </c>
      <c r="S136">
        <v>2.5533333333333301</v>
      </c>
      <c r="T136">
        <v>7</v>
      </c>
      <c r="U136">
        <v>1.1907624999999999</v>
      </c>
      <c r="V136">
        <v>9.3124999999999999E-2</v>
      </c>
      <c r="W136">
        <v>8.6637500000000006E-2</v>
      </c>
      <c r="X136">
        <v>1.865E-2</v>
      </c>
      <c r="Y136">
        <v>79.454562499999994</v>
      </c>
      <c r="Z136" s="98">
        <v>1.1444874999999901</v>
      </c>
      <c r="AD136">
        <v>0.24732499999999999</v>
      </c>
      <c r="AE136">
        <v>0</v>
      </c>
      <c r="AF136">
        <v>0</v>
      </c>
      <c r="AG136">
        <v>0</v>
      </c>
      <c r="AH136" s="89">
        <v>49.9463636363636</v>
      </c>
      <c r="AI136" s="90">
        <v>0</v>
      </c>
      <c r="AJ136" s="90">
        <v>0</v>
      </c>
      <c r="AK136" s="91">
        <v>0</v>
      </c>
      <c r="AL136">
        <v>49.9463636363636</v>
      </c>
      <c r="AM136">
        <v>0.62861542578330398</v>
      </c>
      <c r="AN136">
        <v>1</v>
      </c>
      <c r="AO136">
        <v>0</v>
      </c>
      <c r="AP136">
        <v>0</v>
      </c>
      <c r="AQ136">
        <v>0</v>
      </c>
      <c r="AR136">
        <v>0</v>
      </c>
      <c r="AS136" s="95">
        <v>49.9463636363636</v>
      </c>
      <c r="AT136" s="96">
        <v>9.1528724484099596E-3</v>
      </c>
      <c r="AU136" s="96">
        <v>4.4816650507534597E-2</v>
      </c>
      <c r="AV136" s="97">
        <v>0.35080300468041298</v>
      </c>
      <c r="AW136">
        <v>0.74853167594429104</v>
      </c>
      <c r="AX136">
        <v>81.8950999999999</v>
      </c>
      <c r="AY136">
        <v>50.351136163999897</v>
      </c>
      <c r="AZ136">
        <v>-0.40477252763636001</v>
      </c>
      <c r="BA136">
        <v>-0.35080300468041298</v>
      </c>
      <c r="BB136">
        <v>-9.1528724484099596E-3</v>
      </c>
      <c r="BC136">
        <v>-4.4816650507534597E-2</v>
      </c>
      <c r="BD136" t="e">
        <f t="shared" si="43"/>
        <v>#NAME?</v>
      </c>
      <c r="BE136" t="e">
        <f t="shared" si="43"/>
        <v>#NAME?</v>
      </c>
      <c r="BF136" t="e">
        <f t="shared" si="34"/>
        <v>#NAME?</v>
      </c>
      <c r="BG136">
        <v>-0.40477252763635702</v>
      </c>
      <c r="BH136" s="81">
        <v>2.9420910152566601E-15</v>
      </c>
      <c r="BI136" t="e">
        <f t="shared" si="38"/>
        <v>#NAME?</v>
      </c>
      <c r="BJ136" t="e">
        <f t="shared" si="35"/>
        <v>#NAME?</v>
      </c>
      <c r="BK136" t="e">
        <f t="shared" si="44"/>
        <v>#NAME?</v>
      </c>
      <c r="BL136" t="e">
        <f t="shared" si="44"/>
        <v>#NAME?</v>
      </c>
      <c r="BM136" t="e">
        <f t="shared" si="36"/>
        <v>#NAME?</v>
      </c>
      <c r="BN136" t="e">
        <f t="shared" si="39"/>
        <v>#NAME?</v>
      </c>
      <c r="BR136" t="e">
        <f t="shared" si="37"/>
        <v>#NAME?</v>
      </c>
      <c r="BS136" t="e">
        <f t="shared" si="40"/>
        <v>#NAME?</v>
      </c>
    </row>
    <row r="137" spans="1:71" x14ac:dyDescent="0.2">
      <c r="A137">
        <v>135</v>
      </c>
      <c r="B137" s="80">
        <v>45043.416666666664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49.942692307692298</v>
      </c>
      <c r="K137">
        <v>3.9999999999999897E-3</v>
      </c>
      <c r="L137">
        <v>49.940434782608698</v>
      </c>
      <c r="M137">
        <v>-8.2352941176470504E-2</v>
      </c>
      <c r="N137">
        <v>399.96774193548299</v>
      </c>
      <c r="O137">
        <v>32.68</v>
      </c>
      <c r="P137">
        <v>0.25800000000000001</v>
      </c>
      <c r="Q137">
        <v>6.9659999999999904</v>
      </c>
      <c r="R137">
        <v>7.7459999999999898</v>
      </c>
      <c r="S137">
        <v>2.54571428571428</v>
      </c>
      <c r="T137">
        <v>7</v>
      </c>
      <c r="U137">
        <v>1.0638124999999901</v>
      </c>
      <c r="V137">
        <v>9.4812499999999994E-2</v>
      </c>
      <c r="W137">
        <v>8.7062500000000001E-2</v>
      </c>
      <c r="X137">
        <v>1.4824999999999901E-2</v>
      </c>
      <c r="Y137">
        <v>78.480074999999999</v>
      </c>
      <c r="Z137" s="98">
        <v>1.1395</v>
      </c>
      <c r="AD137">
        <v>0.25206249999999902</v>
      </c>
      <c r="AE137">
        <v>0</v>
      </c>
      <c r="AF137">
        <v>0</v>
      </c>
      <c r="AG137">
        <v>0</v>
      </c>
      <c r="AH137" s="89">
        <v>49.942692307692298</v>
      </c>
      <c r="AI137" s="90">
        <v>0</v>
      </c>
      <c r="AJ137" s="90">
        <v>0</v>
      </c>
      <c r="AK137" s="91">
        <v>0</v>
      </c>
      <c r="AL137">
        <v>49.942692307692298</v>
      </c>
      <c r="AM137">
        <v>0.63637416640710698</v>
      </c>
      <c r="AN137">
        <v>1</v>
      </c>
      <c r="AO137">
        <v>0</v>
      </c>
      <c r="AP137">
        <v>0</v>
      </c>
      <c r="AQ137">
        <v>0</v>
      </c>
      <c r="AR137">
        <v>0</v>
      </c>
      <c r="AS137" s="95">
        <v>49.942692307692298</v>
      </c>
      <c r="AT137" s="96">
        <v>7.2756747478647599E-3</v>
      </c>
      <c r="AU137" s="96">
        <v>4.5036498454043998E-2</v>
      </c>
      <c r="AV137" s="97">
        <v>0.34927425929363998</v>
      </c>
      <c r="AW137">
        <v>0.67698279290096097</v>
      </c>
      <c r="AX137">
        <v>80.785274999999999</v>
      </c>
      <c r="AY137">
        <v>50.344278740187796</v>
      </c>
      <c r="AZ137">
        <v>-0.40158643249555498</v>
      </c>
      <c r="BA137">
        <v>-0.34927425929363998</v>
      </c>
      <c r="BB137">
        <v>-7.2756747478647599E-3</v>
      </c>
      <c r="BC137">
        <v>-4.5036498454043998E-2</v>
      </c>
      <c r="BD137" t="e">
        <f t="shared" si="43"/>
        <v>#NAME?</v>
      </c>
      <c r="BE137" t="e">
        <f t="shared" si="43"/>
        <v>#NAME?</v>
      </c>
      <c r="BF137" t="e">
        <f t="shared" si="34"/>
        <v>#NAME?</v>
      </c>
      <c r="BG137">
        <v>-0.40158643249554898</v>
      </c>
      <c r="BH137" s="81">
        <v>6.1062266354383602E-15</v>
      </c>
      <c r="BI137" t="e">
        <f t="shared" si="38"/>
        <v>#NAME?</v>
      </c>
      <c r="BJ137" t="e">
        <f t="shared" si="35"/>
        <v>#NAME?</v>
      </c>
      <c r="BK137" t="e">
        <f t="shared" si="44"/>
        <v>#NAME?</v>
      </c>
      <c r="BL137" t="e">
        <f t="shared" si="44"/>
        <v>#NAME?</v>
      </c>
      <c r="BM137" t="e">
        <f t="shared" si="36"/>
        <v>#NAME?</v>
      </c>
      <c r="BN137" t="e">
        <f t="shared" si="39"/>
        <v>#NAME?</v>
      </c>
      <c r="BR137" t="e">
        <f t="shared" si="37"/>
        <v>#NAME?</v>
      </c>
      <c r="BS137" t="e">
        <f t="shared" si="40"/>
        <v>#NAME?</v>
      </c>
    </row>
    <row r="138" spans="1:71" x14ac:dyDescent="0.2">
      <c r="A138">
        <v>136</v>
      </c>
      <c r="B138" s="80">
        <v>45043.430555555555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49.924166666666601</v>
      </c>
      <c r="K138">
        <v>-6.0000000000000001E-3</v>
      </c>
      <c r="L138">
        <v>49.921304347826002</v>
      </c>
      <c r="M138">
        <v>-1.7391304347826E-2</v>
      </c>
      <c r="N138">
        <v>400.17391304347802</v>
      </c>
      <c r="O138">
        <v>32.677142857142798</v>
      </c>
      <c r="P138">
        <v>0.2576</v>
      </c>
      <c r="Q138">
        <v>6.9533333333333296</v>
      </c>
      <c r="R138">
        <v>7.7324999999999999</v>
      </c>
      <c r="S138">
        <v>2.6877272727272699</v>
      </c>
      <c r="T138">
        <v>7</v>
      </c>
      <c r="U138">
        <v>1.1071285714285699</v>
      </c>
      <c r="V138">
        <v>0.10418571428571401</v>
      </c>
      <c r="W138">
        <v>0.123757142857142</v>
      </c>
      <c r="X138">
        <v>2.34285714285714E-3</v>
      </c>
      <c r="Y138">
        <v>77.948885714285694</v>
      </c>
      <c r="Z138" s="98">
        <v>1.1369714285714201</v>
      </c>
      <c r="AD138">
        <v>0.26489999999999903</v>
      </c>
      <c r="AE138">
        <v>0</v>
      </c>
      <c r="AF138">
        <v>0</v>
      </c>
      <c r="AG138">
        <v>0</v>
      </c>
      <c r="AH138" s="89">
        <v>49.924166666666601</v>
      </c>
      <c r="AI138" s="90">
        <v>0</v>
      </c>
      <c r="AJ138" s="90">
        <v>0</v>
      </c>
      <c r="AK138" s="91">
        <v>0</v>
      </c>
      <c r="AL138">
        <v>49.924166666666601</v>
      </c>
      <c r="AM138">
        <v>0.64047312811704504</v>
      </c>
      <c r="AN138">
        <v>1</v>
      </c>
      <c r="AO138">
        <v>0</v>
      </c>
      <c r="AP138">
        <v>0</v>
      </c>
      <c r="AQ138">
        <v>0</v>
      </c>
      <c r="AR138">
        <v>0</v>
      </c>
      <c r="AS138" s="95">
        <v>49.924166666666601</v>
      </c>
      <c r="AT138" s="96">
        <v>1.1498055009875399E-3</v>
      </c>
      <c r="AU138" s="96">
        <v>6.4018244054129106E-2</v>
      </c>
      <c r="AV138" s="97">
        <v>0.34849921329733902</v>
      </c>
      <c r="AW138">
        <v>0.70908609937061295</v>
      </c>
      <c r="AX138">
        <v>80.319085714285706</v>
      </c>
      <c r="AY138">
        <v>50.3378339295191</v>
      </c>
      <c r="AZ138">
        <v>-0.41366726285245597</v>
      </c>
      <c r="BA138">
        <v>-0.34849921329733902</v>
      </c>
      <c r="BB138">
        <v>-1.1498055009875399E-3</v>
      </c>
      <c r="BC138">
        <v>-6.4018244054129106E-2</v>
      </c>
      <c r="BD138" t="e">
        <f t="shared" si="43"/>
        <v>#NAME?</v>
      </c>
      <c r="BE138" t="e">
        <f t="shared" si="43"/>
        <v>#NAME?</v>
      </c>
      <c r="BF138" t="e">
        <f t="shared" si="34"/>
        <v>#NAME?</v>
      </c>
      <c r="BG138">
        <v>-0.41366726285245597</v>
      </c>
      <c r="BH138" s="81">
        <v>2.2204460492503101E-16</v>
      </c>
      <c r="BI138" t="e">
        <f t="shared" ref="BI138:BI148" si="45">-inf</f>
        <v>#NAME?</v>
      </c>
      <c r="BJ138" t="e">
        <f t="shared" si="35"/>
        <v>#NAME?</v>
      </c>
      <c r="BK138" t="e">
        <f t="shared" si="44"/>
        <v>#NAME?</v>
      </c>
      <c r="BL138" t="e">
        <f t="shared" si="44"/>
        <v>#NAME?</v>
      </c>
      <c r="BM138" t="e">
        <f t="shared" si="36"/>
        <v>#NAME?</v>
      </c>
      <c r="BN138" t="e">
        <f t="shared" ref="BN138:BN148" si="46">-inf</f>
        <v>#NAME?</v>
      </c>
      <c r="BR138" t="e">
        <f t="shared" si="37"/>
        <v>#NAME?</v>
      </c>
      <c r="BS138" t="e">
        <f t="shared" ref="BS138:BS148" si="47">-inf</f>
        <v>#NAME?</v>
      </c>
    </row>
    <row r="139" spans="1:71" x14ac:dyDescent="0.2">
      <c r="A139">
        <v>137</v>
      </c>
      <c r="B139" s="80">
        <v>45043.444444444445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49.9575999999999</v>
      </c>
      <c r="K139">
        <v>-1.4500000000000001E-2</v>
      </c>
      <c r="L139">
        <v>49.949999999999903</v>
      </c>
      <c r="M139">
        <v>-0.157142857142857</v>
      </c>
      <c r="N139">
        <v>399.809523809523</v>
      </c>
      <c r="O139">
        <v>32.711111111111101</v>
      </c>
      <c r="P139">
        <v>0.25700000000000001</v>
      </c>
      <c r="Q139">
        <v>6.9457142857142804</v>
      </c>
      <c r="R139">
        <v>7.7249999999999996</v>
      </c>
      <c r="S139">
        <v>2.6033333333333299</v>
      </c>
      <c r="T139">
        <v>7</v>
      </c>
      <c r="U139">
        <v>1.1332500000000001</v>
      </c>
      <c r="V139">
        <v>0.1077</v>
      </c>
      <c r="W139">
        <v>0.11</v>
      </c>
      <c r="X139">
        <v>5.04E-2</v>
      </c>
      <c r="Y139">
        <v>78.154416666666606</v>
      </c>
      <c r="Z139" s="98">
        <v>1.1538166666666601</v>
      </c>
      <c r="AD139">
        <v>0.26131666666666598</v>
      </c>
      <c r="AE139">
        <v>0</v>
      </c>
      <c r="AF139">
        <v>0</v>
      </c>
      <c r="AG139">
        <v>0</v>
      </c>
      <c r="AH139" s="89">
        <v>49.9575999999999</v>
      </c>
      <c r="AI139" s="90">
        <v>0</v>
      </c>
      <c r="AJ139" s="90">
        <v>0</v>
      </c>
      <c r="AK139" s="91">
        <v>0</v>
      </c>
      <c r="AL139">
        <v>49.9575999999999</v>
      </c>
      <c r="AM139">
        <v>0.63921659364527195</v>
      </c>
      <c r="AN139">
        <v>1</v>
      </c>
      <c r="AO139">
        <v>0</v>
      </c>
      <c r="AP139">
        <v>0</v>
      </c>
      <c r="AQ139">
        <v>0</v>
      </c>
      <c r="AR139">
        <v>0</v>
      </c>
      <c r="AS139" s="95">
        <v>49.9575999999999</v>
      </c>
      <c r="AT139" s="96">
        <v>2.4734840289536798E-2</v>
      </c>
      <c r="AU139" s="96">
        <v>5.6901821449474102E-2</v>
      </c>
      <c r="AV139" s="97">
        <v>0.35366253761356498</v>
      </c>
      <c r="AW139">
        <v>0.72439220474850496</v>
      </c>
      <c r="AX139">
        <v>80.601883333333305</v>
      </c>
      <c r="AY139">
        <v>50.392899199352499</v>
      </c>
      <c r="AZ139">
        <v>-0.43529919935257699</v>
      </c>
      <c r="BA139">
        <v>-0.35366253761356498</v>
      </c>
      <c r="BB139">
        <v>-2.4734840289536798E-2</v>
      </c>
      <c r="BC139">
        <v>-5.6901821449474102E-2</v>
      </c>
      <c r="BD139" t="e">
        <f t="shared" si="43"/>
        <v>#NAME?</v>
      </c>
      <c r="BE139" t="e">
        <f t="shared" si="43"/>
        <v>#NAME?</v>
      </c>
      <c r="BF139" t="e">
        <f t="shared" si="34"/>
        <v>#NAME?</v>
      </c>
      <c r="BG139">
        <v>-0.43529919935257599</v>
      </c>
      <c r="BH139" s="81">
        <v>1.22124532708767E-15</v>
      </c>
      <c r="BI139" t="e">
        <f t="shared" si="45"/>
        <v>#NAME?</v>
      </c>
      <c r="BJ139" t="e">
        <f t="shared" si="35"/>
        <v>#NAME?</v>
      </c>
      <c r="BK139" t="e">
        <f t="shared" si="44"/>
        <v>#NAME?</v>
      </c>
      <c r="BL139" t="e">
        <f t="shared" si="44"/>
        <v>#NAME?</v>
      </c>
      <c r="BM139" t="e">
        <f t="shared" si="36"/>
        <v>#NAME?</v>
      </c>
      <c r="BN139" t="e">
        <f t="shared" si="46"/>
        <v>#NAME?</v>
      </c>
      <c r="BR139" t="e">
        <f t="shared" si="37"/>
        <v>#NAME?</v>
      </c>
      <c r="BS139" t="e">
        <f t="shared" si="47"/>
        <v>#NAME?</v>
      </c>
    </row>
    <row r="140" spans="1:71" x14ac:dyDescent="0.2">
      <c r="A140">
        <v>138</v>
      </c>
      <c r="B140" s="80">
        <v>45043.458333333336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49.974347826086898</v>
      </c>
      <c r="K140">
        <v>2.7499999999999899E-3</v>
      </c>
      <c r="L140">
        <v>49.925624999999997</v>
      </c>
      <c r="M140">
        <v>7.7777777777777696E-2</v>
      </c>
      <c r="N140">
        <v>400.09090909090901</v>
      </c>
      <c r="O140">
        <v>32.539130434782599</v>
      </c>
      <c r="P140">
        <v>0.25700000000000001</v>
      </c>
      <c r="Q140">
        <v>6.93333333333333</v>
      </c>
      <c r="R140">
        <v>7.7099999999999902</v>
      </c>
      <c r="S140">
        <v>2.3788888888888802</v>
      </c>
      <c r="T140">
        <v>7</v>
      </c>
      <c r="U140">
        <v>1.1945666666666599</v>
      </c>
      <c r="V140">
        <v>0.10313333333333299</v>
      </c>
      <c r="W140">
        <v>0.112266666666666</v>
      </c>
      <c r="X140">
        <v>1.3383333333333299E-2</v>
      </c>
      <c r="Y140">
        <v>78.544633333333294</v>
      </c>
      <c r="Z140" s="98">
        <v>1.1984666666666599</v>
      </c>
      <c r="AD140">
        <v>0.25886666666666602</v>
      </c>
      <c r="AE140">
        <v>0</v>
      </c>
      <c r="AF140">
        <v>0</v>
      </c>
      <c r="AG140">
        <v>0</v>
      </c>
      <c r="AH140" s="89">
        <v>49.974347826086898</v>
      </c>
      <c r="AI140" s="90">
        <v>0</v>
      </c>
      <c r="AJ140" s="90">
        <v>0</v>
      </c>
      <c r="AK140" s="91">
        <v>0</v>
      </c>
      <c r="AL140">
        <v>49.974347826086898</v>
      </c>
      <c r="AM140">
        <v>0.63625413609103298</v>
      </c>
      <c r="AN140">
        <v>1</v>
      </c>
      <c r="AO140">
        <v>0</v>
      </c>
      <c r="AP140">
        <v>0</v>
      </c>
      <c r="AQ140">
        <v>0</v>
      </c>
      <c r="AR140">
        <v>0</v>
      </c>
      <c r="AS140" s="95">
        <v>49.974347826086898</v>
      </c>
      <c r="AT140" s="96">
        <v>6.5681470742387799E-3</v>
      </c>
      <c r="AU140" s="96">
        <v>5.8074343830857203E-2</v>
      </c>
      <c r="AV140" s="97">
        <v>0.36734844869514499</v>
      </c>
      <c r="AW140">
        <v>0.76004798250314498</v>
      </c>
      <c r="AX140">
        <v>81.063316666666594</v>
      </c>
      <c r="AY140">
        <v>50.406338765687202</v>
      </c>
      <c r="AZ140">
        <v>-0.43199093960024698</v>
      </c>
      <c r="BA140">
        <v>-0.36734844869514499</v>
      </c>
      <c r="BB140">
        <v>-6.5681470742387799E-3</v>
      </c>
      <c r="BC140">
        <v>-5.8074343830857203E-2</v>
      </c>
      <c r="BD140" t="e">
        <f t="shared" si="43"/>
        <v>#NAME?</v>
      </c>
      <c r="BE140" t="e">
        <f t="shared" si="43"/>
        <v>#NAME?</v>
      </c>
      <c r="BF140" t="e">
        <f t="shared" si="34"/>
        <v>#NAME?</v>
      </c>
      <c r="BG140">
        <v>-0.43199093960024199</v>
      </c>
      <c r="BH140" s="81">
        <v>5.2735593669694896E-15</v>
      </c>
      <c r="BI140" t="e">
        <f t="shared" si="45"/>
        <v>#NAME?</v>
      </c>
      <c r="BJ140" t="e">
        <f t="shared" si="35"/>
        <v>#NAME?</v>
      </c>
      <c r="BK140" t="e">
        <f t="shared" si="44"/>
        <v>#NAME?</v>
      </c>
      <c r="BL140" t="e">
        <f t="shared" si="44"/>
        <v>#NAME?</v>
      </c>
      <c r="BM140" t="e">
        <f t="shared" si="36"/>
        <v>#NAME?</v>
      </c>
      <c r="BN140" t="e">
        <f t="shared" si="46"/>
        <v>#NAME?</v>
      </c>
      <c r="BR140" t="e">
        <f t="shared" si="37"/>
        <v>#NAME?</v>
      </c>
      <c r="BS140" t="e">
        <f t="shared" si="47"/>
        <v>#NAME?</v>
      </c>
    </row>
    <row r="141" spans="1:71" x14ac:dyDescent="0.2">
      <c r="A141">
        <v>139</v>
      </c>
      <c r="B141" s="80">
        <v>45043.472222222219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49.962799999999902</v>
      </c>
      <c r="K141">
        <v>1.8749999999999999E-2</v>
      </c>
      <c r="L141">
        <v>49.944137931034398</v>
      </c>
      <c r="M141">
        <v>-7.4999999999999997E-2</v>
      </c>
      <c r="N141">
        <v>400.21428571428498</v>
      </c>
      <c r="O141">
        <v>32.667999999999999</v>
      </c>
      <c r="P141">
        <v>0.25700000000000001</v>
      </c>
      <c r="Q141">
        <v>6.9385714285714197</v>
      </c>
      <c r="R141">
        <v>7.7024999999999997</v>
      </c>
      <c r="S141">
        <v>2.3856521739130399</v>
      </c>
      <c r="T141">
        <v>7</v>
      </c>
      <c r="U141">
        <v>1.1737166666666601</v>
      </c>
      <c r="V141">
        <v>0.15481666666666599</v>
      </c>
      <c r="W141">
        <v>0.113566666666666</v>
      </c>
      <c r="X141">
        <v>1.41166666666666E-2</v>
      </c>
      <c r="Y141">
        <v>78.981116666666594</v>
      </c>
      <c r="Z141" s="98">
        <v>1.15031666666666</v>
      </c>
      <c r="AD141">
        <v>0.26105</v>
      </c>
      <c r="AE141">
        <v>0</v>
      </c>
      <c r="AF141">
        <v>0</v>
      </c>
      <c r="AG141">
        <v>0</v>
      </c>
      <c r="AH141" s="89">
        <v>49.962799999999902</v>
      </c>
      <c r="AI141" s="90">
        <v>0</v>
      </c>
      <c r="AJ141" s="90">
        <v>0</v>
      </c>
      <c r="AK141" s="91">
        <v>0</v>
      </c>
      <c r="AL141">
        <v>49.962799999999902</v>
      </c>
      <c r="AM141">
        <v>0.63259171443300599</v>
      </c>
      <c r="AN141">
        <v>1</v>
      </c>
      <c r="AO141">
        <v>0</v>
      </c>
      <c r="AP141">
        <v>0</v>
      </c>
      <c r="AQ141">
        <v>0</v>
      </c>
      <c r="AR141">
        <v>0</v>
      </c>
      <c r="AS141" s="95">
        <v>49.962799999999902</v>
      </c>
      <c r="AT141" s="96">
        <v>6.9280455440600902E-3</v>
      </c>
      <c r="AU141" s="96">
        <v>5.8746819902532797E-2</v>
      </c>
      <c r="AV141" s="97">
        <v>0.352589733833374</v>
      </c>
      <c r="AW141">
        <v>0.74248343842525999</v>
      </c>
      <c r="AX141">
        <v>81.432833333333306</v>
      </c>
      <c r="AY141">
        <v>50.381064599279902</v>
      </c>
      <c r="AZ141">
        <v>-0.41826459927995702</v>
      </c>
      <c r="BA141">
        <v>-0.352589733833374</v>
      </c>
      <c r="BB141">
        <v>-6.9280455440600902E-3</v>
      </c>
      <c r="BC141">
        <v>-5.8746819902532797E-2</v>
      </c>
      <c r="BD141" t="e">
        <f t="shared" si="43"/>
        <v>#NAME?</v>
      </c>
      <c r="BE141" t="e">
        <f t="shared" si="43"/>
        <v>#NAME?</v>
      </c>
      <c r="BF141" t="e">
        <f t="shared" si="34"/>
        <v>#NAME?</v>
      </c>
      <c r="BG141">
        <v>-0.41826459927996701</v>
      </c>
      <c r="BH141" s="81">
        <v>-9.3813845580825696E-15</v>
      </c>
      <c r="BI141" t="e">
        <f t="shared" si="45"/>
        <v>#NAME?</v>
      </c>
      <c r="BJ141" t="e">
        <f t="shared" si="35"/>
        <v>#NAME?</v>
      </c>
      <c r="BK141" t="e">
        <f t="shared" si="44"/>
        <v>#NAME?</v>
      </c>
      <c r="BL141" t="e">
        <f t="shared" si="44"/>
        <v>#NAME?</v>
      </c>
      <c r="BM141" t="e">
        <f t="shared" si="36"/>
        <v>#NAME?</v>
      </c>
      <c r="BN141" t="e">
        <f t="shared" si="46"/>
        <v>#NAME?</v>
      </c>
      <c r="BR141" t="e">
        <f t="shared" si="37"/>
        <v>#NAME?</v>
      </c>
      <c r="BS141" t="e">
        <f t="shared" si="47"/>
        <v>#NAME?</v>
      </c>
    </row>
    <row r="142" spans="1:71" x14ac:dyDescent="0.2">
      <c r="A142">
        <v>140</v>
      </c>
      <c r="B142" s="80">
        <v>45043.486111111109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49.963571428571399</v>
      </c>
      <c r="K142">
        <v>2.2999999999999899E-2</v>
      </c>
      <c r="L142">
        <v>49.965428571428497</v>
      </c>
      <c r="M142">
        <v>-0.134615384615384</v>
      </c>
      <c r="N142">
        <v>400.30769230769198</v>
      </c>
      <c r="O142">
        <v>32.739393939393899</v>
      </c>
      <c r="P142">
        <v>0.25700000000000001</v>
      </c>
      <c r="Q142">
        <v>6.9375</v>
      </c>
      <c r="R142">
        <v>7.694</v>
      </c>
      <c r="S142">
        <v>2.2527027027026998</v>
      </c>
      <c r="T142">
        <v>7</v>
      </c>
      <c r="U142">
        <v>1.1872499999999999</v>
      </c>
      <c r="V142">
        <v>0.135833333333333</v>
      </c>
      <c r="W142">
        <v>0.12404999999999999</v>
      </c>
      <c r="X142">
        <v>0.1033</v>
      </c>
      <c r="Y142">
        <v>79.023983333333305</v>
      </c>
      <c r="Z142" s="98">
        <v>1.11205</v>
      </c>
      <c r="AD142">
        <v>0.25935000000000002</v>
      </c>
      <c r="AE142">
        <v>0</v>
      </c>
      <c r="AF142">
        <v>0</v>
      </c>
      <c r="AG142">
        <v>0</v>
      </c>
      <c r="AH142" s="89">
        <v>49.963571428571399</v>
      </c>
      <c r="AI142" s="90">
        <v>0</v>
      </c>
      <c r="AJ142" s="90">
        <v>0</v>
      </c>
      <c r="AK142" s="91">
        <v>0</v>
      </c>
      <c r="AL142">
        <v>49.963571428571399</v>
      </c>
      <c r="AM142">
        <v>0.63225832615673905</v>
      </c>
      <c r="AN142">
        <v>1</v>
      </c>
      <c r="AO142">
        <v>0</v>
      </c>
      <c r="AP142">
        <v>0</v>
      </c>
      <c r="AQ142">
        <v>0</v>
      </c>
      <c r="AR142">
        <v>0</v>
      </c>
      <c r="AS142" s="95">
        <v>49.963571428571399</v>
      </c>
      <c r="AT142" s="96">
        <v>5.0696607180737201E-2</v>
      </c>
      <c r="AU142" s="96">
        <v>6.4169735916429604E-2</v>
      </c>
      <c r="AV142" s="97">
        <v>0.34086041250328503</v>
      </c>
      <c r="AW142">
        <v>0.75064869772958898</v>
      </c>
      <c r="AX142">
        <v>81.550633333333295</v>
      </c>
      <c r="AY142">
        <v>50.419298184171801</v>
      </c>
      <c r="AZ142">
        <v>-0.45572675560045101</v>
      </c>
      <c r="BA142">
        <v>-0.34086041250328503</v>
      </c>
      <c r="BB142">
        <v>-5.0696607180737201E-2</v>
      </c>
      <c r="BC142">
        <v>-6.4169735916429604E-2</v>
      </c>
      <c r="BD142" t="e">
        <f t="shared" si="43"/>
        <v>#NAME?</v>
      </c>
      <c r="BE142" t="e">
        <f t="shared" si="43"/>
        <v>#NAME?</v>
      </c>
      <c r="BF142" t="e">
        <f t="shared" si="34"/>
        <v>#NAME?</v>
      </c>
      <c r="BG142">
        <v>-0.455726755600452</v>
      </c>
      <c r="BH142" s="81">
        <v>-2.2204460492503101E-16</v>
      </c>
      <c r="BI142" t="e">
        <f t="shared" si="45"/>
        <v>#NAME?</v>
      </c>
      <c r="BJ142" t="e">
        <f t="shared" si="35"/>
        <v>#NAME?</v>
      </c>
      <c r="BK142" t="e">
        <f t="shared" si="44"/>
        <v>#NAME?</v>
      </c>
      <c r="BL142" t="e">
        <f t="shared" si="44"/>
        <v>#NAME?</v>
      </c>
      <c r="BM142" t="e">
        <f t="shared" si="36"/>
        <v>#NAME?</v>
      </c>
      <c r="BN142" t="e">
        <f t="shared" si="46"/>
        <v>#NAME?</v>
      </c>
      <c r="BR142" t="e">
        <f t="shared" si="37"/>
        <v>#NAME?</v>
      </c>
      <c r="BS142" t="e">
        <f t="shared" si="47"/>
        <v>#NAME?</v>
      </c>
    </row>
    <row r="143" spans="1:71" x14ac:dyDescent="0.2">
      <c r="A143">
        <v>141</v>
      </c>
      <c r="B143" s="80">
        <v>45043.5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49.954499999999904</v>
      </c>
      <c r="K143">
        <v>0.02</v>
      </c>
      <c r="L143">
        <v>49.950909090909001</v>
      </c>
      <c r="M143">
        <v>-0.106249999999999</v>
      </c>
      <c r="N143">
        <v>399.76923076922998</v>
      </c>
      <c r="O143">
        <v>33.279411764705799</v>
      </c>
      <c r="P143">
        <v>0.25700000000000001</v>
      </c>
      <c r="Q143">
        <v>6.94</v>
      </c>
      <c r="R143">
        <v>7.6875</v>
      </c>
      <c r="S143">
        <v>2.1821874999999999</v>
      </c>
      <c r="T143">
        <v>7</v>
      </c>
      <c r="U143">
        <v>1.2327600000000001</v>
      </c>
      <c r="V143">
        <v>0.12182</v>
      </c>
      <c r="W143">
        <v>0.14079999999999901</v>
      </c>
      <c r="X143">
        <v>0.14079999999999901</v>
      </c>
      <c r="Y143">
        <v>79.084059999999994</v>
      </c>
      <c r="Z143" s="98">
        <v>1.10978</v>
      </c>
      <c r="AD143">
        <v>0.27199999999999902</v>
      </c>
      <c r="AE143">
        <v>0</v>
      </c>
      <c r="AF143">
        <v>0</v>
      </c>
      <c r="AG143">
        <v>0</v>
      </c>
      <c r="AH143" s="89">
        <v>49.954499999999904</v>
      </c>
      <c r="AI143" s="90">
        <v>0</v>
      </c>
      <c r="AJ143" s="90">
        <v>0</v>
      </c>
      <c r="AK143" s="91">
        <v>0</v>
      </c>
      <c r="AL143">
        <v>49.954499999999904</v>
      </c>
      <c r="AM143">
        <v>0.63166332128117797</v>
      </c>
      <c r="AN143">
        <v>1</v>
      </c>
      <c r="AO143">
        <v>0</v>
      </c>
      <c r="AP143">
        <v>0</v>
      </c>
      <c r="AQ143">
        <v>0</v>
      </c>
      <c r="AR143">
        <v>0</v>
      </c>
      <c r="AS143" s="95">
        <v>49.954499999999904</v>
      </c>
      <c r="AT143" s="96">
        <v>6.9100506205690193E-2</v>
      </c>
      <c r="AU143" s="96">
        <v>7.2834331455326806E-2</v>
      </c>
      <c r="AV143" s="97">
        <v>0.34016462262298902</v>
      </c>
      <c r="AW143">
        <v>0.77868927594258497</v>
      </c>
      <c r="AX143">
        <v>81.708199999999906</v>
      </c>
      <c r="AY143">
        <v>50.436599460284</v>
      </c>
      <c r="AZ143">
        <v>-0.48209946028401102</v>
      </c>
      <c r="BA143">
        <v>-0.34016462262298902</v>
      </c>
      <c r="BB143">
        <v>-6.9100506205690193E-2</v>
      </c>
      <c r="BC143">
        <v>-7.2834331455326806E-2</v>
      </c>
      <c r="BD143" t="e">
        <f t="shared" si="43"/>
        <v>#NAME?</v>
      </c>
      <c r="BE143" t="e">
        <f t="shared" si="43"/>
        <v>#NAME?</v>
      </c>
      <c r="BF143" t="e">
        <f t="shared" si="34"/>
        <v>#NAME?</v>
      </c>
      <c r="BG143">
        <v>-0.48209946028400602</v>
      </c>
      <c r="BH143" s="81">
        <v>4.7184478546569098E-15</v>
      </c>
      <c r="BI143" t="e">
        <f t="shared" si="45"/>
        <v>#NAME?</v>
      </c>
      <c r="BJ143" t="e">
        <f t="shared" si="35"/>
        <v>#NAME?</v>
      </c>
      <c r="BK143" t="e">
        <f t="shared" si="44"/>
        <v>#NAME?</v>
      </c>
      <c r="BL143" t="e">
        <f t="shared" si="44"/>
        <v>#NAME?</v>
      </c>
      <c r="BM143" t="e">
        <f t="shared" si="36"/>
        <v>#NAME?</v>
      </c>
      <c r="BN143" t="e">
        <f t="shared" si="46"/>
        <v>#NAME?</v>
      </c>
      <c r="BR143" t="e">
        <f t="shared" si="37"/>
        <v>#NAME?</v>
      </c>
      <c r="BS143" t="e">
        <f t="shared" si="47"/>
        <v>#NAME?</v>
      </c>
    </row>
    <row r="144" spans="1:71" x14ac:dyDescent="0.2">
      <c r="A144">
        <v>142</v>
      </c>
      <c r="B144" s="80">
        <v>45043.513888888891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49.942222222222199</v>
      </c>
      <c r="K144">
        <v>3.3250000000000002E-2</v>
      </c>
      <c r="L144">
        <v>49.943928571428501</v>
      </c>
      <c r="M144">
        <v>-2.4E-2</v>
      </c>
      <c r="N144">
        <v>399.84210526315701</v>
      </c>
      <c r="O144">
        <v>33.196153846153798</v>
      </c>
      <c r="P144">
        <v>0.25700000000000001</v>
      </c>
      <c r="Q144">
        <v>6.9366666666666603</v>
      </c>
      <c r="R144">
        <v>7.6840000000000002</v>
      </c>
      <c r="S144">
        <v>2.1888888888888798</v>
      </c>
      <c r="T144">
        <v>7</v>
      </c>
      <c r="U144">
        <v>1.2223999999999999</v>
      </c>
      <c r="V144">
        <v>0.121566666666666</v>
      </c>
      <c r="W144">
        <v>0.13544999999999999</v>
      </c>
      <c r="X144">
        <v>0.108016666666666</v>
      </c>
      <c r="Y144">
        <v>79.2119</v>
      </c>
      <c r="Z144" s="98">
        <v>1.1481333333333299</v>
      </c>
      <c r="AD144">
        <v>0.26064999999999999</v>
      </c>
      <c r="AE144">
        <v>0</v>
      </c>
      <c r="AF144">
        <v>0</v>
      </c>
      <c r="AG144">
        <v>0</v>
      </c>
      <c r="AH144" s="89">
        <v>49.942222222222199</v>
      </c>
      <c r="AI144" s="90">
        <v>0</v>
      </c>
      <c r="AJ144" s="90">
        <v>0</v>
      </c>
      <c r="AK144" s="91">
        <v>0</v>
      </c>
      <c r="AL144">
        <v>49.942222222222199</v>
      </c>
      <c r="AM144">
        <v>0.63048888137037695</v>
      </c>
      <c r="AN144">
        <v>1</v>
      </c>
      <c r="AO144">
        <v>0</v>
      </c>
      <c r="AP144">
        <v>0</v>
      </c>
      <c r="AQ144">
        <v>0</v>
      </c>
      <c r="AR144">
        <v>0</v>
      </c>
      <c r="AS144" s="95">
        <v>49.942222222222199</v>
      </c>
      <c r="AT144" s="96">
        <v>5.3011408702542402E-2</v>
      </c>
      <c r="AU144" s="96">
        <v>7.0066833775738802E-2</v>
      </c>
      <c r="AV144" s="97">
        <v>0.35192050861811203</v>
      </c>
      <c r="AW144">
        <v>0.77070960858714899</v>
      </c>
      <c r="AX144">
        <v>81.825900000000004</v>
      </c>
      <c r="AY144">
        <v>50.417220973318599</v>
      </c>
      <c r="AZ144">
        <v>-0.474998751096393</v>
      </c>
      <c r="BA144">
        <v>-0.35192050861811203</v>
      </c>
      <c r="BB144">
        <v>-5.3011408702542402E-2</v>
      </c>
      <c r="BC144">
        <v>-7.0066833775738802E-2</v>
      </c>
      <c r="BD144" t="e">
        <f t="shared" si="43"/>
        <v>#NAME?</v>
      </c>
      <c r="BE144" t="e">
        <f t="shared" si="43"/>
        <v>#NAME?</v>
      </c>
      <c r="BF144" t="e">
        <f t="shared" si="34"/>
        <v>#NAME?</v>
      </c>
      <c r="BG144">
        <v>-0.474998751096393</v>
      </c>
      <c r="BH144" s="81">
        <v>-1.6653345369377299E-16</v>
      </c>
      <c r="BI144" t="e">
        <f t="shared" si="45"/>
        <v>#NAME?</v>
      </c>
      <c r="BJ144" t="e">
        <f t="shared" si="35"/>
        <v>#NAME?</v>
      </c>
      <c r="BK144" t="e">
        <f t="shared" si="44"/>
        <v>#NAME?</v>
      </c>
      <c r="BL144" t="e">
        <f t="shared" si="44"/>
        <v>#NAME?</v>
      </c>
      <c r="BM144" t="e">
        <f t="shared" si="36"/>
        <v>#NAME?</v>
      </c>
      <c r="BN144" t="e">
        <f t="shared" si="46"/>
        <v>#NAME?</v>
      </c>
      <c r="BR144" t="e">
        <f t="shared" si="37"/>
        <v>#NAME?</v>
      </c>
      <c r="BS144" t="e">
        <f t="shared" si="47"/>
        <v>#NAME?</v>
      </c>
    </row>
    <row r="145" spans="1:75" x14ac:dyDescent="0.2">
      <c r="A145">
        <v>143</v>
      </c>
      <c r="B145" s="80">
        <v>45043.527777777781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49.945333333333302</v>
      </c>
      <c r="K145">
        <v>-1.2820512820512801E-3</v>
      </c>
      <c r="L145">
        <v>49.953461538461497</v>
      </c>
      <c r="M145">
        <v>-5.3333333333333302E-2</v>
      </c>
      <c r="N145">
        <v>400.04761904761898</v>
      </c>
      <c r="O145">
        <v>32.893103448275802</v>
      </c>
      <c r="P145">
        <v>0.25700000000000001</v>
      </c>
      <c r="Q145">
        <v>6.9412500000000001</v>
      </c>
      <c r="R145">
        <v>7.67</v>
      </c>
      <c r="S145">
        <v>2.29</v>
      </c>
      <c r="T145">
        <v>7</v>
      </c>
      <c r="U145">
        <v>1.1098666666666599</v>
      </c>
      <c r="V145">
        <v>0.1424</v>
      </c>
      <c r="W145">
        <v>0.14085</v>
      </c>
      <c r="X145">
        <v>0.114933333333333</v>
      </c>
      <c r="Y145">
        <v>79.029866666666607</v>
      </c>
      <c r="Z145" s="98">
        <v>1.07798333333333</v>
      </c>
      <c r="AD145">
        <v>0.24488333333333301</v>
      </c>
      <c r="AE145">
        <v>0</v>
      </c>
      <c r="AF145">
        <v>0</v>
      </c>
      <c r="AG145">
        <v>0</v>
      </c>
      <c r="AH145" s="89">
        <v>49.945333333333302</v>
      </c>
      <c r="AI145" s="90">
        <v>0</v>
      </c>
      <c r="AJ145" s="90">
        <v>0</v>
      </c>
      <c r="AK145" s="91">
        <v>0</v>
      </c>
      <c r="AL145">
        <v>49.945333333333302</v>
      </c>
      <c r="AM145">
        <v>0.63198048332782197</v>
      </c>
      <c r="AN145">
        <v>1</v>
      </c>
      <c r="AO145">
        <v>0</v>
      </c>
      <c r="AP145">
        <v>0</v>
      </c>
      <c r="AQ145">
        <v>0</v>
      </c>
      <c r="AR145">
        <v>0</v>
      </c>
      <c r="AS145" s="95">
        <v>49.945333333333302</v>
      </c>
      <c r="AT145" s="96">
        <v>5.6405905633811503E-2</v>
      </c>
      <c r="AU145" s="96">
        <v>7.2860195919622103E-2</v>
      </c>
      <c r="AV145" s="97">
        <v>0.33041845570942502</v>
      </c>
      <c r="AW145">
        <v>0.70141407242943798</v>
      </c>
      <c r="AX145">
        <v>81.473500000000001</v>
      </c>
      <c r="AY145">
        <v>50.405017890596099</v>
      </c>
      <c r="AZ145">
        <v>-0.45968455726285301</v>
      </c>
      <c r="BA145">
        <v>-0.33041845570942502</v>
      </c>
      <c r="BB145">
        <v>-5.6405905633811503E-2</v>
      </c>
      <c r="BC145">
        <v>-7.2860195919622103E-2</v>
      </c>
      <c r="BD145" t="e">
        <f t="shared" si="43"/>
        <v>#NAME?</v>
      </c>
      <c r="BE145" t="e">
        <f t="shared" si="43"/>
        <v>#NAME?</v>
      </c>
      <c r="BF145" t="e">
        <f t="shared" si="34"/>
        <v>#NAME?</v>
      </c>
      <c r="BG145">
        <v>-0.45968455726285801</v>
      </c>
      <c r="BH145" s="81">
        <v>-4.9960036108131997E-15</v>
      </c>
      <c r="BI145" t="e">
        <f t="shared" si="45"/>
        <v>#NAME?</v>
      </c>
      <c r="BJ145" t="e">
        <f t="shared" si="35"/>
        <v>#NAME?</v>
      </c>
      <c r="BK145" t="e">
        <f t="shared" si="44"/>
        <v>#NAME?</v>
      </c>
      <c r="BL145" t="e">
        <f t="shared" si="44"/>
        <v>#NAME?</v>
      </c>
      <c r="BM145" t="e">
        <f t="shared" si="36"/>
        <v>#NAME?</v>
      </c>
      <c r="BN145" t="e">
        <f t="shared" si="46"/>
        <v>#NAME?</v>
      </c>
      <c r="BR145" t="e">
        <f t="shared" si="37"/>
        <v>#NAME?</v>
      </c>
      <c r="BS145" t="e">
        <f t="shared" si="47"/>
        <v>#NAME?</v>
      </c>
    </row>
    <row r="146" spans="1:75" x14ac:dyDescent="0.2">
      <c r="A146">
        <v>144</v>
      </c>
      <c r="B146" s="80">
        <v>45043.541666666664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49.923823529411699</v>
      </c>
      <c r="K146">
        <v>1.0500000000000001E-2</v>
      </c>
      <c r="L146">
        <v>49.910937499999903</v>
      </c>
      <c r="M146">
        <v>-0.16875000000000001</v>
      </c>
      <c r="N146">
        <v>400.136363636363</v>
      </c>
      <c r="O146">
        <v>32.764285714285698</v>
      </c>
      <c r="P146">
        <v>0.25700000000000001</v>
      </c>
      <c r="Q146">
        <v>6.9416666666666602</v>
      </c>
      <c r="R146">
        <v>7.6680000000000001</v>
      </c>
      <c r="S146">
        <v>2.29</v>
      </c>
      <c r="T146">
        <v>7</v>
      </c>
      <c r="U146">
        <v>1.0668249999999999</v>
      </c>
      <c r="V146">
        <v>0.14169999999999999</v>
      </c>
      <c r="W146">
        <v>0.13544999999999999</v>
      </c>
      <c r="X146">
        <v>0.113549999999999</v>
      </c>
      <c r="Y146">
        <v>78.803574999999995</v>
      </c>
      <c r="Z146" s="98">
        <v>1.120125</v>
      </c>
      <c r="AD146">
        <v>0.245725</v>
      </c>
      <c r="AE146">
        <v>0</v>
      </c>
      <c r="AF146">
        <v>0</v>
      </c>
      <c r="AG146">
        <v>0</v>
      </c>
      <c r="AH146" s="89">
        <v>49.923823529411699</v>
      </c>
      <c r="AI146" s="90">
        <v>0</v>
      </c>
      <c r="AJ146" s="90">
        <v>0</v>
      </c>
      <c r="AK146" s="91">
        <v>0</v>
      </c>
      <c r="AL146">
        <v>49.923823529411699</v>
      </c>
      <c r="AM146">
        <v>0.633522318364512</v>
      </c>
      <c r="AN146">
        <v>1</v>
      </c>
      <c r="AO146">
        <v>0</v>
      </c>
      <c r="AP146">
        <v>0</v>
      </c>
      <c r="AQ146">
        <v>0</v>
      </c>
      <c r="AR146">
        <v>0</v>
      </c>
      <c r="AS146" s="95">
        <v>49.923823529411699</v>
      </c>
      <c r="AT146" s="96">
        <v>5.5727006247557699E-2</v>
      </c>
      <c r="AU146" s="96">
        <v>7.0066833775738802E-2</v>
      </c>
      <c r="AV146" s="97">
        <v>0.34333552408186802</v>
      </c>
      <c r="AW146">
        <v>0.67585744728922104</v>
      </c>
      <c r="AX146">
        <v>81.239525</v>
      </c>
      <c r="AY146">
        <v>50.392952893516899</v>
      </c>
      <c r="AZ146">
        <v>-0.46912936410516398</v>
      </c>
      <c r="BA146">
        <v>-0.34333552408186802</v>
      </c>
      <c r="BB146">
        <v>-5.5727006247557699E-2</v>
      </c>
      <c r="BC146">
        <v>-7.0066833775738802E-2</v>
      </c>
      <c r="BD146" t="e">
        <f t="shared" si="43"/>
        <v>#NAME?</v>
      </c>
      <c r="BE146" t="e">
        <f t="shared" si="43"/>
        <v>#NAME?</v>
      </c>
      <c r="BF146" t="e">
        <f t="shared" si="34"/>
        <v>#NAME?</v>
      </c>
      <c r="BG146">
        <v>-0.46912936410516498</v>
      </c>
      <c r="BH146" s="81">
        <v>-9.992007221626401E-16</v>
      </c>
      <c r="BI146" t="e">
        <f t="shared" si="45"/>
        <v>#NAME?</v>
      </c>
      <c r="BJ146" t="e">
        <f t="shared" si="35"/>
        <v>#NAME?</v>
      </c>
      <c r="BK146" t="e">
        <f t="shared" si="44"/>
        <v>#NAME?</v>
      </c>
      <c r="BL146" t="e">
        <f t="shared" si="44"/>
        <v>#NAME?</v>
      </c>
      <c r="BM146" t="e">
        <f t="shared" si="36"/>
        <v>#NAME?</v>
      </c>
      <c r="BN146" t="e">
        <f t="shared" si="46"/>
        <v>#NAME?</v>
      </c>
      <c r="BR146" t="e">
        <f t="shared" si="37"/>
        <v>#NAME?</v>
      </c>
      <c r="BS146" t="e">
        <f t="shared" si="47"/>
        <v>#NAME?</v>
      </c>
    </row>
    <row r="147" spans="1:75" x14ac:dyDescent="0.2">
      <c r="A147">
        <v>145</v>
      </c>
      <c r="B147" s="80">
        <v>45043.555555555555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49.953913043478202</v>
      </c>
      <c r="K147">
        <v>1.0999999999999999E-2</v>
      </c>
      <c r="L147">
        <v>49.964074074073999</v>
      </c>
      <c r="M147">
        <v>-0.103999999999999</v>
      </c>
      <c r="N147">
        <v>399.91304347826002</v>
      </c>
      <c r="O147">
        <v>33.396666666666597</v>
      </c>
      <c r="P147">
        <v>0.25700000000000001</v>
      </c>
      <c r="Q147">
        <v>6.9414285714285704</v>
      </c>
      <c r="R147">
        <v>7.6674999999999898</v>
      </c>
      <c r="S147">
        <v>2.4168181818181802</v>
      </c>
      <c r="T147">
        <v>7</v>
      </c>
      <c r="U147">
        <v>1.0767800000000001</v>
      </c>
      <c r="V147">
        <v>0.1305</v>
      </c>
      <c r="W147">
        <v>8.1107200000000006</v>
      </c>
      <c r="X147">
        <v>2.2741400000000001</v>
      </c>
      <c r="Y147">
        <v>68.372079999999997</v>
      </c>
      <c r="Z147" s="98">
        <v>1.78792</v>
      </c>
      <c r="AA147" s="98">
        <f>AVERAGE(Z74:Z146)</f>
        <v>1.1593147580995833</v>
      </c>
      <c r="AD147">
        <v>0.24681999999999901</v>
      </c>
      <c r="AE147">
        <v>0</v>
      </c>
      <c r="AF147">
        <v>0</v>
      </c>
      <c r="AG147">
        <v>0</v>
      </c>
      <c r="AH147" s="89">
        <v>49.953913043478202</v>
      </c>
      <c r="AI147" s="90">
        <v>0</v>
      </c>
      <c r="AJ147" s="90">
        <v>0</v>
      </c>
      <c r="AK147" s="91">
        <v>0</v>
      </c>
      <c r="AL147">
        <v>49.953913043478202</v>
      </c>
      <c r="AM147">
        <v>0.73061859524353001</v>
      </c>
      <c r="AN147">
        <v>1</v>
      </c>
      <c r="AO147">
        <v>0</v>
      </c>
      <c r="AP147">
        <v>0</v>
      </c>
      <c r="AQ147">
        <v>0</v>
      </c>
      <c r="AR147">
        <v>0</v>
      </c>
      <c r="AS147" s="95">
        <v>49.953913043478202</v>
      </c>
      <c r="AT147" s="96">
        <v>1.11608114476284</v>
      </c>
      <c r="AU147" s="96">
        <v>4.1955885569697999</v>
      </c>
      <c r="AV147" s="97">
        <v>0.54802495276549901</v>
      </c>
      <c r="AW147">
        <v>0.78671549098632798</v>
      </c>
      <c r="AX147">
        <v>81.621639999999999</v>
      </c>
      <c r="AY147">
        <v>55.813607697976401</v>
      </c>
      <c r="AZ147">
        <v>-5.8596946544981501</v>
      </c>
      <c r="BA147">
        <v>-0.54802495276549901</v>
      </c>
      <c r="BB147">
        <v>-1.11608114476284</v>
      </c>
      <c r="BC147">
        <v>-4.1955885569697999</v>
      </c>
      <c r="BD147" t="e">
        <f t="shared" si="43"/>
        <v>#NAME?</v>
      </c>
      <c r="BE147" t="e">
        <f t="shared" si="43"/>
        <v>#NAME?</v>
      </c>
      <c r="BF147" t="e">
        <f t="shared" si="34"/>
        <v>#NAME?</v>
      </c>
      <c r="BG147">
        <v>-5.8596946544981501</v>
      </c>
      <c r="BH147" s="81">
        <v>5.3290705182007498E-15</v>
      </c>
      <c r="BI147" t="e">
        <f t="shared" si="45"/>
        <v>#NAME?</v>
      </c>
      <c r="BJ147" t="e">
        <f t="shared" si="35"/>
        <v>#NAME?</v>
      </c>
      <c r="BK147" t="e">
        <f t="shared" si="44"/>
        <v>#NAME?</v>
      </c>
      <c r="BL147" t="e">
        <f t="shared" si="44"/>
        <v>#NAME?</v>
      </c>
      <c r="BM147" t="e">
        <f t="shared" si="36"/>
        <v>#NAME?</v>
      </c>
      <c r="BN147" t="e">
        <f t="shared" si="46"/>
        <v>#NAME?</v>
      </c>
      <c r="BR147" t="e">
        <f t="shared" si="37"/>
        <v>#NAME?</v>
      </c>
      <c r="BS147" t="e">
        <f t="shared" si="47"/>
        <v>#NAME?</v>
      </c>
    </row>
    <row r="148" spans="1:75" x14ac:dyDescent="0.2">
      <c r="A148">
        <v>146</v>
      </c>
      <c r="B148" s="80">
        <v>45043.569444444445</v>
      </c>
      <c r="C148">
        <v>0</v>
      </c>
      <c r="D148">
        <v>0</v>
      </c>
      <c r="E148">
        <v>0</v>
      </c>
      <c r="F148">
        <v>0</v>
      </c>
      <c r="G148">
        <v>1.28571428571428</v>
      </c>
      <c r="H148">
        <v>2.48</v>
      </c>
      <c r="I148">
        <v>0.123333333333333</v>
      </c>
      <c r="J148">
        <v>50.113199999999999</v>
      </c>
      <c r="K148">
        <v>8.0750000000000002E-2</v>
      </c>
      <c r="L148">
        <v>50.901249999999997</v>
      </c>
      <c r="M148">
        <v>0.96923076923076901</v>
      </c>
      <c r="N148">
        <v>552.23333333333301</v>
      </c>
      <c r="O148">
        <v>40.305714285714203</v>
      </c>
      <c r="P148">
        <v>0.75933333333333297</v>
      </c>
      <c r="Q148">
        <v>15.036</v>
      </c>
      <c r="R148">
        <v>7.6420000000000003</v>
      </c>
      <c r="S148">
        <v>1.5628571428571401</v>
      </c>
      <c r="T148">
        <v>7</v>
      </c>
      <c r="U148">
        <v>1.2182999999999999</v>
      </c>
      <c r="V148">
        <v>0.13031999999999999</v>
      </c>
      <c r="W148">
        <v>13.7409</v>
      </c>
      <c r="X148">
        <v>3.78235999999999</v>
      </c>
      <c r="Y148">
        <v>61.163699999999999</v>
      </c>
      <c r="Z148" s="98">
        <v>2.4839000000000002</v>
      </c>
      <c r="AA148" s="98">
        <f>Z148-AA$147</f>
        <v>1.3245852419004169</v>
      </c>
      <c r="AD148">
        <v>0.247699999999999</v>
      </c>
      <c r="AE148">
        <v>0</v>
      </c>
      <c r="AF148">
        <v>0</v>
      </c>
      <c r="AG148">
        <v>0</v>
      </c>
      <c r="AH148" s="89">
        <v>52.049683199999997</v>
      </c>
      <c r="AI148" s="90">
        <v>0.51946079999999994</v>
      </c>
      <c r="AJ148" s="90">
        <v>0.124355093333333</v>
      </c>
      <c r="AK148" s="91">
        <v>2.3163199999999998E-2</v>
      </c>
      <c r="AL148">
        <v>54.002247619047601</v>
      </c>
      <c r="AM148">
        <v>0.85098977334595505</v>
      </c>
      <c r="AN148">
        <v>0.96384290459867905</v>
      </c>
      <c r="AO148">
        <v>9.6192440667372502E-3</v>
      </c>
      <c r="AP148">
        <v>2.3027762512882999E-3</v>
      </c>
      <c r="AQ148">
        <v>2.38085328370812E-2</v>
      </c>
      <c r="AR148">
        <v>4.2893029496479499E-4</v>
      </c>
      <c r="AS148" s="95">
        <v>52.049683199999997</v>
      </c>
      <c r="AT148" s="96">
        <v>1.8562712404272299</v>
      </c>
      <c r="AU148" s="96">
        <v>7.1080203486825297</v>
      </c>
      <c r="AV148" s="97">
        <v>0.76135351703332499</v>
      </c>
      <c r="AW148">
        <v>1.0367608408673701</v>
      </c>
      <c r="AX148">
        <v>82.389160000000004</v>
      </c>
      <c r="AY148">
        <v>61.775328306143003</v>
      </c>
      <c r="AZ148">
        <v>-7.7730806870954696</v>
      </c>
      <c r="BA148">
        <v>-0.63699842369999204</v>
      </c>
      <c r="BB148">
        <v>-1.3368104404272301</v>
      </c>
      <c r="BC148">
        <v>-5.8223060629682504</v>
      </c>
      <c r="BD148">
        <v>-5.12241522743681</v>
      </c>
      <c r="BE148">
        <v>-4.5284602711975204</v>
      </c>
      <c r="BF148">
        <v>-2.5734577862799899</v>
      </c>
      <c r="BG148">
        <v>-7.7961149270954699</v>
      </c>
      <c r="BH148">
        <v>-2.30342399999976E-2</v>
      </c>
      <c r="BI148" t="e">
        <f t="shared" si="45"/>
        <v>#NAME?</v>
      </c>
      <c r="BJ148" t="e">
        <f t="shared" si="35"/>
        <v>#NAME?</v>
      </c>
      <c r="BK148" t="e">
        <f t="shared" si="44"/>
        <v>#NAME?</v>
      </c>
      <c r="BL148" t="e">
        <f t="shared" si="44"/>
        <v>#NAME?</v>
      </c>
      <c r="BM148" t="e">
        <f t="shared" si="36"/>
        <v>#NAME?</v>
      </c>
      <c r="BN148" t="e">
        <f t="shared" si="46"/>
        <v>#NAME?</v>
      </c>
      <c r="BR148" t="e">
        <f t="shared" si="37"/>
        <v>#NAME?</v>
      </c>
      <c r="BS148" t="e">
        <f t="shared" si="47"/>
        <v>#NAME?</v>
      </c>
    </row>
    <row r="149" spans="1:75" x14ac:dyDescent="0.2">
      <c r="A149">
        <v>147</v>
      </c>
      <c r="B149" s="80">
        <v>45043.583333333336</v>
      </c>
      <c r="C149">
        <v>0</v>
      </c>
      <c r="D149">
        <v>5.3061538461538396</v>
      </c>
      <c r="E149">
        <v>0</v>
      </c>
      <c r="F149">
        <v>0</v>
      </c>
      <c r="G149">
        <v>7</v>
      </c>
      <c r="H149">
        <v>8.56</v>
      </c>
      <c r="I149">
        <v>0.72</v>
      </c>
      <c r="J149">
        <v>28.687142857142799</v>
      </c>
      <c r="K149">
        <v>3.9497499999999999</v>
      </c>
      <c r="L149">
        <v>37.977499999999999</v>
      </c>
      <c r="M149">
        <v>15.454999999999901</v>
      </c>
      <c r="N149">
        <v>1600.5185185185101</v>
      </c>
      <c r="O149">
        <v>92.302941176470497</v>
      </c>
      <c r="P149">
        <v>1.39368</v>
      </c>
      <c r="Q149">
        <v>37.690999999999903</v>
      </c>
      <c r="R149">
        <v>7.0916666666666597</v>
      </c>
      <c r="S149">
        <v>0.16300000000000001</v>
      </c>
      <c r="T149">
        <v>7</v>
      </c>
      <c r="U149">
        <v>1.2139199999999899</v>
      </c>
      <c r="V149">
        <v>0.12016</v>
      </c>
      <c r="W149">
        <v>13.739940000000001</v>
      </c>
      <c r="X149">
        <v>3.7484199999999999</v>
      </c>
      <c r="Y149">
        <v>61.133240000000001</v>
      </c>
      <c r="Z149" s="98">
        <v>2.46985999999999</v>
      </c>
      <c r="AA149" s="98">
        <f t="shared" ref="AA149:AA212" si="48">Z149-AA$147</f>
        <v>1.3105452419004067</v>
      </c>
      <c r="AD149">
        <v>0.25575999999999999</v>
      </c>
      <c r="AE149">
        <v>0</v>
      </c>
      <c r="AF149">
        <v>5.3061538461538396</v>
      </c>
      <c r="AG149">
        <v>5.3061538461538396</v>
      </c>
      <c r="AH149" s="89">
        <v>35.371133257142802</v>
      </c>
      <c r="AI149" s="90">
        <v>1.7929775999999999</v>
      </c>
      <c r="AJ149" s="90">
        <v>0.72352671999999996</v>
      </c>
      <c r="AK149" s="91">
        <v>7.9950400000000005E-2</v>
      </c>
      <c r="AL149">
        <v>44.967142857142797</v>
      </c>
      <c r="AM149">
        <v>0.57859084938313199</v>
      </c>
      <c r="AN149">
        <v>0.786599526003113</v>
      </c>
      <c r="AO149">
        <v>3.9873060329764599E-2</v>
      </c>
      <c r="AP149">
        <v>1.6090119897067701E-2</v>
      </c>
      <c r="AQ149">
        <v>0.15566921879467499</v>
      </c>
      <c r="AR149">
        <v>1.7779737586174E-3</v>
      </c>
      <c r="AS149" s="95">
        <v>35.371133257142802</v>
      </c>
      <c r="AT149" s="96">
        <v>1.83961448488305</v>
      </c>
      <c r="AU149" s="96">
        <v>7.1075237509680598</v>
      </c>
      <c r="AV149" s="97">
        <v>0.75705004129792997</v>
      </c>
      <c r="AW149">
        <v>0.70236300388317097</v>
      </c>
      <c r="AX149">
        <v>82.30538</v>
      </c>
      <c r="AY149">
        <v>45.075321534291902</v>
      </c>
      <c r="AZ149">
        <v>-0.10817867714905501</v>
      </c>
      <c r="BA149">
        <v>-3.3523321297930501E-2</v>
      </c>
      <c r="BB149">
        <v>-4.6636884883050699E-2</v>
      </c>
      <c r="BC149">
        <v>-0.107523750968068</v>
      </c>
      <c r="BD149">
        <v>-4.6333218070965701E-2</v>
      </c>
      <c r="BE149">
        <v>-1.53605358525812E-2</v>
      </c>
      <c r="BF149">
        <v>-2.6010857516039598E-2</v>
      </c>
      <c r="BG149">
        <v>-0.18768395714904901</v>
      </c>
      <c r="BH149">
        <v>-7.9505279999994294E-2</v>
      </c>
      <c r="BI149">
        <v>-0.26324247177509003</v>
      </c>
      <c r="BJ149">
        <v>-0.36621696112379098</v>
      </c>
      <c r="BK149">
        <v>-0.84433215097666703</v>
      </c>
      <c r="BL149">
        <v>-0.26324247177509003</v>
      </c>
      <c r="BM149">
        <v>-1.2589188657977599</v>
      </c>
      <c r="BN149">
        <v>-1.6886643019533301</v>
      </c>
      <c r="BO149">
        <v>1.3911773379665</v>
      </c>
      <c r="BP149">
        <v>3.20743132855115</v>
      </c>
      <c r="BQ149">
        <v>2.3055517373791399</v>
      </c>
      <c r="BR149">
        <v>-24.990275816018599</v>
      </c>
      <c r="BS149">
        <v>-6.1861980867146098</v>
      </c>
      <c r="BT149">
        <v>-18.804077729304002</v>
      </c>
      <c r="BU149">
        <v>-1.24115209993568</v>
      </c>
      <c r="BV149">
        <v>-1.15362187708772</v>
      </c>
      <c r="BW149">
        <v>1.0758742743930201</v>
      </c>
    </row>
    <row r="150" spans="1:75" x14ac:dyDescent="0.2">
      <c r="A150">
        <v>148</v>
      </c>
      <c r="B150" s="80">
        <v>45043.597222222219</v>
      </c>
      <c r="C150">
        <v>0</v>
      </c>
      <c r="D150">
        <v>5.5448717948717903</v>
      </c>
      <c r="E150">
        <v>0</v>
      </c>
      <c r="F150">
        <v>0</v>
      </c>
      <c r="G150">
        <v>7</v>
      </c>
      <c r="H150">
        <v>8.5719999999999992</v>
      </c>
      <c r="I150">
        <v>0.72</v>
      </c>
      <c r="J150">
        <v>28.672857142857101</v>
      </c>
      <c r="K150">
        <v>4.0787499999999897</v>
      </c>
      <c r="L150">
        <v>37.953125</v>
      </c>
      <c r="M150">
        <v>18.149999999999999</v>
      </c>
      <c r="N150">
        <v>1600.0294117646999</v>
      </c>
      <c r="O150">
        <v>91.999999999999901</v>
      </c>
      <c r="P150">
        <v>1.3712499999999901</v>
      </c>
      <c r="Q150">
        <v>37.000250000000001</v>
      </c>
      <c r="R150">
        <v>6.7933333333333303</v>
      </c>
      <c r="S150">
        <v>-0.25051282051281998</v>
      </c>
      <c r="T150">
        <v>7</v>
      </c>
      <c r="U150">
        <v>1.2802</v>
      </c>
      <c r="V150">
        <v>0.119925</v>
      </c>
      <c r="W150">
        <v>13.683375</v>
      </c>
      <c r="X150">
        <v>3.7496999999999998</v>
      </c>
      <c r="Y150">
        <v>61.252299999999998</v>
      </c>
      <c r="Z150" s="98">
        <v>2.4683250000000001</v>
      </c>
      <c r="AA150" s="98">
        <f t="shared" si="48"/>
        <v>1.3090102419004168</v>
      </c>
      <c r="AD150">
        <v>0.25269999999999998</v>
      </c>
      <c r="AE150">
        <v>0</v>
      </c>
      <c r="AF150">
        <v>5.5448717948717903</v>
      </c>
      <c r="AG150">
        <v>5.5448717948717903</v>
      </c>
      <c r="AH150" s="89">
        <v>35.3662176228571</v>
      </c>
      <c r="AI150" s="90">
        <v>1.7954911200000001</v>
      </c>
      <c r="AJ150" s="90">
        <v>0.72353166400000002</v>
      </c>
      <c r="AK150" s="91">
        <v>8.0062480000000005E-2</v>
      </c>
      <c r="AL150">
        <v>44.964857142857099</v>
      </c>
      <c r="AM150">
        <v>0.57738595322717901</v>
      </c>
      <c r="AN150">
        <v>0.78653018979901701</v>
      </c>
      <c r="AO150">
        <v>3.9930986865933403E-2</v>
      </c>
      <c r="AP150">
        <v>1.6091047764285701E-2</v>
      </c>
      <c r="AQ150">
        <v>0.15567713198243699</v>
      </c>
      <c r="AR150">
        <v>1.78055675225731E-3</v>
      </c>
      <c r="AS150" s="95">
        <v>35.3662176228571</v>
      </c>
      <c r="AT150" s="96">
        <v>1.8402426713030999</v>
      </c>
      <c r="AU150" s="96">
        <v>7.07826328251089</v>
      </c>
      <c r="AV150" s="97">
        <v>0.756579540211475</v>
      </c>
      <c r="AW150">
        <v>0.739169497321434</v>
      </c>
      <c r="AX150">
        <v>82.433899999999994</v>
      </c>
      <c r="AY150">
        <v>45.041303116882602</v>
      </c>
      <c r="AZ150">
        <v>-7.6445974025467905E-2</v>
      </c>
      <c r="BA150">
        <v>-3.3047876211475397E-2</v>
      </c>
      <c r="BB150">
        <v>-4.4751551303102002E-2</v>
      </c>
      <c r="BC150">
        <v>-7.8263282510891694E-2</v>
      </c>
      <c r="BD150">
        <v>-4.5675784289484003E-2</v>
      </c>
      <c r="BE150">
        <v>-1.1180468930127301E-2</v>
      </c>
      <c r="BF150">
        <v>-2.4924406923884999E-2</v>
      </c>
      <c r="BG150">
        <v>-0.15606271002546901</v>
      </c>
      <c r="BH150">
        <v>-7.9616736000001298E-2</v>
      </c>
      <c r="BI150">
        <v>-0.24833664205154901</v>
      </c>
      <c r="BJ150">
        <v>-0.33628333349151801</v>
      </c>
      <c r="BK150">
        <v>-0.58810559112230798</v>
      </c>
      <c r="BL150">
        <v>-0.24833664205154901</v>
      </c>
      <c r="BM150">
        <v>-1.16923995108613</v>
      </c>
      <c r="BN150">
        <v>-1.17621118224461</v>
      </c>
      <c r="BO150">
        <v>1.3541430322703301</v>
      </c>
      <c r="BP150">
        <v>2.3681788811504898</v>
      </c>
      <c r="BQ150">
        <v>1.74883954258512</v>
      </c>
      <c r="BR150">
        <v>-22.864090104241299</v>
      </c>
      <c r="BS150">
        <v>-5.83591108821141</v>
      </c>
      <c r="BT150">
        <v>-17.028179016029899</v>
      </c>
      <c r="BU150">
        <v>-0.75403889075698205</v>
      </c>
      <c r="BV150">
        <v>-1.0699052942655101</v>
      </c>
      <c r="BW150">
        <v>0.70477162305718399</v>
      </c>
    </row>
    <row r="151" spans="1:75" x14ac:dyDescent="0.2">
      <c r="A151">
        <v>149</v>
      </c>
      <c r="B151" s="80">
        <v>45043.611111111109</v>
      </c>
      <c r="C151">
        <v>0</v>
      </c>
      <c r="D151">
        <v>3.62333333333333</v>
      </c>
      <c r="E151">
        <v>0</v>
      </c>
      <c r="F151">
        <v>0</v>
      </c>
      <c r="G151">
        <v>7</v>
      </c>
      <c r="H151">
        <v>8.5625</v>
      </c>
      <c r="I151">
        <v>0.72</v>
      </c>
      <c r="J151">
        <v>28.71125</v>
      </c>
      <c r="K151">
        <v>4.0494999999999903</v>
      </c>
      <c r="L151">
        <v>37.991666666666603</v>
      </c>
      <c r="M151">
        <v>18.178947368420999</v>
      </c>
      <c r="N151">
        <v>1600.1315789473599</v>
      </c>
      <c r="O151">
        <v>91.189189189189193</v>
      </c>
      <c r="P151">
        <v>1.3644736842105201</v>
      </c>
      <c r="Q151">
        <v>36.902500000000003</v>
      </c>
      <c r="R151">
        <v>6.9216666666666598</v>
      </c>
      <c r="S151">
        <v>-0.13948717948717901</v>
      </c>
      <c r="T151">
        <v>7</v>
      </c>
      <c r="U151">
        <v>1.3557599999999901</v>
      </c>
      <c r="V151">
        <v>0.11124000000000001</v>
      </c>
      <c r="W151">
        <v>13.66944</v>
      </c>
      <c r="X151">
        <v>3.7352599999999998</v>
      </c>
      <c r="Y151">
        <v>61.159640000000003</v>
      </c>
      <c r="Z151" s="98">
        <v>2.3715999999999999</v>
      </c>
      <c r="AA151" s="98">
        <f t="shared" si="48"/>
        <v>1.2122852419004166</v>
      </c>
      <c r="AD151">
        <v>0.25525999999999999</v>
      </c>
      <c r="AE151">
        <v>0</v>
      </c>
      <c r="AF151">
        <v>3.62333333333333</v>
      </c>
      <c r="AG151">
        <v>3.62333333333333</v>
      </c>
      <c r="AH151" s="89">
        <v>35.397192500000003</v>
      </c>
      <c r="AI151" s="90">
        <v>1.79350125</v>
      </c>
      <c r="AJ151" s="90">
        <v>0.72352775000000003</v>
      </c>
      <c r="AK151" s="91">
        <v>7.9973749999999996E-2</v>
      </c>
      <c r="AL151">
        <v>44.993749999999999</v>
      </c>
      <c r="AM151">
        <v>0.57876718208282396</v>
      </c>
      <c r="AN151">
        <v>0.78671354354771506</v>
      </c>
      <c r="AO151">
        <v>3.98611195999444E-2</v>
      </c>
      <c r="AP151">
        <v>1.6080627864981201E-2</v>
      </c>
      <c r="AQ151">
        <v>0.155577163494929</v>
      </c>
      <c r="AR151">
        <v>1.77744131129323E-3</v>
      </c>
      <c r="AS151" s="95">
        <v>35.397192500000003</v>
      </c>
      <c r="AT151" s="96">
        <v>1.83315594325189</v>
      </c>
      <c r="AU151" s="96">
        <v>7.0710548563118101</v>
      </c>
      <c r="AV151" s="97">
        <v>0.72693184145748002</v>
      </c>
      <c r="AW151">
        <v>0.78466939478061004</v>
      </c>
      <c r="AX151">
        <v>82.291699999999906</v>
      </c>
      <c r="AY151">
        <v>45.028335141021103</v>
      </c>
      <c r="AZ151">
        <v>-3.4585141021196301E-2</v>
      </c>
      <c r="BA151">
        <v>-3.4040914574802101E-3</v>
      </c>
      <c r="BB151">
        <v>-3.9654693251893899E-2</v>
      </c>
      <c r="BC151">
        <v>-7.1054856311814504E-2</v>
      </c>
      <c r="BD151">
        <v>-4.7048526576627002E-3</v>
      </c>
      <c r="BE151">
        <v>-1.01506937588306E-2</v>
      </c>
      <c r="BF151">
        <v>-2.2110212218638799E-2</v>
      </c>
      <c r="BG151">
        <v>-0.114113641021188</v>
      </c>
      <c r="BH151">
        <v>-7.95284999999923E-2</v>
      </c>
      <c r="BI151">
        <v>-3.9145485941584797E-2</v>
      </c>
      <c r="BJ151">
        <v>-0.45601073196750203</v>
      </c>
      <c r="BK151">
        <v>-0.81709816365931998</v>
      </c>
      <c r="BL151">
        <v>-3.9145485941584797E-2</v>
      </c>
      <c r="BM151">
        <v>-0.99031243581817296</v>
      </c>
      <c r="BN151">
        <v>-1.63419632731864</v>
      </c>
      <c r="BO151">
        <v>11.6491268660705</v>
      </c>
      <c r="BP151">
        <v>20.873368767950399</v>
      </c>
      <c r="BQ151">
        <v>1.79183976687099</v>
      </c>
      <c r="BR151">
        <v>-17.948941131708398</v>
      </c>
      <c r="BS151">
        <v>-0.91991891962724404</v>
      </c>
      <c r="BT151">
        <v>-17.029022212081099</v>
      </c>
      <c r="BU151">
        <v>-1.56764900121794</v>
      </c>
      <c r="BV151">
        <v>-0.974654241441539</v>
      </c>
      <c r="BW151">
        <v>1.6084155124584001</v>
      </c>
    </row>
    <row r="152" spans="1:75" x14ac:dyDescent="0.2">
      <c r="A152">
        <v>150</v>
      </c>
      <c r="B152" s="80">
        <v>45043.625</v>
      </c>
      <c r="C152">
        <v>0</v>
      </c>
      <c r="D152">
        <v>1.4666666666666599</v>
      </c>
      <c r="E152">
        <v>0</v>
      </c>
      <c r="F152">
        <v>0</v>
      </c>
      <c r="G152">
        <v>7</v>
      </c>
      <c r="H152">
        <v>8.5574999999999992</v>
      </c>
      <c r="I152">
        <v>0.72</v>
      </c>
      <c r="J152">
        <v>28.668749999999999</v>
      </c>
      <c r="K152">
        <v>4.0495000000000001</v>
      </c>
      <c r="L152">
        <v>37.969333333333303</v>
      </c>
      <c r="M152">
        <v>18.154166666666601</v>
      </c>
      <c r="N152">
        <v>1600.2580645161199</v>
      </c>
      <c r="O152">
        <v>90.702777777777698</v>
      </c>
      <c r="P152">
        <v>1.3639375</v>
      </c>
      <c r="Q152">
        <v>36.827249999999999</v>
      </c>
      <c r="R152">
        <v>6.9189999999999996</v>
      </c>
      <c r="S152">
        <v>-0.78897435897435897</v>
      </c>
      <c r="T152">
        <v>7</v>
      </c>
      <c r="U152">
        <v>1.3410199999999901</v>
      </c>
      <c r="V152">
        <v>9.7059999999999994E-2</v>
      </c>
      <c r="W152">
        <v>13.713839999999999</v>
      </c>
      <c r="X152">
        <v>3.6906399999999899</v>
      </c>
      <c r="Y152">
        <v>61.025680000000001</v>
      </c>
      <c r="Z152" s="98">
        <v>2.4357999999999902</v>
      </c>
      <c r="AA152" s="98">
        <f t="shared" si="48"/>
        <v>1.2764852419004069</v>
      </c>
      <c r="AD152">
        <v>0.26101999999999997</v>
      </c>
      <c r="AE152">
        <v>0</v>
      </c>
      <c r="AF152">
        <v>1.4666666666666599</v>
      </c>
      <c r="AG152">
        <v>1.4666666666666599</v>
      </c>
      <c r="AH152" s="89">
        <v>35.350788299999998</v>
      </c>
      <c r="AI152" s="90">
        <v>1.7924539500000001</v>
      </c>
      <c r="AJ152" s="90">
        <v>0.72352569</v>
      </c>
      <c r="AK152" s="91">
        <v>7.9927049999999999E-2</v>
      </c>
      <c r="AL152">
        <v>44.946249999999999</v>
      </c>
      <c r="AM152">
        <v>0.57927725344477898</v>
      </c>
      <c r="AN152">
        <v>0.78651251884194995</v>
      </c>
      <c r="AO152">
        <v>3.9879944378007001E-2</v>
      </c>
      <c r="AP152">
        <v>1.6097576327279799E-2</v>
      </c>
      <c r="AQ152">
        <v>0.15574158022081899</v>
      </c>
      <c r="AR152">
        <v>1.7782807241983401E-3</v>
      </c>
      <c r="AS152" s="95">
        <v>35.350788299999998</v>
      </c>
      <c r="AT152" s="96">
        <v>1.8112577572654001</v>
      </c>
      <c r="AU152" s="96">
        <v>7.0940225006059601</v>
      </c>
      <c r="AV152" s="97">
        <v>0.74661012793984205</v>
      </c>
      <c r="AW152">
        <v>0.77682238241451795</v>
      </c>
      <c r="AX152">
        <v>82.206980000000001</v>
      </c>
      <c r="AY152">
        <v>45.002678685811198</v>
      </c>
      <c r="AZ152">
        <v>-5.6428685811212603E-2</v>
      </c>
      <c r="BA152">
        <v>-2.3084437939842301E-2</v>
      </c>
      <c r="BB152">
        <v>-1.8803807265402601E-2</v>
      </c>
      <c r="BC152">
        <v>-9.4022500605966203E-2</v>
      </c>
      <c r="BD152">
        <v>-3.1905484848564702E-2</v>
      </c>
      <c r="BE152">
        <v>-1.3431785800852299E-2</v>
      </c>
      <c r="BF152">
        <v>-1.0490538552135499E-2</v>
      </c>
      <c r="BG152">
        <v>-0.13591074581121099</v>
      </c>
      <c r="BH152">
        <v>-7.9482059999998605E-2</v>
      </c>
      <c r="BI152">
        <v>-0.65580789601824896</v>
      </c>
      <c r="BJ152">
        <v>-0.53419907003984701</v>
      </c>
      <c r="BK152">
        <v>-2.6710937672149502</v>
      </c>
      <c r="BL152">
        <v>-0.65580789601824896</v>
      </c>
      <c r="BM152">
        <v>-2.3800139321161899</v>
      </c>
      <c r="BN152">
        <v>-5.3421875344299004</v>
      </c>
      <c r="BO152">
        <v>0.81456638946137705</v>
      </c>
      <c r="BP152">
        <v>4.0729820171921496</v>
      </c>
      <c r="BQ152">
        <v>5.0001842328473201</v>
      </c>
      <c r="BR152">
        <v>-51.292105200507997</v>
      </c>
      <c r="BS152">
        <v>-15.411485556428801</v>
      </c>
      <c r="BT152">
        <v>-35.880619644079097</v>
      </c>
      <c r="BU152">
        <v>-4.2273141111988703</v>
      </c>
      <c r="BV152">
        <v>-2.1176907737088899</v>
      </c>
      <c r="BW152">
        <v>1.9961904559820201</v>
      </c>
    </row>
    <row r="153" spans="1:75" x14ac:dyDescent="0.2">
      <c r="A153">
        <v>151</v>
      </c>
      <c r="B153" s="80">
        <v>45043.638888888891</v>
      </c>
      <c r="C153">
        <v>0</v>
      </c>
      <c r="D153">
        <v>1.1850000000000001</v>
      </c>
      <c r="E153">
        <v>0</v>
      </c>
      <c r="F153">
        <v>0</v>
      </c>
      <c r="G153">
        <v>7</v>
      </c>
      <c r="H153">
        <v>8.5660000000000007</v>
      </c>
      <c r="I153">
        <v>0.72</v>
      </c>
      <c r="J153">
        <v>28.68</v>
      </c>
      <c r="K153">
        <v>4.0570000000000004</v>
      </c>
      <c r="L153">
        <v>37.957499999999897</v>
      </c>
      <c r="M153">
        <v>18.16</v>
      </c>
      <c r="N153">
        <v>1600.25925925925</v>
      </c>
      <c r="O153">
        <v>90.568571428571403</v>
      </c>
      <c r="P153">
        <v>1.36842857142857</v>
      </c>
      <c r="Q153">
        <v>36.971249999999998</v>
      </c>
      <c r="R153">
        <v>6.9450000000000003</v>
      </c>
      <c r="S153">
        <v>-0.439411764705882</v>
      </c>
      <c r="T153">
        <v>7</v>
      </c>
      <c r="U153">
        <v>1.24902</v>
      </c>
      <c r="V153">
        <v>9.5140000000000002E-2</v>
      </c>
      <c r="W153">
        <v>13.713340000000001</v>
      </c>
      <c r="X153">
        <v>3.6631999999999998</v>
      </c>
      <c r="Y153">
        <v>60.862220000000001</v>
      </c>
      <c r="Z153" s="98">
        <v>2.50556</v>
      </c>
      <c r="AA153" s="98">
        <f t="shared" si="48"/>
        <v>1.3462452419004167</v>
      </c>
      <c r="AD153">
        <v>0.25613999999999998</v>
      </c>
      <c r="AE153">
        <v>0</v>
      </c>
      <c r="AF153">
        <v>1.1850000000000001</v>
      </c>
      <c r="AG153">
        <v>1.1850000000000001</v>
      </c>
      <c r="AH153" s="89">
        <v>35.368675439999997</v>
      </c>
      <c r="AI153" s="90">
        <v>1.7942343599999999</v>
      </c>
      <c r="AJ153" s="90">
        <v>0.72352919199999999</v>
      </c>
      <c r="AK153" s="91">
        <v>8.0006439999999998E-2</v>
      </c>
      <c r="AL153">
        <v>44.966000000000001</v>
      </c>
      <c r="AM153">
        <v>0.58112693621757405</v>
      </c>
      <c r="AN153">
        <v>0.78656485878219096</v>
      </c>
      <c r="AO153">
        <v>3.9902022861717699E-2</v>
      </c>
      <c r="AP153">
        <v>1.6090583818885298E-2</v>
      </c>
      <c r="AQ153">
        <v>0.15567317528799501</v>
      </c>
      <c r="AR153">
        <v>1.7792652226126401E-3</v>
      </c>
      <c r="AS153" s="95">
        <v>35.368675439999997</v>
      </c>
      <c r="AT153" s="96">
        <v>1.7977910108855399</v>
      </c>
      <c r="AU153" s="96">
        <v>7.0937638559630098</v>
      </c>
      <c r="AV153" s="97">
        <v>0.76799263985587896</v>
      </c>
      <c r="AW153">
        <v>0.72583916587447495</v>
      </c>
      <c r="AX153">
        <v>81.993340000000003</v>
      </c>
      <c r="AY153">
        <v>45.028222946704403</v>
      </c>
      <c r="AZ153">
        <v>-6.2222946704444802E-2</v>
      </c>
      <c r="BA153">
        <v>-4.4463447855879697E-2</v>
      </c>
      <c r="BB153">
        <v>-3.5566508855437899E-3</v>
      </c>
      <c r="BC153">
        <v>-9.3763855963015105E-2</v>
      </c>
      <c r="BD153">
        <v>-6.1453564482965198E-2</v>
      </c>
      <c r="BE153">
        <v>-1.3394836566144999E-2</v>
      </c>
      <c r="BF153">
        <v>-1.9822666229308999E-3</v>
      </c>
      <c r="BG153">
        <v>-0.141783954704438</v>
      </c>
      <c r="BH153">
        <v>-7.9561007999993799E-2</v>
      </c>
      <c r="BI153">
        <v>-1.5634123718663699</v>
      </c>
      <c r="BJ153">
        <v>-0.125058048014901</v>
      </c>
      <c r="BK153">
        <v>-3.2969007019344199</v>
      </c>
      <c r="BL153">
        <v>-1.5634123718663699</v>
      </c>
      <c r="BM153">
        <v>-3.37694083976255</v>
      </c>
      <c r="BN153">
        <v>-6.5938014038688504</v>
      </c>
      <c r="BO153">
        <v>7.9990442870558301E-2</v>
      </c>
      <c r="BP153">
        <v>2.1087850916765101</v>
      </c>
      <c r="BQ153">
        <v>26.362963074088398</v>
      </c>
      <c r="BR153">
        <v>-79.385803302466201</v>
      </c>
      <c r="BS153">
        <v>-36.740190738859802</v>
      </c>
      <c r="BT153">
        <v>-42.645612563606399</v>
      </c>
      <c r="BU153">
        <v>-3.9360003716960099</v>
      </c>
      <c r="BV153">
        <v>-2.751575891016</v>
      </c>
      <c r="BW153">
        <v>1.43045313943446</v>
      </c>
    </row>
    <row r="154" spans="1:75" x14ac:dyDescent="0.2">
      <c r="A154">
        <v>152</v>
      </c>
      <c r="B154" s="80">
        <v>45043.652777777781</v>
      </c>
      <c r="C154">
        <v>0</v>
      </c>
      <c r="D154">
        <v>0.44727272727272699</v>
      </c>
      <c r="E154">
        <v>0</v>
      </c>
      <c r="F154">
        <v>0</v>
      </c>
      <c r="G154">
        <v>7</v>
      </c>
      <c r="H154">
        <v>8.56</v>
      </c>
      <c r="I154">
        <v>0.72</v>
      </c>
      <c r="J154">
        <v>28.6799999999999</v>
      </c>
      <c r="K154">
        <v>4.01799999999999</v>
      </c>
      <c r="L154">
        <v>37.984615384615303</v>
      </c>
      <c r="M154">
        <v>18.156521739130401</v>
      </c>
      <c r="N154">
        <v>1600.16129032258</v>
      </c>
      <c r="O154">
        <v>90.455555555555506</v>
      </c>
      <c r="P154">
        <v>1.3686818181818099</v>
      </c>
      <c r="Q154">
        <v>36.975000000000001</v>
      </c>
      <c r="R154">
        <v>6.9509999999999996</v>
      </c>
      <c r="S154">
        <v>-0.95027027027027</v>
      </c>
      <c r="T154">
        <v>7</v>
      </c>
      <c r="U154">
        <v>1.2697750000000001</v>
      </c>
      <c r="V154">
        <v>9.2200000000000004E-2</v>
      </c>
      <c r="W154">
        <v>13.755100000000001</v>
      </c>
      <c r="X154">
        <v>3.7620749999999998</v>
      </c>
      <c r="Y154">
        <v>60.948900000000002</v>
      </c>
      <c r="Z154" s="98">
        <v>2.4140999999999999</v>
      </c>
      <c r="AA154" s="98">
        <f t="shared" si="48"/>
        <v>1.2547852419004166</v>
      </c>
      <c r="AD154">
        <v>0.262575</v>
      </c>
      <c r="AE154">
        <v>0</v>
      </c>
      <c r="AF154">
        <v>0.44727272727272699</v>
      </c>
      <c r="AG154">
        <v>0.44727272727272699</v>
      </c>
      <c r="AH154" s="89">
        <v>35.363990399999899</v>
      </c>
      <c r="AI154" s="90">
        <v>1.7929775999999999</v>
      </c>
      <c r="AJ154" s="90">
        <v>0.72352671999999996</v>
      </c>
      <c r="AK154" s="91">
        <v>7.9950400000000005E-2</v>
      </c>
      <c r="AL154">
        <v>44.959999999999901</v>
      </c>
      <c r="AM154">
        <v>0.58022360370736703</v>
      </c>
      <c r="AN154">
        <v>0.7865656227758</v>
      </c>
      <c r="AO154">
        <v>3.9879395017793598E-2</v>
      </c>
      <c r="AP154">
        <v>1.60926761565836E-2</v>
      </c>
      <c r="AQ154">
        <v>0.155693950177935</v>
      </c>
      <c r="AR154">
        <v>1.7782562277579999E-3</v>
      </c>
      <c r="AS154" s="95">
        <v>35.363990399999899</v>
      </c>
      <c r="AT154" s="96">
        <v>1.84631595798133</v>
      </c>
      <c r="AU154" s="96">
        <v>7.1153658565423701</v>
      </c>
      <c r="AV154" s="97">
        <v>0.73995874450265697</v>
      </c>
      <c r="AW154">
        <v>0.73675342639752295</v>
      </c>
      <c r="AX154">
        <v>82.149950000000004</v>
      </c>
      <c r="AY154">
        <v>45.065630959026301</v>
      </c>
      <c r="AZ154">
        <v>-0.10563095902637</v>
      </c>
      <c r="BA154">
        <v>-1.6432024502657901E-2</v>
      </c>
      <c r="BB154">
        <v>-5.3338357981336598E-2</v>
      </c>
      <c r="BC154">
        <v>-0.11536585654237801</v>
      </c>
      <c r="BD154">
        <v>-2.2711012666757999E-2</v>
      </c>
      <c r="BE154">
        <v>-1.6480836648911101E-2</v>
      </c>
      <c r="BF154">
        <v>-2.9748479836745601E-2</v>
      </c>
      <c r="BG154">
        <v>-0.185136239026372</v>
      </c>
      <c r="BH154">
        <v>-7.9505280000001705E-2</v>
      </c>
      <c r="BI154">
        <v>-1.53076109018662</v>
      </c>
      <c r="BJ154">
        <v>-4.9688510992098802</v>
      </c>
      <c r="BK154">
        <v>-10.7471580451063</v>
      </c>
      <c r="BL154">
        <v>-1.53076109018662</v>
      </c>
      <c r="BM154">
        <v>-12.999224378793</v>
      </c>
      <c r="BN154">
        <v>-21.494316090212699</v>
      </c>
      <c r="BO154">
        <v>3.24600039226506</v>
      </c>
      <c r="BP154">
        <v>7.0207938482393004</v>
      </c>
      <c r="BQ154">
        <v>2.1629060381413501</v>
      </c>
      <c r="BR154">
        <v>-247.85103923314</v>
      </c>
      <c r="BS154">
        <v>-35.9728856193857</v>
      </c>
      <c r="BT154">
        <v>-211.87815361375399</v>
      </c>
      <c r="BU154">
        <v>-18.8920222368954</v>
      </c>
      <c r="BV154">
        <v>-12.386919942718301</v>
      </c>
      <c r="BW154">
        <v>1.52515898417516</v>
      </c>
    </row>
    <row r="155" spans="1:75" x14ac:dyDescent="0.2">
      <c r="A155">
        <v>153</v>
      </c>
      <c r="B155" s="80">
        <v>45043.666666666664</v>
      </c>
      <c r="C155">
        <v>0</v>
      </c>
      <c r="D155">
        <v>0.56999999999999995</v>
      </c>
      <c r="E155">
        <v>0</v>
      </c>
      <c r="F155">
        <v>0</v>
      </c>
      <c r="G155">
        <v>7</v>
      </c>
      <c r="H155">
        <v>8.5559999999999992</v>
      </c>
      <c r="I155">
        <v>0.72</v>
      </c>
      <c r="J155">
        <v>28.68</v>
      </c>
      <c r="K155">
        <v>4.0567499999999903</v>
      </c>
      <c r="L155">
        <v>37.966363636363603</v>
      </c>
      <c r="M155">
        <v>18.185714285714202</v>
      </c>
      <c r="N155">
        <v>1600.3333333333301</v>
      </c>
      <c r="O155">
        <v>89.785294117646998</v>
      </c>
      <c r="P155">
        <v>1.3790714285714201</v>
      </c>
      <c r="Q155">
        <v>37.118749999999899</v>
      </c>
      <c r="R155">
        <v>6.96714285714285</v>
      </c>
      <c r="S155">
        <v>-0.71052631578947301</v>
      </c>
      <c r="T155">
        <v>7</v>
      </c>
      <c r="U155">
        <v>1.3204400000000001</v>
      </c>
      <c r="V155">
        <v>8.856E-2</v>
      </c>
      <c r="W155">
        <v>13.740039999999899</v>
      </c>
      <c r="X155">
        <v>3.6833999999999998</v>
      </c>
      <c r="Y155">
        <v>60.969180000000001</v>
      </c>
      <c r="Z155" s="98">
        <v>2.57742</v>
      </c>
      <c r="AA155" s="98">
        <f t="shared" si="48"/>
        <v>1.4181052419004168</v>
      </c>
      <c r="AB155" s="98">
        <f>AVERAGE(AA150:AA154)/AVERAGE(AJ150:AJ154)</f>
        <v>1.7687800368255429</v>
      </c>
      <c r="AD155">
        <v>0.26132</v>
      </c>
      <c r="AE155">
        <v>0</v>
      </c>
      <c r="AF155">
        <v>0.56999999999999995</v>
      </c>
      <c r="AG155">
        <v>0.56999999999999995</v>
      </c>
      <c r="AH155" s="89">
        <v>35.360867040000002</v>
      </c>
      <c r="AI155" s="90">
        <v>1.79213976</v>
      </c>
      <c r="AJ155" s="90">
        <v>0.72352507199999905</v>
      </c>
      <c r="AK155" s="91">
        <v>7.9913040000000005E-2</v>
      </c>
      <c r="AL155">
        <v>44.956000000000003</v>
      </c>
      <c r="AM155">
        <v>0.57997937712135805</v>
      </c>
      <c r="AN155">
        <v>0.78656613221816796</v>
      </c>
      <c r="AO155">
        <v>3.9864306432956603E-2</v>
      </c>
      <c r="AP155">
        <v>1.60940713586618E-2</v>
      </c>
      <c r="AQ155">
        <v>0.155707803185336</v>
      </c>
      <c r="AR155">
        <v>1.77758341489456E-3</v>
      </c>
      <c r="AS155" s="95">
        <v>35.360867040000002</v>
      </c>
      <c r="AT155" s="96">
        <v>1.80770457782698</v>
      </c>
      <c r="AU155" s="96">
        <v>7.1075754798966502</v>
      </c>
      <c r="AV155" s="97">
        <v>0.79001883404003104</v>
      </c>
      <c r="AW155">
        <v>0.76582796872612602</v>
      </c>
      <c r="AX155">
        <v>82.290480000000002</v>
      </c>
      <c r="AY155">
        <v>45.066165931763599</v>
      </c>
      <c r="AZ155">
        <v>-0.11016593176367399</v>
      </c>
      <c r="BA155">
        <v>-6.6493762040031601E-2</v>
      </c>
      <c r="BB155">
        <v>-1.55648178269853E-2</v>
      </c>
      <c r="BC155">
        <v>-0.107575479896658</v>
      </c>
      <c r="BD155">
        <v>-9.1902498770673705E-2</v>
      </c>
      <c r="BE155">
        <v>-1.53679256995225E-2</v>
      </c>
      <c r="BF155">
        <v>-8.6850468776973992E-3</v>
      </c>
      <c r="BG155">
        <v>-0.18963405976367501</v>
      </c>
      <c r="BH155">
        <v>-7.9468128000000596E-2</v>
      </c>
      <c r="BI155">
        <v>-4.86065511988535</v>
      </c>
      <c r="BJ155">
        <v>-1.1377790809199799</v>
      </c>
      <c r="BK155">
        <v>-7.8637046708083398</v>
      </c>
      <c r="BL155">
        <v>-4.86065511988535</v>
      </c>
      <c r="BM155">
        <v>-11.9968684016106</v>
      </c>
      <c r="BN155">
        <v>-15.7274093416166</v>
      </c>
      <c r="BO155">
        <v>0.23407936849196101</v>
      </c>
      <c r="BP155">
        <v>1.6178281480282799</v>
      </c>
      <c r="BQ155">
        <v>6.9114512673672301</v>
      </c>
      <c r="BR155">
        <v>-266.00516520601099</v>
      </c>
      <c r="BS155">
        <v>-114.225395317305</v>
      </c>
      <c r="BT155">
        <v>-151.779769888705</v>
      </c>
      <c r="BU155">
        <v>-7.4642956378115803</v>
      </c>
      <c r="BV155">
        <v>-10.0526063536565</v>
      </c>
      <c r="BW155">
        <v>0.74252341882426598</v>
      </c>
    </row>
    <row r="156" spans="1:75" x14ac:dyDescent="0.2">
      <c r="A156">
        <v>154</v>
      </c>
      <c r="B156" s="80">
        <v>45043.680555555555</v>
      </c>
      <c r="C156">
        <v>0</v>
      </c>
      <c r="D156">
        <v>1.0125</v>
      </c>
      <c r="E156">
        <v>0</v>
      </c>
      <c r="F156">
        <v>0</v>
      </c>
      <c r="G156">
        <v>7</v>
      </c>
      <c r="H156">
        <v>8.56</v>
      </c>
      <c r="I156">
        <v>0.72</v>
      </c>
      <c r="J156">
        <v>28.6969999999999</v>
      </c>
      <c r="K156">
        <v>4.0702499999999997</v>
      </c>
      <c r="L156">
        <v>38.000909090908998</v>
      </c>
      <c r="M156">
        <v>18.248000000000001</v>
      </c>
      <c r="N156">
        <v>1600.4516129032199</v>
      </c>
      <c r="O156">
        <v>89.913888888888806</v>
      </c>
      <c r="P156">
        <v>1.37429411764705</v>
      </c>
      <c r="Q156">
        <v>37.1995</v>
      </c>
      <c r="R156">
        <v>6.95</v>
      </c>
      <c r="S156">
        <v>-0.10794871794871699</v>
      </c>
      <c r="T156">
        <v>7</v>
      </c>
      <c r="U156">
        <v>1.2869999999999999</v>
      </c>
      <c r="V156">
        <v>9.6419999999999895E-2</v>
      </c>
      <c r="W156">
        <v>13.673939999999901</v>
      </c>
      <c r="X156">
        <v>3.3095599999999998</v>
      </c>
      <c r="Y156">
        <v>60.884079999999997</v>
      </c>
      <c r="Z156" s="98">
        <v>2.5640999999999998</v>
      </c>
      <c r="AA156" s="98">
        <f t="shared" si="48"/>
        <v>1.4047852419004165</v>
      </c>
      <c r="AB156" s="98">
        <f>AA156/AB$155</f>
        <v>0.79421138448713302</v>
      </c>
      <c r="AC156" s="98">
        <f>AJ155-AB156</f>
        <v>-7.0686312487133973E-2</v>
      </c>
      <c r="AD156">
        <v>0.2641</v>
      </c>
      <c r="AE156">
        <v>0</v>
      </c>
      <c r="AF156">
        <v>1.0125</v>
      </c>
      <c r="AG156">
        <v>1.0125</v>
      </c>
      <c r="AH156" s="89">
        <v>35.380990399999902</v>
      </c>
      <c r="AI156" s="90">
        <v>1.7929775999999999</v>
      </c>
      <c r="AJ156" s="90">
        <v>0.72352671999999996</v>
      </c>
      <c r="AK156" s="91">
        <v>7.9950400000000005E-2</v>
      </c>
      <c r="AL156">
        <v>44.976999999999997</v>
      </c>
      <c r="AM156">
        <v>0.58112055565264298</v>
      </c>
      <c r="AN156">
        <v>0.78664629477288295</v>
      </c>
      <c r="AO156">
        <v>3.9864321764457297E-2</v>
      </c>
      <c r="AP156">
        <v>1.6086593592280499E-2</v>
      </c>
      <c r="AQ156">
        <v>0.155635102385663</v>
      </c>
      <c r="AR156">
        <v>1.7775840985392499E-3</v>
      </c>
      <c r="AS156" s="95">
        <v>35.380990399999902</v>
      </c>
      <c r="AT156" s="96">
        <v>1.62423488152062</v>
      </c>
      <c r="AU156" s="96">
        <v>7.0733826580983798</v>
      </c>
      <c r="AV156" s="97">
        <v>0.78593604936799</v>
      </c>
      <c r="AW156">
        <v>0.74790215512495195</v>
      </c>
      <c r="AX156">
        <v>81.718679999999907</v>
      </c>
      <c r="AY156">
        <v>44.864543988986902</v>
      </c>
      <c r="AZ156">
        <v>0.112456011013001</v>
      </c>
      <c r="BA156">
        <v>-6.2409329367989999E-2</v>
      </c>
      <c r="BB156">
        <v>0.168742718479373</v>
      </c>
      <c r="BC156">
        <v>-7.33826580983825E-2</v>
      </c>
      <c r="BD156">
        <v>-8.6257117591994406E-2</v>
      </c>
      <c r="BE156">
        <v>-1.04832368711975E-2</v>
      </c>
      <c r="BF156">
        <v>9.4113121368260805E-2</v>
      </c>
      <c r="BG156">
        <v>3.29507310130005E-2</v>
      </c>
      <c r="BH156">
        <v>-7.9505280000001399E-2</v>
      </c>
      <c r="BI156">
        <v>-2.5682851591765399</v>
      </c>
      <c r="BJ156">
        <v>6.9441447933898299</v>
      </c>
      <c r="BK156">
        <v>-3.0198624731844599</v>
      </c>
      <c r="BL156">
        <v>-2.5682851591765399</v>
      </c>
      <c r="BM156">
        <v>8.7517192684265801</v>
      </c>
      <c r="BN156">
        <v>-6.0397249463689198</v>
      </c>
      <c r="BO156">
        <v>-2.7038059884348198</v>
      </c>
      <c r="BP156">
        <v>1.17582833915245</v>
      </c>
      <c r="BQ156">
        <v>-0.43487896105782298</v>
      </c>
      <c r="BR156">
        <v>103.168361438337</v>
      </c>
      <c r="BS156">
        <v>-60.354701240648701</v>
      </c>
      <c r="BT156">
        <v>163.52306267898601</v>
      </c>
      <c r="BU156">
        <v>-1.6736401757688</v>
      </c>
      <c r="BV156">
        <v>9.7790333320971996</v>
      </c>
      <c r="BW156">
        <v>-0.17114576859816</v>
      </c>
    </row>
    <row r="157" spans="1:75" x14ac:dyDescent="0.2">
      <c r="A157">
        <v>155</v>
      </c>
      <c r="B157" s="80">
        <v>45043.694444444445</v>
      </c>
      <c r="C157">
        <v>0</v>
      </c>
      <c r="D157">
        <v>9.8571428571428504E-2</v>
      </c>
      <c r="E157">
        <v>0</v>
      </c>
      <c r="F157">
        <v>0</v>
      </c>
      <c r="G157">
        <v>7</v>
      </c>
      <c r="H157">
        <v>7.9739999999999904</v>
      </c>
      <c r="I157">
        <v>0.72</v>
      </c>
      <c r="J157">
        <v>29.314999999999898</v>
      </c>
      <c r="K157">
        <v>3.7789999999999999</v>
      </c>
      <c r="L157">
        <v>37.896111111111097</v>
      </c>
      <c r="M157">
        <v>17.384210526315702</v>
      </c>
      <c r="N157">
        <v>1600.1428571428501</v>
      </c>
      <c r="O157">
        <v>90.7756756756756</v>
      </c>
      <c r="P157">
        <v>1.3749411764705799</v>
      </c>
      <c r="Q157">
        <v>37.143999999999998</v>
      </c>
      <c r="R157">
        <v>6.9710000000000001</v>
      </c>
      <c r="S157">
        <v>-0.98763157894736797</v>
      </c>
      <c r="T157">
        <v>7</v>
      </c>
      <c r="U157">
        <v>1.239725</v>
      </c>
      <c r="V157">
        <v>8.6374999999999993E-2</v>
      </c>
      <c r="W157">
        <v>13.6958</v>
      </c>
      <c r="X157">
        <v>3.2851499999999998</v>
      </c>
      <c r="Y157">
        <v>61.080224999999999</v>
      </c>
      <c r="Z157" s="98">
        <v>2.5433249999999998</v>
      </c>
      <c r="AA157" s="98">
        <f t="shared" si="48"/>
        <v>1.3840102419004165</v>
      </c>
      <c r="AB157" s="98">
        <f t="shared" ref="AB157:AB220" si="49">AA157/AB$155</f>
        <v>0.78246600090779028</v>
      </c>
      <c r="AC157" s="98">
        <f t="shared" ref="AC157:AC220" si="50">AJ156-AB157</f>
        <v>-5.8939280907790326E-2</v>
      </c>
      <c r="AD157">
        <v>0.25767499999999999</v>
      </c>
      <c r="AE157">
        <v>0</v>
      </c>
      <c r="AF157">
        <v>9.8571428571428504E-2</v>
      </c>
      <c r="AG157">
        <v>9.8571428571428504E-2</v>
      </c>
      <c r="AH157" s="89">
        <v>35.541418159999999</v>
      </c>
      <c r="AI157" s="90">
        <v>1.67023404</v>
      </c>
      <c r="AJ157" s="90">
        <v>0.72328528800000003</v>
      </c>
      <c r="AK157" s="91">
        <v>7.4477159999999903E-2</v>
      </c>
      <c r="AL157">
        <v>45.008999999999901</v>
      </c>
      <c r="AM157">
        <v>0.58188093053029799</v>
      </c>
      <c r="AN157">
        <v>0.78965136217201004</v>
      </c>
      <c r="AO157">
        <v>3.7108890221955598E-2</v>
      </c>
      <c r="AP157">
        <v>1.6069792441511702E-2</v>
      </c>
      <c r="AQ157">
        <v>0.155524450665422</v>
      </c>
      <c r="AR157">
        <v>1.6547170565886799E-3</v>
      </c>
      <c r="AS157" s="95">
        <v>35.541418159999999</v>
      </c>
      <c r="AT157" s="96">
        <v>1.6122551701819801</v>
      </c>
      <c r="AU157" s="96">
        <v>7.0846906018882496</v>
      </c>
      <c r="AV157" s="97">
        <v>0.77956819264414101</v>
      </c>
      <c r="AW157">
        <v>0.72137233660167399</v>
      </c>
      <c r="AX157">
        <v>81.844224999999994</v>
      </c>
      <c r="AY157">
        <v>45.017932124714299</v>
      </c>
      <c r="AZ157">
        <v>-8.93212471438431E-3</v>
      </c>
      <c r="BA157">
        <v>-5.6282904644141402E-2</v>
      </c>
      <c r="BB157">
        <v>5.7978869818015699E-2</v>
      </c>
      <c r="BC157">
        <v>-8.4690601888252198E-2</v>
      </c>
      <c r="BD157">
        <v>-7.7815635929458296E-2</v>
      </c>
      <c r="BE157">
        <v>-1.20986574126074E-2</v>
      </c>
      <c r="BF157">
        <v>3.4713021306891599E-2</v>
      </c>
      <c r="BG157">
        <v>-8.2994636714377998E-2</v>
      </c>
      <c r="BH157">
        <v>-7.4062511999993696E-2</v>
      </c>
      <c r="BI157">
        <v>-23.791082880977601</v>
      </c>
      <c r="BJ157">
        <v>24.507976372349599</v>
      </c>
      <c r="BK157">
        <v>-35.799167464840899</v>
      </c>
      <c r="BL157">
        <v>-23.791082880977601</v>
      </c>
      <c r="BM157">
        <v>1.43378698274394</v>
      </c>
      <c r="BN157">
        <v>-71.598334929681798</v>
      </c>
      <c r="BO157">
        <v>-1.0301328651141399</v>
      </c>
      <c r="BP157">
        <v>1.5047304758651501</v>
      </c>
      <c r="BQ157">
        <v>-1.4607149493268701</v>
      </c>
      <c r="BR157">
        <v>-334.15073777751002</v>
      </c>
      <c r="BS157">
        <v>-559.09044770297498</v>
      </c>
      <c r="BT157">
        <v>224.939709925464</v>
      </c>
      <c r="BU157">
        <v>-31.1534940320198</v>
      </c>
      <c r="BV157">
        <v>10.950220135135</v>
      </c>
      <c r="BW157">
        <v>-2.8450107529857198</v>
      </c>
    </row>
    <row r="158" spans="1:75" x14ac:dyDescent="0.2">
      <c r="A158">
        <v>156</v>
      </c>
      <c r="B158" s="80">
        <v>45043.708333333336</v>
      </c>
      <c r="C158">
        <v>0</v>
      </c>
      <c r="D158">
        <v>1.21846153846153</v>
      </c>
      <c r="E158">
        <v>0</v>
      </c>
      <c r="F158">
        <v>0</v>
      </c>
      <c r="G158">
        <v>7</v>
      </c>
      <c r="H158">
        <v>7.57</v>
      </c>
      <c r="I158">
        <v>0.72</v>
      </c>
      <c r="J158">
        <v>29.671111111111099</v>
      </c>
      <c r="K158">
        <v>3.4780000000000002</v>
      </c>
      <c r="L158">
        <v>37.953809523809497</v>
      </c>
      <c r="M158">
        <v>16.055999999999901</v>
      </c>
      <c r="N158">
        <v>1599.8064516129</v>
      </c>
      <c r="O158">
        <v>94.482352941176401</v>
      </c>
      <c r="P158">
        <v>1.3977999999999999</v>
      </c>
      <c r="Q158">
        <v>37.803249999999998</v>
      </c>
      <c r="R158">
        <v>6.93</v>
      </c>
      <c r="S158">
        <v>0.62450000000000006</v>
      </c>
      <c r="T158">
        <v>7</v>
      </c>
      <c r="U158">
        <v>1.24346</v>
      </c>
      <c r="V158">
        <v>0.10666</v>
      </c>
      <c r="W158">
        <v>13.664339999999999</v>
      </c>
      <c r="X158">
        <v>3.33324</v>
      </c>
      <c r="Y158">
        <v>61.046219999999899</v>
      </c>
      <c r="Z158" s="98">
        <v>2.4264999999999999</v>
      </c>
      <c r="AA158" s="98">
        <f t="shared" si="48"/>
        <v>1.2671852419004166</v>
      </c>
      <c r="AB158" s="98">
        <f t="shared" si="49"/>
        <v>0.71641765257293033</v>
      </c>
      <c r="AC158" s="98">
        <f t="shared" si="50"/>
        <v>6.867635427069696E-3</v>
      </c>
      <c r="AD158">
        <v>0.2702</v>
      </c>
      <c r="AE158">
        <v>0</v>
      </c>
      <c r="AF158">
        <v>1.21846153846153</v>
      </c>
      <c r="AG158">
        <v>1.21846153846153</v>
      </c>
      <c r="AH158" s="89">
        <v>35.582069911111098</v>
      </c>
      <c r="AI158" s="90">
        <v>1.5856121999999999</v>
      </c>
      <c r="AJ158" s="90">
        <v>0.72311883999999904</v>
      </c>
      <c r="AK158" s="91">
        <v>7.0703799999999997E-2</v>
      </c>
      <c r="AL158">
        <v>44.961111111111101</v>
      </c>
      <c r="AM158">
        <v>0.58287097728755499</v>
      </c>
      <c r="AN158">
        <v>0.79139658766835497</v>
      </c>
      <c r="AO158">
        <v>3.5266303719263502E-2</v>
      </c>
      <c r="AP158">
        <v>1.6083206623007499E-2</v>
      </c>
      <c r="AQ158">
        <v>0.155690102557765</v>
      </c>
      <c r="AR158">
        <v>1.57255455331768E-3</v>
      </c>
      <c r="AS158" s="95">
        <v>35.582069911111098</v>
      </c>
      <c r="AT158" s="96">
        <v>1.6358563302915801</v>
      </c>
      <c r="AU158" s="96">
        <v>7.0684166809536997</v>
      </c>
      <c r="AV158" s="97">
        <v>0.74375953503819103</v>
      </c>
      <c r="AW158">
        <v>0.72477674541798398</v>
      </c>
      <c r="AX158">
        <v>81.713759999999994</v>
      </c>
      <c r="AY158">
        <v>45.030102457394499</v>
      </c>
      <c r="AZ158">
        <v>-6.8991346283482302E-2</v>
      </c>
      <c r="BA158">
        <v>-2.0640695038191801E-2</v>
      </c>
      <c r="BB158">
        <v>-5.0244130291583901E-2</v>
      </c>
      <c r="BC158">
        <v>-6.8416680953702305E-2</v>
      </c>
      <c r="BD158">
        <v>-2.8543987373073901E-2</v>
      </c>
      <c r="BE158">
        <v>-9.7738115648146207E-3</v>
      </c>
      <c r="BF158">
        <v>-3.1687527562908401E-2</v>
      </c>
      <c r="BG158">
        <v>-0.13930150628347801</v>
      </c>
      <c r="BH158">
        <v>-7.0310159999995694E-2</v>
      </c>
      <c r="BI158">
        <v>-0.70583184842301705</v>
      </c>
      <c r="BJ158">
        <v>-1.71815470799292</v>
      </c>
      <c r="BK158">
        <v>-2.3395855755422201</v>
      </c>
      <c r="BL158">
        <v>-0.70583184842301705</v>
      </c>
      <c r="BM158">
        <v>-4.8479731128318804</v>
      </c>
      <c r="BN158">
        <v>-4.6791711510844403</v>
      </c>
      <c r="BO158">
        <v>2.4342266672036099</v>
      </c>
      <c r="BP158">
        <v>3.3146500554903602</v>
      </c>
      <c r="BQ158">
        <v>1.36168504771914</v>
      </c>
      <c r="BR158">
        <v>-90.716723137470794</v>
      </c>
      <c r="BS158">
        <v>-16.587048437940901</v>
      </c>
      <c r="BT158">
        <v>-74.1296746995299</v>
      </c>
      <c r="BU158">
        <v>-3.4792570087653099</v>
      </c>
      <c r="BV158">
        <v>-4.5656403734626796</v>
      </c>
      <c r="BW158">
        <v>0.76205235720888898</v>
      </c>
    </row>
    <row r="159" spans="1:75" x14ac:dyDescent="0.2">
      <c r="A159">
        <v>157</v>
      </c>
      <c r="B159" s="80">
        <v>45043.722222222219</v>
      </c>
      <c r="C159">
        <v>0</v>
      </c>
      <c r="D159">
        <v>1.30466666666666</v>
      </c>
      <c r="E159">
        <v>0</v>
      </c>
      <c r="F159">
        <v>0</v>
      </c>
      <c r="G159">
        <v>7</v>
      </c>
      <c r="H159">
        <v>7.5750000000000002</v>
      </c>
      <c r="I159">
        <v>0.72</v>
      </c>
      <c r="J159">
        <v>29.675999999999998</v>
      </c>
      <c r="K159">
        <v>3.5229999999999899</v>
      </c>
      <c r="L159">
        <v>37.964705882352902</v>
      </c>
      <c r="M159">
        <v>16.131034482758601</v>
      </c>
      <c r="N159">
        <v>1600.0333333333299</v>
      </c>
      <c r="O159">
        <v>94.492857142857105</v>
      </c>
      <c r="P159">
        <v>1.3981874999999999</v>
      </c>
      <c r="Q159">
        <v>37.665999999999897</v>
      </c>
      <c r="R159">
        <v>6.9319999999999897</v>
      </c>
      <c r="S159">
        <v>-0.96157894736842098</v>
      </c>
      <c r="T159">
        <v>7</v>
      </c>
      <c r="U159">
        <v>1.2650999999999999</v>
      </c>
      <c r="V159">
        <v>0.10856</v>
      </c>
      <c r="W159">
        <v>13.662240000000001</v>
      </c>
      <c r="X159">
        <v>3.3689</v>
      </c>
      <c r="Y159">
        <v>61.034739999999999</v>
      </c>
      <c r="Z159" s="98">
        <v>2.4278</v>
      </c>
      <c r="AA159" s="98">
        <f t="shared" si="48"/>
        <v>1.2684852419004167</v>
      </c>
      <c r="AB159" s="98">
        <f t="shared" si="49"/>
        <v>0.71715262242386391</v>
      </c>
      <c r="AC159" s="98">
        <f t="shared" si="50"/>
        <v>5.9662175761351355E-3</v>
      </c>
      <c r="AD159">
        <v>0.26972000000000002</v>
      </c>
      <c r="AE159">
        <v>0</v>
      </c>
      <c r="AF159">
        <v>1.30466666666666</v>
      </c>
      <c r="AG159">
        <v>1.30466666666666</v>
      </c>
      <c r="AH159" s="89">
        <v>35.590862999999999</v>
      </c>
      <c r="AI159" s="90">
        <v>1.5866594999999999</v>
      </c>
      <c r="AJ159" s="90">
        <v>0.72312089999999996</v>
      </c>
      <c r="AK159" s="91">
        <v>7.0750499999999994E-2</v>
      </c>
      <c r="AL159">
        <v>44.970999999999997</v>
      </c>
      <c r="AM159">
        <v>0.583124676208991</v>
      </c>
      <c r="AN159">
        <v>0.79141809165906896</v>
      </c>
      <c r="AO159">
        <v>3.5281837183963001E-2</v>
      </c>
      <c r="AP159">
        <v>1.6079715816859699E-2</v>
      </c>
      <c r="AQ159">
        <v>0.155655867114362</v>
      </c>
      <c r="AR159">
        <v>1.5732472037535299E-3</v>
      </c>
      <c r="AS159" s="95">
        <v>35.590862999999999</v>
      </c>
      <c r="AT159" s="96">
        <v>1.65335721133771</v>
      </c>
      <c r="AU159" s="96">
        <v>7.0673303734533004</v>
      </c>
      <c r="AV159" s="97">
        <v>0.744158005013691</v>
      </c>
      <c r="AW159">
        <v>0.73771102787199505</v>
      </c>
      <c r="AX159">
        <v>81.758780000000002</v>
      </c>
      <c r="AY159">
        <v>45.055708589804702</v>
      </c>
      <c r="AZ159">
        <v>-8.4708589804712603E-2</v>
      </c>
      <c r="BA159">
        <v>-2.1037105013691399E-2</v>
      </c>
      <c r="BB159">
        <v>-6.6697711337712698E-2</v>
      </c>
      <c r="BC159">
        <v>-6.7330373453303893E-2</v>
      </c>
      <c r="BD159">
        <v>-2.90920992792373E-2</v>
      </c>
      <c r="BE159">
        <v>-9.6186247790434193E-3</v>
      </c>
      <c r="BF159">
        <v>-4.2036562562864102E-2</v>
      </c>
      <c r="BG159">
        <v>-0.15506518980470799</v>
      </c>
      <c r="BH159">
        <v>-7.0356599999995495E-2</v>
      </c>
      <c r="BI159">
        <v>-0.67185440130593599</v>
      </c>
      <c r="BJ159">
        <v>-2.13010064313083</v>
      </c>
      <c r="BK159">
        <v>-2.1503057439097999</v>
      </c>
      <c r="BL159">
        <v>-0.67185440130593599</v>
      </c>
      <c r="BM159">
        <v>-5.6039100888735396</v>
      </c>
      <c r="BN159">
        <v>-4.3006114878196096</v>
      </c>
      <c r="BO159">
        <v>3.1704795547820899</v>
      </c>
      <c r="BP159">
        <v>3.2005531849312701</v>
      </c>
      <c r="BQ159">
        <v>1.0094855146136501</v>
      </c>
      <c r="BR159">
        <v>-102.025425725467</v>
      </c>
      <c r="BS159">
        <v>-15.788578430689499</v>
      </c>
      <c r="BT159">
        <v>-86.236847294778002</v>
      </c>
      <c r="BU159">
        <v>-3.1584590055995201</v>
      </c>
      <c r="BV159">
        <v>-5.3351683283511697</v>
      </c>
      <c r="BW159">
        <v>0.59200737656493796</v>
      </c>
    </row>
    <row r="160" spans="1:75" x14ac:dyDescent="0.2">
      <c r="A160">
        <v>158</v>
      </c>
      <c r="B160" s="80">
        <v>45043.736111111109</v>
      </c>
      <c r="C160">
        <v>0</v>
      </c>
      <c r="D160">
        <v>1.014</v>
      </c>
      <c r="E160">
        <v>0</v>
      </c>
      <c r="F160">
        <v>0</v>
      </c>
      <c r="G160">
        <v>7</v>
      </c>
      <c r="H160">
        <v>7.5579999999999998</v>
      </c>
      <c r="I160">
        <v>0.72</v>
      </c>
      <c r="J160">
        <v>29.674444444444401</v>
      </c>
      <c r="K160">
        <v>3.6025</v>
      </c>
      <c r="L160">
        <v>37.980999999999902</v>
      </c>
      <c r="M160">
        <v>16.015789473684201</v>
      </c>
      <c r="N160">
        <v>1599.9393939393899</v>
      </c>
      <c r="O160">
        <v>95.0416666666666</v>
      </c>
      <c r="P160">
        <v>1.40264285714285</v>
      </c>
      <c r="Q160">
        <v>37.934249999999899</v>
      </c>
      <c r="R160">
        <v>6.9474999999999998</v>
      </c>
      <c r="S160">
        <v>-0.485897435897436</v>
      </c>
      <c r="T160">
        <v>7</v>
      </c>
      <c r="U160">
        <v>1.2845599999999999</v>
      </c>
      <c r="V160">
        <v>9.1719999999999996E-2</v>
      </c>
      <c r="W160">
        <v>13.56916</v>
      </c>
      <c r="X160">
        <v>3.2570199999999998</v>
      </c>
      <c r="Y160">
        <v>60.925739999999998</v>
      </c>
      <c r="Z160" s="98">
        <v>2.34816</v>
      </c>
      <c r="AA160" s="98">
        <f t="shared" si="48"/>
        <v>1.1888452419004167</v>
      </c>
      <c r="AB160" s="98">
        <f t="shared" si="49"/>
        <v>0.67212723863282398</v>
      </c>
      <c r="AC160" s="98">
        <f t="shared" si="50"/>
        <v>5.099366136717598E-2</v>
      </c>
      <c r="AD160">
        <v>0.24834000000000001</v>
      </c>
      <c r="AE160">
        <v>0</v>
      </c>
      <c r="AF160">
        <v>1.014</v>
      </c>
      <c r="AG160">
        <v>1.014</v>
      </c>
      <c r="AH160" s="89">
        <v>35.576033164444397</v>
      </c>
      <c r="AI160" s="90">
        <v>1.58309868</v>
      </c>
      <c r="AJ160" s="90">
        <v>0.72311389599999998</v>
      </c>
      <c r="AK160" s="91">
        <v>7.0591719999999997E-2</v>
      </c>
      <c r="AL160">
        <v>44.952444444444403</v>
      </c>
      <c r="AM160">
        <v>0.58392451473620899</v>
      </c>
      <c r="AN160">
        <v>0.79141487418803003</v>
      </c>
      <c r="AO160">
        <v>3.5217187842955001E-2</v>
      </c>
      <c r="AP160">
        <v>1.60861974234499E-2</v>
      </c>
      <c r="AQ160">
        <v>0.15572011903937899</v>
      </c>
      <c r="AR160">
        <v>1.5703644345135099E-3</v>
      </c>
      <c r="AS160" s="95">
        <v>35.576033164444397</v>
      </c>
      <c r="AT160" s="96">
        <v>1.59844979206006</v>
      </c>
      <c r="AU160" s="96">
        <v>7.0191810867213302</v>
      </c>
      <c r="AV160" s="97">
        <v>0.71974712128385698</v>
      </c>
      <c r="AW160">
        <v>0.75008607464954402</v>
      </c>
      <c r="AX160">
        <v>81.384639999999905</v>
      </c>
      <c r="AY160">
        <v>44.913411164509697</v>
      </c>
      <c r="AZ160">
        <v>3.9033279934741899E-2</v>
      </c>
      <c r="BA160">
        <v>3.3667747161423198E-3</v>
      </c>
      <c r="BB160">
        <v>-1.53511120600662E-2</v>
      </c>
      <c r="BC160">
        <v>-1.91810867213302E-2</v>
      </c>
      <c r="BD160">
        <v>4.6559397278438204E-3</v>
      </c>
      <c r="BE160">
        <v>-2.7401552459043101E-3</v>
      </c>
      <c r="BF160">
        <v>-9.6968762933124404E-3</v>
      </c>
      <c r="BG160">
        <v>-3.1165424065254101E-2</v>
      </c>
      <c r="BH160">
        <v>-7.0198703999996004E-2</v>
      </c>
      <c r="BI160">
        <v>0.13834544362846499</v>
      </c>
      <c r="BJ160">
        <v>-0.630798490305154</v>
      </c>
      <c r="BK160">
        <v>-0.78817746225058405</v>
      </c>
      <c r="BL160">
        <v>0.13834544362846499</v>
      </c>
      <c r="BM160">
        <v>-0.98490609335337698</v>
      </c>
      <c r="BN160">
        <v>-1.5763549245011601</v>
      </c>
      <c r="BO160">
        <v>-4.5595899204255703</v>
      </c>
      <c r="BP160">
        <v>-5.6971696470704201</v>
      </c>
      <c r="BQ160">
        <v>1.24949167501859</v>
      </c>
      <c r="BR160">
        <v>-15.6747070946136</v>
      </c>
      <c r="BS160">
        <v>3.2511179252689302</v>
      </c>
      <c r="BT160">
        <v>-18.925825019882499</v>
      </c>
      <c r="BU160">
        <v>-1.81154217866956</v>
      </c>
      <c r="BV160">
        <v>-1.0402442708047599</v>
      </c>
      <c r="BW160">
        <v>1.74145845308823</v>
      </c>
    </row>
    <row r="161" spans="1:75" x14ac:dyDescent="0.2">
      <c r="A161">
        <v>159</v>
      </c>
      <c r="B161" s="80">
        <v>45043.75</v>
      </c>
      <c r="C161">
        <v>0</v>
      </c>
      <c r="D161">
        <v>0.79545454545454497</v>
      </c>
      <c r="E161">
        <v>0</v>
      </c>
      <c r="F161">
        <v>0</v>
      </c>
      <c r="G161">
        <v>7</v>
      </c>
      <c r="H161">
        <v>7.5549999999999997</v>
      </c>
      <c r="I161">
        <v>0.72</v>
      </c>
      <c r="J161">
        <v>29.68</v>
      </c>
      <c r="K161">
        <v>3.585</v>
      </c>
      <c r="L161">
        <v>37.9828571428571</v>
      </c>
      <c r="M161">
        <v>16.021428571428501</v>
      </c>
      <c r="N161">
        <v>1600.2285714285699</v>
      </c>
      <c r="O161">
        <v>94.235714285714195</v>
      </c>
      <c r="P161">
        <v>1.4084210526315699</v>
      </c>
      <c r="Q161">
        <v>37.970750000000002</v>
      </c>
      <c r="R161">
        <v>6.9459999999999997</v>
      </c>
      <c r="S161">
        <v>-0.68243243243243201</v>
      </c>
      <c r="T161">
        <v>7</v>
      </c>
      <c r="U161">
        <v>1.2632249999999901</v>
      </c>
      <c r="V161">
        <v>8.5875000000000007E-2</v>
      </c>
      <c r="W161">
        <v>13.582574999999901</v>
      </c>
      <c r="X161">
        <v>3.2738499999999999</v>
      </c>
      <c r="Y161">
        <v>61.021749999999997</v>
      </c>
      <c r="Z161" s="98">
        <v>2.3866499999999999</v>
      </c>
      <c r="AA161" s="98">
        <f t="shared" si="48"/>
        <v>1.2273352419004167</v>
      </c>
      <c r="AB161" s="98">
        <f t="shared" si="49"/>
        <v>0.6938879998346964</v>
      </c>
      <c r="AC161" s="98">
        <f t="shared" si="50"/>
        <v>2.9225896165303578E-2</v>
      </c>
      <c r="AD161">
        <v>0.24634999999999899</v>
      </c>
      <c r="AE161">
        <v>0</v>
      </c>
      <c r="AF161">
        <v>0.79545454545454497</v>
      </c>
      <c r="AG161">
        <v>0.79545454545454497</v>
      </c>
      <c r="AH161" s="89">
        <v>35.5792462</v>
      </c>
      <c r="AI161" s="90">
        <v>1.5824703</v>
      </c>
      <c r="AJ161" s="90">
        <v>0.72311265999999996</v>
      </c>
      <c r="AK161" s="91">
        <v>7.0563699999999993E-2</v>
      </c>
      <c r="AL161">
        <v>44.954999999999998</v>
      </c>
      <c r="AM161">
        <v>0.58305843736044904</v>
      </c>
      <c r="AN161">
        <v>0.79144135691246797</v>
      </c>
      <c r="AO161">
        <v>3.5201207874541202E-2</v>
      </c>
      <c r="AP161">
        <v>1.60852554776999E-2</v>
      </c>
      <c r="AQ161">
        <v>0.15571126682237699</v>
      </c>
      <c r="AR161">
        <v>1.5696518740963099E-3</v>
      </c>
      <c r="AS161" s="95">
        <v>35.5792462</v>
      </c>
      <c r="AT161" s="96">
        <v>1.60670946194246</v>
      </c>
      <c r="AU161" s="96">
        <v>7.0261205224917296</v>
      </c>
      <c r="AV161" s="97">
        <v>0.73154489771230102</v>
      </c>
      <c r="AW161">
        <v>0.73653399453465296</v>
      </c>
      <c r="AX161">
        <v>81.528049999999993</v>
      </c>
      <c r="AY161">
        <v>44.9436210821465</v>
      </c>
      <c r="AZ161">
        <v>1.13789178534915E-2</v>
      </c>
      <c r="BA161">
        <v>-8.4322377123019401E-3</v>
      </c>
      <c r="BB161">
        <v>-2.4239161942465299E-2</v>
      </c>
      <c r="BC161">
        <v>-2.6120522491735701E-2</v>
      </c>
      <c r="BD161">
        <v>-1.16610290190493E-2</v>
      </c>
      <c r="BE161">
        <v>-3.7315032131051101E-3</v>
      </c>
      <c r="BF161">
        <v>-1.53172934382814E-2</v>
      </c>
      <c r="BG161">
        <v>-5.8791922146503001E-2</v>
      </c>
      <c r="BH161">
        <v>-7.01708399999946E-2</v>
      </c>
      <c r="BI161">
        <v>-0.44168864207295899</v>
      </c>
      <c r="BJ161">
        <v>-1.26967038746247</v>
      </c>
      <c r="BK161">
        <v>-1.3682178448052</v>
      </c>
      <c r="BL161">
        <v>-0.44168864207295899</v>
      </c>
      <c r="BM161">
        <v>-3.4227180590708501</v>
      </c>
      <c r="BN161">
        <v>-2.7364356896104098</v>
      </c>
      <c r="BO161">
        <v>2.8745823788983502</v>
      </c>
      <c r="BP161">
        <v>3.09769759617047</v>
      </c>
      <c r="BQ161">
        <v>1.0776165675090601</v>
      </c>
      <c r="BR161">
        <v>-62.800188339619602</v>
      </c>
      <c r="BS161">
        <v>-10.379683088714501</v>
      </c>
      <c r="BT161">
        <v>-52.420505250905101</v>
      </c>
      <c r="BU161">
        <v>-1.9855649980863801</v>
      </c>
      <c r="BV161">
        <v>-3.24604260224167</v>
      </c>
      <c r="BW161">
        <v>0.611687904747516</v>
      </c>
    </row>
    <row r="162" spans="1:75" x14ac:dyDescent="0.2">
      <c r="A162">
        <v>160</v>
      </c>
      <c r="B162" s="80">
        <v>45043.763888888891</v>
      </c>
      <c r="C162">
        <v>0</v>
      </c>
      <c r="D162">
        <v>0.66166666666666596</v>
      </c>
      <c r="E162">
        <v>0</v>
      </c>
      <c r="F162">
        <v>0</v>
      </c>
      <c r="G162">
        <v>7</v>
      </c>
      <c r="H162">
        <v>7.56</v>
      </c>
      <c r="I162">
        <v>0.72</v>
      </c>
      <c r="J162">
        <v>29.676666666666598</v>
      </c>
      <c r="K162">
        <v>3.5787499999999999</v>
      </c>
      <c r="L162">
        <v>37.943999999999903</v>
      </c>
      <c r="M162">
        <v>16.071428571428498</v>
      </c>
      <c r="N162">
        <v>1600.6129032258</v>
      </c>
      <c r="O162">
        <v>93.88</v>
      </c>
      <c r="P162">
        <v>1.4080769230769199</v>
      </c>
      <c r="Q162">
        <v>38.055999999999997</v>
      </c>
      <c r="R162">
        <v>6.9483333333333297</v>
      </c>
      <c r="S162">
        <v>-0.80973684210526298</v>
      </c>
      <c r="T162">
        <v>7</v>
      </c>
      <c r="U162">
        <v>1.26326</v>
      </c>
      <c r="V162">
        <v>0.10349999999999999</v>
      </c>
      <c r="W162">
        <v>13.557499999999999</v>
      </c>
      <c r="X162">
        <v>3.3008000000000002</v>
      </c>
      <c r="Y162">
        <v>60.930639999999997</v>
      </c>
      <c r="Z162" s="98">
        <v>2.4506399999999999</v>
      </c>
      <c r="AA162" s="98">
        <f t="shared" si="48"/>
        <v>1.2913252419004166</v>
      </c>
      <c r="AB162" s="98">
        <f t="shared" si="49"/>
        <v>0.73006547734334348</v>
      </c>
      <c r="AC162" s="98">
        <f t="shared" si="50"/>
        <v>-6.9528173433435203E-3</v>
      </c>
      <c r="AD162">
        <v>0.25284000000000001</v>
      </c>
      <c r="AE162">
        <v>0</v>
      </c>
      <c r="AF162">
        <v>0.66166666666666596</v>
      </c>
      <c r="AG162">
        <v>0.66166666666666596</v>
      </c>
      <c r="AH162" s="89">
        <v>35.5798170666666</v>
      </c>
      <c r="AI162" s="90">
        <v>1.5835176</v>
      </c>
      <c r="AJ162" s="90">
        <v>0.72311471999999999</v>
      </c>
      <c r="AK162" s="91">
        <v>7.0610399999999907E-2</v>
      </c>
      <c r="AL162">
        <v>44.956666666666599</v>
      </c>
      <c r="AM162">
        <v>0.58393965772666501</v>
      </c>
      <c r="AN162">
        <v>0.79142471416919902</v>
      </c>
      <c r="AO162">
        <v>3.52231986357232E-2</v>
      </c>
      <c r="AP162">
        <v>1.60847049751612E-2</v>
      </c>
      <c r="AQ162">
        <v>0.15570549417957999</v>
      </c>
      <c r="AR162">
        <v>1.57063246088826E-3</v>
      </c>
      <c r="AS162" s="95">
        <v>35.5798170666666</v>
      </c>
      <c r="AT162" s="96">
        <v>1.6199357307083899</v>
      </c>
      <c r="AU162" s="96">
        <v>7.0131494936476804</v>
      </c>
      <c r="AV162" s="97">
        <v>0.75115881596785194</v>
      </c>
      <c r="AW162">
        <v>0.73766761201978703</v>
      </c>
      <c r="AX162">
        <v>81.502839999999907</v>
      </c>
      <c r="AY162">
        <v>44.964061106990599</v>
      </c>
      <c r="AZ162">
        <v>-7.39444032394231E-3</v>
      </c>
      <c r="BA162">
        <v>-2.8044095967852699E-2</v>
      </c>
      <c r="BB162">
        <v>-3.6418130708398097E-2</v>
      </c>
      <c r="BC162">
        <v>-1.31494936476856E-2</v>
      </c>
      <c r="BD162">
        <v>-3.87823607958813E-2</v>
      </c>
      <c r="BE162">
        <v>-1.8784990925265199E-3</v>
      </c>
      <c r="BF162">
        <v>-2.2998248146025101E-2</v>
      </c>
      <c r="BG162">
        <v>-7.7611720323936595E-2</v>
      </c>
      <c r="BH162">
        <v>-7.0217279999994206E-2</v>
      </c>
      <c r="BI162">
        <v>-1.7660010055322799</v>
      </c>
      <c r="BJ162">
        <v>-2.2933331680351401</v>
      </c>
      <c r="BK162">
        <v>-0.82805375615149202</v>
      </c>
      <c r="BL162">
        <v>-1.7660010055322799</v>
      </c>
      <c r="BM162">
        <v>-8.1186683471348697</v>
      </c>
      <c r="BN162">
        <v>-1.65610751230298</v>
      </c>
      <c r="BO162">
        <v>1.29860241350424</v>
      </c>
      <c r="BP162">
        <v>0.46888634466089002</v>
      </c>
      <c r="BQ162">
        <v>0.36106997783533501</v>
      </c>
      <c r="BR162">
        <v>-152.74681313284799</v>
      </c>
      <c r="BS162">
        <v>-41.501023630008703</v>
      </c>
      <c r="BT162">
        <v>-111.245789502839</v>
      </c>
      <c r="BU162">
        <v>1.3460941971019</v>
      </c>
      <c r="BV162">
        <v>-7.4122679449219504</v>
      </c>
      <c r="BW162">
        <v>-0.181603553339446</v>
      </c>
    </row>
    <row r="163" spans="1:75" x14ac:dyDescent="0.2">
      <c r="A163">
        <v>161</v>
      </c>
      <c r="B163" s="80">
        <v>45043.777777777781</v>
      </c>
      <c r="C163">
        <v>0</v>
      </c>
      <c r="D163">
        <v>0.85111111111111104</v>
      </c>
      <c r="E163">
        <v>0</v>
      </c>
      <c r="F163">
        <v>0</v>
      </c>
      <c r="G163">
        <v>7</v>
      </c>
      <c r="H163">
        <v>7.57</v>
      </c>
      <c r="I163">
        <v>0.72</v>
      </c>
      <c r="J163">
        <v>29.6799999999999</v>
      </c>
      <c r="K163">
        <v>3.5190000000000001</v>
      </c>
      <c r="L163">
        <v>37.985882352941097</v>
      </c>
      <c r="M163">
        <v>15.953846153846101</v>
      </c>
      <c r="N163">
        <v>1600.5384615384601</v>
      </c>
      <c r="O163">
        <v>93.371875000000003</v>
      </c>
      <c r="P163">
        <v>1.42123076923076</v>
      </c>
      <c r="Q163">
        <v>38.358499999999999</v>
      </c>
      <c r="R163">
        <v>6.9474999999999998</v>
      </c>
      <c r="S163">
        <v>-9.6153846153846104E-2</v>
      </c>
      <c r="T163">
        <v>7</v>
      </c>
      <c r="U163">
        <v>1.2409399999999999</v>
      </c>
      <c r="V163">
        <v>9.0319999999999998E-2</v>
      </c>
      <c r="W163">
        <v>13.56664</v>
      </c>
      <c r="X163">
        <v>3.2234400000000001</v>
      </c>
      <c r="Y163">
        <v>60.926659999999998</v>
      </c>
      <c r="Z163" s="98">
        <v>2.3835799999999998</v>
      </c>
      <c r="AA163" s="98">
        <f t="shared" si="48"/>
        <v>1.2242652419004165</v>
      </c>
      <c r="AB163" s="98">
        <f t="shared" si="49"/>
        <v>0.69215234026364547</v>
      </c>
      <c r="AC163" s="98">
        <f t="shared" si="50"/>
        <v>3.0962379736354517E-2</v>
      </c>
      <c r="AD163">
        <v>0.25913999999999998</v>
      </c>
      <c r="AE163">
        <v>0</v>
      </c>
      <c r="AF163">
        <v>0.85111111111111104</v>
      </c>
      <c r="AG163">
        <v>0.85111111111111104</v>
      </c>
      <c r="AH163" s="89">
        <v>35.590958799999903</v>
      </c>
      <c r="AI163" s="90">
        <v>1.5856121999999999</v>
      </c>
      <c r="AJ163" s="90">
        <v>0.72311883999999904</v>
      </c>
      <c r="AK163" s="91">
        <v>7.0703799999999997E-2</v>
      </c>
      <c r="AL163">
        <v>44.97</v>
      </c>
      <c r="AM163">
        <v>0.58416067448962306</v>
      </c>
      <c r="AN163">
        <v>0.79143782076940095</v>
      </c>
      <c r="AO163">
        <v>3.5259332888592398E-2</v>
      </c>
      <c r="AP163">
        <v>1.6080027573938099E-2</v>
      </c>
      <c r="AQ163">
        <v>0.15565932844118299</v>
      </c>
      <c r="AR163">
        <v>1.57224371803424E-3</v>
      </c>
      <c r="AS163" s="95">
        <v>35.590958799999903</v>
      </c>
      <c r="AT163" s="96">
        <v>1.5819697139465201</v>
      </c>
      <c r="AU163" s="96">
        <v>7.0178775177208497</v>
      </c>
      <c r="AV163" s="97">
        <v>0.73060389553939098</v>
      </c>
      <c r="AW163">
        <v>0.72490834740115395</v>
      </c>
      <c r="AX163">
        <v>81.341260000000005</v>
      </c>
      <c r="AY163">
        <v>44.921409927206703</v>
      </c>
      <c r="AZ163">
        <v>4.8590072793238903E-2</v>
      </c>
      <c r="BA163">
        <v>-7.4850555393914898E-3</v>
      </c>
      <c r="BB163">
        <v>3.6424860534784902E-3</v>
      </c>
      <c r="BC163">
        <v>-1.78775177208523E-2</v>
      </c>
      <c r="BD163">
        <v>-1.03510725006023E-2</v>
      </c>
      <c r="BE163">
        <v>-2.5539311029788999E-3</v>
      </c>
      <c r="BF163">
        <v>2.2972111676981899E-3</v>
      </c>
      <c r="BG163">
        <v>-2.1720087206765298E-2</v>
      </c>
      <c r="BH163">
        <v>-7.0310160000004202E-2</v>
      </c>
      <c r="BI163">
        <v>-0.36643548658900899</v>
      </c>
      <c r="BJ163">
        <v>0.17832013969378999</v>
      </c>
      <c r="BK163">
        <v>-0.875204849258436</v>
      </c>
      <c r="BL163">
        <v>-0.36643548658900899</v>
      </c>
      <c r="BM163">
        <v>-0.376230693790436</v>
      </c>
      <c r="BN163">
        <v>-1.75040969851687</v>
      </c>
      <c r="BO163">
        <v>-0.48663447242431801</v>
      </c>
      <c r="BP163">
        <v>2.3884281989316598</v>
      </c>
      <c r="BQ163">
        <v>-4.9080538561787099</v>
      </c>
      <c r="BR163">
        <v>-12.1673266382319</v>
      </c>
      <c r="BS163">
        <v>-8.6112339348417102</v>
      </c>
      <c r="BT163">
        <v>-3.5560927033902501</v>
      </c>
      <c r="BU163">
        <v>-1.1274693713155499</v>
      </c>
      <c r="BV163">
        <v>-0.22965649915483299</v>
      </c>
      <c r="BW163">
        <v>4.9093728044483598</v>
      </c>
    </row>
    <row r="164" spans="1:75" x14ac:dyDescent="0.2">
      <c r="A164">
        <v>162</v>
      </c>
      <c r="B164" s="80">
        <v>45043.791666666664</v>
      </c>
      <c r="C164">
        <v>0</v>
      </c>
      <c r="D164">
        <v>0.57285714285714195</v>
      </c>
      <c r="E164">
        <v>0</v>
      </c>
      <c r="F164">
        <v>0</v>
      </c>
      <c r="G164">
        <v>7</v>
      </c>
      <c r="H164">
        <v>7.556</v>
      </c>
      <c r="I164">
        <v>0.72</v>
      </c>
      <c r="J164">
        <v>29.654166666666601</v>
      </c>
      <c r="K164">
        <v>3.5487500000000001</v>
      </c>
      <c r="L164">
        <v>37.945833333333297</v>
      </c>
      <c r="M164">
        <v>16.03125</v>
      </c>
      <c r="N164">
        <v>1600.27272727272</v>
      </c>
      <c r="O164">
        <v>93.714705882352902</v>
      </c>
      <c r="P164">
        <v>1.42264285714285</v>
      </c>
      <c r="Q164">
        <v>38.359250000000003</v>
      </c>
      <c r="R164">
        <v>6.9459999999999997</v>
      </c>
      <c r="S164">
        <v>-0.77358974358974297</v>
      </c>
      <c r="T164">
        <v>7</v>
      </c>
      <c r="U164">
        <v>1.2543799999999901</v>
      </c>
      <c r="V164">
        <v>8.2199999999999995E-2</v>
      </c>
      <c r="W164">
        <v>13.4755799999999</v>
      </c>
      <c r="X164">
        <v>3.2526799999999998</v>
      </c>
      <c r="Y164">
        <v>60.917279999999998</v>
      </c>
      <c r="Z164" s="98">
        <v>2.3844400000000001</v>
      </c>
      <c r="AA164" s="98">
        <f t="shared" si="48"/>
        <v>1.2251252419004168</v>
      </c>
      <c r="AB164" s="98">
        <f t="shared" si="49"/>
        <v>0.69263855108810946</v>
      </c>
      <c r="AC164" s="98">
        <f t="shared" si="50"/>
        <v>3.0480288911889586E-2</v>
      </c>
      <c r="AD164">
        <v>0.2606</v>
      </c>
      <c r="AE164">
        <v>0</v>
      </c>
      <c r="AF164">
        <v>0.57285714285714195</v>
      </c>
      <c r="AG164">
        <v>0.57285714285714195</v>
      </c>
      <c r="AH164" s="89">
        <v>35.554193706666602</v>
      </c>
      <c r="AI164" s="90">
        <v>1.58267976</v>
      </c>
      <c r="AJ164" s="90">
        <v>0.72311307199999997</v>
      </c>
      <c r="AK164" s="91">
        <v>7.0573039999999906E-2</v>
      </c>
      <c r="AL164">
        <v>44.930166666666601</v>
      </c>
      <c r="AM164">
        <v>0.58364709827271699</v>
      </c>
      <c r="AN164">
        <v>0.791321206761604</v>
      </c>
      <c r="AO164">
        <v>3.5225325820439801E-2</v>
      </c>
      <c r="AP164">
        <v>1.60941551222081E-2</v>
      </c>
      <c r="AQ164">
        <v>0.15579732993052101</v>
      </c>
      <c r="AR164">
        <v>1.5707273138685499E-3</v>
      </c>
      <c r="AS164" s="95">
        <v>35.554193706666602</v>
      </c>
      <c r="AT164" s="96">
        <v>1.5963198474795699</v>
      </c>
      <c r="AU164" s="96">
        <v>6.9707731553464001</v>
      </c>
      <c r="AV164" s="97">
        <v>0.73086749875395196</v>
      </c>
      <c r="AW164">
        <v>0.73211524713133103</v>
      </c>
      <c r="AX164">
        <v>81.284359999999893</v>
      </c>
      <c r="AY164">
        <v>44.852154208246603</v>
      </c>
      <c r="AZ164">
        <v>7.8012458420062103E-2</v>
      </c>
      <c r="BA164">
        <v>-7.75442675395277E-3</v>
      </c>
      <c r="BB164">
        <v>-1.3640087479578501E-2</v>
      </c>
      <c r="BC164">
        <v>2.9226844653595398E-2</v>
      </c>
      <c r="BD164">
        <v>-1.07236711023705E-2</v>
      </c>
      <c r="BE164">
        <v>4.1752635219422102E-3</v>
      </c>
      <c r="BF164">
        <v>-8.6183496019299304E-3</v>
      </c>
      <c r="BG164">
        <v>7.8323304200641399E-3</v>
      </c>
      <c r="BH164">
        <v>-7.0180127999997899E-2</v>
      </c>
      <c r="BI164">
        <v>-0.56401690853771103</v>
      </c>
      <c r="BJ164">
        <v>-0.99210943845646204</v>
      </c>
      <c r="BK164">
        <v>2.12580956541114</v>
      </c>
      <c r="BL164">
        <v>-0.56401690853771103</v>
      </c>
      <c r="BM164">
        <v>-3.1122526939883399</v>
      </c>
      <c r="BN164">
        <v>4.2516191308222799</v>
      </c>
      <c r="BO164">
        <v>1.75900655359541</v>
      </c>
      <c r="BP164">
        <v>-3.7690529011312499</v>
      </c>
      <c r="BQ164">
        <v>-2.14271680422525</v>
      </c>
      <c r="BR164">
        <v>-52.312626875443797</v>
      </c>
      <c r="BS164">
        <v>-13.2543973506362</v>
      </c>
      <c r="BT164">
        <v>-39.058229524807601</v>
      </c>
      <c r="BU164">
        <v>5.2104478753363903</v>
      </c>
      <c r="BV164">
        <v>-2.8866459305732599</v>
      </c>
      <c r="BW164">
        <v>-1.80501800381927</v>
      </c>
    </row>
    <row r="165" spans="1:75" x14ac:dyDescent="0.2">
      <c r="A165">
        <v>163</v>
      </c>
      <c r="B165" s="80">
        <v>45043.805555555555</v>
      </c>
      <c r="C165">
        <v>0</v>
      </c>
      <c r="D165">
        <v>0.49222222222222201</v>
      </c>
      <c r="E165">
        <v>0</v>
      </c>
      <c r="F165">
        <v>0</v>
      </c>
      <c r="G165">
        <v>7</v>
      </c>
      <c r="H165">
        <v>7.56</v>
      </c>
      <c r="I165">
        <v>0.72</v>
      </c>
      <c r="J165">
        <v>29.65</v>
      </c>
      <c r="K165">
        <v>3.5642499999999999</v>
      </c>
      <c r="L165">
        <v>37.949999999999903</v>
      </c>
      <c r="M165">
        <v>16.073333333333299</v>
      </c>
      <c r="N165">
        <v>1600.61538461538</v>
      </c>
      <c r="O165">
        <v>93.896000000000001</v>
      </c>
      <c r="P165">
        <v>1.43405</v>
      </c>
      <c r="Q165">
        <v>38.665750000000003</v>
      </c>
      <c r="R165">
        <v>6.9649999999999999</v>
      </c>
      <c r="S165">
        <v>-8.1081081081090097E-4</v>
      </c>
      <c r="T165">
        <v>7</v>
      </c>
      <c r="U165">
        <v>1.257325</v>
      </c>
      <c r="V165">
        <v>6.7400000000000002E-2</v>
      </c>
      <c r="W165">
        <v>13.543275</v>
      </c>
      <c r="X165">
        <v>3.2317999999999998</v>
      </c>
      <c r="Y165">
        <v>60.882199999999997</v>
      </c>
      <c r="Z165" s="98">
        <v>2.4431749999999899</v>
      </c>
      <c r="AA165" s="98">
        <f t="shared" si="48"/>
        <v>1.2838602419004066</v>
      </c>
      <c r="AB165" s="98">
        <f t="shared" si="49"/>
        <v>0.72584505431470758</v>
      </c>
      <c r="AC165" s="98">
        <f t="shared" si="50"/>
        <v>-2.731982314707615E-3</v>
      </c>
      <c r="AD165">
        <v>0.256024999999999</v>
      </c>
      <c r="AE165">
        <v>0</v>
      </c>
      <c r="AF165">
        <v>0.49222222222222201</v>
      </c>
      <c r="AG165">
        <v>0.49222222222222201</v>
      </c>
      <c r="AH165" s="89">
        <v>35.5531504</v>
      </c>
      <c r="AI165" s="90">
        <v>1.5835176</v>
      </c>
      <c r="AJ165" s="90">
        <v>0.72311471999999999</v>
      </c>
      <c r="AK165" s="91">
        <v>7.0610399999999907E-2</v>
      </c>
      <c r="AL165">
        <v>44.93</v>
      </c>
      <c r="AM165">
        <v>0.58396625614711695</v>
      </c>
      <c r="AN165">
        <v>0.79130092143333997</v>
      </c>
      <c r="AO165">
        <v>3.5244104162029798E-2</v>
      </c>
      <c r="AP165">
        <v>1.6094251502336902E-2</v>
      </c>
      <c r="AQ165">
        <v>0.155797907856665</v>
      </c>
      <c r="AR165">
        <v>1.5715646561317599E-3</v>
      </c>
      <c r="AS165" s="95">
        <v>35.5531504</v>
      </c>
      <c r="AT165" s="96">
        <v>1.58607255650248</v>
      </c>
      <c r="AU165" s="96">
        <v>7.00579105355569</v>
      </c>
      <c r="AV165" s="97">
        <v>0.748870678762387</v>
      </c>
      <c r="AW165">
        <v>0.73423537301017305</v>
      </c>
      <c r="AX165">
        <v>81.357775000000004</v>
      </c>
      <c r="AY165">
        <v>44.893884688820499</v>
      </c>
      <c r="AZ165">
        <v>3.6115311179429399E-2</v>
      </c>
      <c r="BA165">
        <v>-2.5755958762387898E-2</v>
      </c>
      <c r="BB165">
        <v>-2.5549565024844899E-3</v>
      </c>
      <c r="BC165">
        <v>-5.7910535556979703E-3</v>
      </c>
      <c r="BD165">
        <v>-3.5618081128797698E-2</v>
      </c>
      <c r="BE165">
        <v>-8.2729336509971098E-4</v>
      </c>
      <c r="BF165">
        <v>-1.61346896459154E-3</v>
      </c>
      <c r="BG165">
        <v>-3.4101968820570303E-2</v>
      </c>
      <c r="BH165">
        <v>-7.0217279999999799E-2</v>
      </c>
      <c r="BI165">
        <v>-2.1802448162292198</v>
      </c>
      <c r="BJ165">
        <v>-0.21627735630511999</v>
      </c>
      <c r="BK165">
        <v>-0.490213337107616</v>
      </c>
      <c r="BL165">
        <v>-2.1802448162292198</v>
      </c>
      <c r="BM165">
        <v>-4.7930443450686804</v>
      </c>
      <c r="BN165">
        <v>-0.980426674215233</v>
      </c>
      <c r="BO165">
        <v>9.9198656359691204E-2</v>
      </c>
      <c r="BP165">
        <v>0.224843253133127</v>
      </c>
      <c r="BQ165">
        <v>2.2665957522433802</v>
      </c>
      <c r="BR165">
        <v>-103.832073990064</v>
      </c>
      <c r="BS165">
        <v>-51.235753181386698</v>
      </c>
      <c r="BT165">
        <v>-52.596320808678101</v>
      </c>
      <c r="BU165">
        <v>2.7259895133744401</v>
      </c>
      <c r="BV165">
        <v>-3.9209464185769898</v>
      </c>
      <c r="BW165">
        <v>-0.69523763458205301</v>
      </c>
    </row>
    <row r="166" spans="1:75" x14ac:dyDescent="0.2">
      <c r="A166">
        <v>164</v>
      </c>
      <c r="B166" s="80">
        <v>45043.819444444445</v>
      </c>
      <c r="C166">
        <v>0</v>
      </c>
      <c r="D166">
        <v>0</v>
      </c>
      <c r="E166">
        <v>0</v>
      </c>
      <c r="F166">
        <v>0</v>
      </c>
      <c r="G166">
        <v>7</v>
      </c>
      <c r="H166">
        <v>7.56</v>
      </c>
      <c r="I166">
        <v>0.72</v>
      </c>
      <c r="J166">
        <v>29.665999999999901</v>
      </c>
      <c r="K166">
        <v>3.5602499999999999</v>
      </c>
      <c r="L166">
        <v>37.941875000000003</v>
      </c>
      <c r="M166">
        <v>16.119047619047599</v>
      </c>
      <c r="N166">
        <v>1599.9722222222199</v>
      </c>
      <c r="O166">
        <v>93.290909090909096</v>
      </c>
      <c r="P166">
        <v>1.4319999999999899</v>
      </c>
      <c r="Q166">
        <v>38.652749999999997</v>
      </c>
      <c r="R166">
        <v>6.9574999999999996</v>
      </c>
      <c r="S166">
        <v>-0.78794871794871701</v>
      </c>
      <c r="T166">
        <v>7</v>
      </c>
      <c r="U166">
        <v>1.26786</v>
      </c>
      <c r="V166">
        <v>8.4419999999999995E-2</v>
      </c>
      <c r="W166">
        <v>13.593019999999999</v>
      </c>
      <c r="X166">
        <v>3.2101799999999998</v>
      </c>
      <c r="Y166">
        <v>60.797060000000002</v>
      </c>
      <c r="Z166" s="98">
        <v>2.44423999999999</v>
      </c>
      <c r="AA166" s="98">
        <f t="shared" si="48"/>
        <v>1.2849252419004067</v>
      </c>
      <c r="AB166" s="98">
        <f t="shared" si="49"/>
        <v>0.72644716423104938</v>
      </c>
      <c r="AC166" s="98">
        <f t="shared" si="50"/>
        <v>-3.3324442310493918E-3</v>
      </c>
      <c r="AD166">
        <v>0.25741999999999998</v>
      </c>
      <c r="AE166">
        <v>0</v>
      </c>
      <c r="AF166">
        <v>0</v>
      </c>
      <c r="AG166">
        <v>0</v>
      </c>
      <c r="AH166" s="89">
        <v>35.569150399999998</v>
      </c>
      <c r="AI166" s="90">
        <v>1.5835176</v>
      </c>
      <c r="AJ166" s="90">
        <v>0.72311471999999999</v>
      </c>
      <c r="AK166" s="91">
        <v>7.0610399999999907E-2</v>
      </c>
      <c r="AL166">
        <v>44.945999999999998</v>
      </c>
      <c r="AM166">
        <v>0.58504721116448699</v>
      </c>
      <c r="AN166">
        <v>0.79137521470208605</v>
      </c>
      <c r="AO166">
        <v>3.5231557869443299E-2</v>
      </c>
      <c r="AP166">
        <v>1.6088522226672002E-2</v>
      </c>
      <c r="AQ166">
        <v>0.155742446491345</v>
      </c>
      <c r="AR166">
        <v>1.5710052062474901E-3</v>
      </c>
      <c r="AS166" s="95">
        <v>35.569150399999998</v>
      </c>
      <c r="AT166" s="96">
        <v>1.5754620952512901</v>
      </c>
      <c r="AU166" s="96">
        <v>7.031523609083</v>
      </c>
      <c r="AV166" s="97">
        <v>0.74919711762693098</v>
      </c>
      <c r="AW166">
        <v>0.74175795714700599</v>
      </c>
      <c r="AX166">
        <v>81.312359999999899</v>
      </c>
      <c r="AY166">
        <v>44.925333221961203</v>
      </c>
      <c r="AZ166">
        <v>2.0666778038759E-2</v>
      </c>
      <c r="BA166">
        <v>-2.6082397626931701E-2</v>
      </c>
      <c r="BB166">
        <v>8.0555047487018694E-3</v>
      </c>
      <c r="BC166">
        <v>-3.1523609083007102E-2</v>
      </c>
      <c r="BD166">
        <v>-3.6069515535421197E-2</v>
      </c>
      <c r="BE166">
        <v>-4.5033727261438701E-3</v>
      </c>
      <c r="BF166">
        <v>5.08709517892435E-3</v>
      </c>
      <c r="BG166">
        <v>-4.9550501961237003E-2</v>
      </c>
      <c r="BH166">
        <v>-7.0217279999995996E-2</v>
      </c>
      <c r="BI166" t="e">
        <f>-inf</f>
        <v>#NAME?</v>
      </c>
      <c r="BJ166" t="s">
        <v>132</v>
      </c>
      <c r="BK166" t="e">
        <f t="shared" ref="BK166:BL170" si="51">-inf</f>
        <v>#NAME?</v>
      </c>
      <c r="BL166" t="e">
        <f t="shared" si="51"/>
        <v>#NAME?</v>
      </c>
      <c r="BN166" t="e">
        <f t="shared" ref="BN166:BN171" si="52">-inf</f>
        <v>#NAME?</v>
      </c>
      <c r="BS166" t="e">
        <f>-inf</f>
        <v>#NAME?</v>
      </c>
    </row>
    <row r="167" spans="1:75" x14ac:dyDescent="0.2">
      <c r="A167">
        <v>165</v>
      </c>
      <c r="B167" s="80">
        <v>45043.833333333336</v>
      </c>
      <c r="C167">
        <v>0</v>
      </c>
      <c r="D167">
        <v>0</v>
      </c>
      <c r="E167">
        <v>0</v>
      </c>
      <c r="F167">
        <v>0</v>
      </c>
      <c r="G167">
        <v>7</v>
      </c>
      <c r="H167">
        <v>7.5659999999999998</v>
      </c>
      <c r="I167">
        <v>0.72</v>
      </c>
      <c r="J167">
        <v>29.672727272727201</v>
      </c>
      <c r="K167">
        <v>3.5467499999999901</v>
      </c>
      <c r="L167">
        <v>37.962222222222202</v>
      </c>
      <c r="M167">
        <v>16.1538461538461</v>
      </c>
      <c r="N167">
        <v>1600.4864864864801</v>
      </c>
      <c r="O167">
        <v>93.876470588235193</v>
      </c>
      <c r="P167">
        <v>1.44383333333333</v>
      </c>
      <c r="Q167">
        <v>39.013999999999903</v>
      </c>
      <c r="R167">
        <v>6.9599999999999902</v>
      </c>
      <c r="S167">
        <v>0.12736842105263099</v>
      </c>
      <c r="T167">
        <v>7</v>
      </c>
      <c r="U167">
        <v>1.3321799999999999</v>
      </c>
      <c r="V167">
        <v>9.6379999999999993E-2</v>
      </c>
      <c r="W167">
        <v>13.53708</v>
      </c>
      <c r="X167">
        <v>3.2298</v>
      </c>
      <c r="Y167">
        <v>60.798559999999902</v>
      </c>
      <c r="Z167" s="98">
        <v>2.4254799999999901</v>
      </c>
      <c r="AA167" s="98">
        <f t="shared" si="48"/>
        <v>1.2661652419004068</v>
      </c>
      <c r="AB167" s="98">
        <f t="shared" si="49"/>
        <v>0.71584098392065376</v>
      </c>
      <c r="AC167" s="98">
        <f t="shared" si="50"/>
        <v>7.2737360793462269E-3</v>
      </c>
      <c r="AD167">
        <v>0.26201999999999998</v>
      </c>
      <c r="AE167">
        <v>0</v>
      </c>
      <c r="AF167">
        <v>0</v>
      </c>
      <c r="AG167">
        <v>0</v>
      </c>
      <c r="AH167" s="89">
        <v>35.5805627127272</v>
      </c>
      <c r="AI167" s="90">
        <v>1.5847743599999999</v>
      </c>
      <c r="AJ167" s="90">
        <v>0.72311719200000002</v>
      </c>
      <c r="AK167" s="91">
        <v>7.0666439999999997E-2</v>
      </c>
      <c r="AL167">
        <v>44.958727272727202</v>
      </c>
      <c r="AM167">
        <v>0.58522048404974103</v>
      </c>
      <c r="AN167">
        <v>0.79140502570033899</v>
      </c>
      <c r="AO167">
        <v>3.5249537879186103E-2</v>
      </c>
      <c r="AP167">
        <v>1.6084022744092499E-2</v>
      </c>
      <c r="AQ167">
        <v>0.155698357685634</v>
      </c>
      <c r="AR167">
        <v>1.5718069502129201E-3</v>
      </c>
      <c r="AS167" s="95">
        <v>35.5805627127272</v>
      </c>
      <c r="AT167" s="96">
        <v>1.5850910152211499</v>
      </c>
      <c r="AU167" s="96">
        <v>7.00258644642952</v>
      </c>
      <c r="AV167" s="97">
        <v>0.74344688936510706</v>
      </c>
      <c r="AW167">
        <v>0.77961902444138498</v>
      </c>
      <c r="AX167">
        <v>81.323099999999997</v>
      </c>
      <c r="AY167">
        <v>44.911687063743003</v>
      </c>
      <c r="AZ167">
        <v>4.7040208984221003E-2</v>
      </c>
      <c r="BA167">
        <v>-2.03296973651074E-2</v>
      </c>
      <c r="BB167">
        <v>-3.1665522115376099E-4</v>
      </c>
      <c r="BC167">
        <v>-2.5864464295199899E-3</v>
      </c>
      <c r="BD167">
        <v>-2.81139732121145E-2</v>
      </c>
      <c r="BE167">
        <v>-3.6949234707428502E-4</v>
      </c>
      <c r="BF167">
        <v>-1.9981091892082401E-4</v>
      </c>
      <c r="BG167">
        <v>-2.3232799015781201E-2</v>
      </c>
      <c r="BH167">
        <v>-7.0273008000002204E-2</v>
      </c>
      <c r="BI167" t="e">
        <f>-inf</f>
        <v>#NAME?</v>
      </c>
      <c r="BJ167" t="e">
        <f>-inf</f>
        <v>#NAME?</v>
      </c>
      <c r="BK167" t="e">
        <f t="shared" si="51"/>
        <v>#NAME?</v>
      </c>
      <c r="BL167" t="e">
        <f t="shared" si="51"/>
        <v>#NAME?</v>
      </c>
      <c r="BM167" t="e">
        <f>-inf</f>
        <v>#NAME?</v>
      </c>
      <c r="BN167" t="e">
        <f t="shared" si="52"/>
        <v>#NAME?</v>
      </c>
      <c r="BR167" t="e">
        <f>-inf</f>
        <v>#NAME?</v>
      </c>
      <c r="BS167" t="e">
        <f>-inf</f>
        <v>#NAME?</v>
      </c>
    </row>
    <row r="168" spans="1:75" x14ac:dyDescent="0.2">
      <c r="A168">
        <v>166</v>
      </c>
      <c r="B168" s="80">
        <v>45043.847222222219</v>
      </c>
      <c r="C168">
        <v>0</v>
      </c>
      <c r="D168">
        <v>0</v>
      </c>
      <c r="E168">
        <v>0</v>
      </c>
      <c r="F168">
        <v>0</v>
      </c>
      <c r="G168">
        <v>7</v>
      </c>
      <c r="H168">
        <v>7.5674999999999999</v>
      </c>
      <c r="I168">
        <v>0.72</v>
      </c>
      <c r="J168">
        <v>29.689999999999898</v>
      </c>
      <c r="K168">
        <v>3.5612499999999998</v>
      </c>
      <c r="L168">
        <v>37.951875000000001</v>
      </c>
      <c r="M168">
        <v>16.16</v>
      </c>
      <c r="N168">
        <v>1600.0333333333299</v>
      </c>
      <c r="O168">
        <v>93.968965517241301</v>
      </c>
      <c r="P168">
        <v>1.4457777777777701</v>
      </c>
      <c r="Q168">
        <v>38.998249999999999</v>
      </c>
      <c r="R168">
        <v>6.9625000000000004</v>
      </c>
      <c r="S168">
        <v>-0.75384615384615306</v>
      </c>
      <c r="T168">
        <v>7</v>
      </c>
      <c r="U168">
        <v>1.336325</v>
      </c>
      <c r="V168">
        <v>9.0699999999999906E-2</v>
      </c>
      <c r="W168">
        <v>13.549175</v>
      </c>
      <c r="X168">
        <v>3.1354499999999899</v>
      </c>
      <c r="Y168">
        <v>60.747275000000002</v>
      </c>
      <c r="Z168" s="98">
        <v>2.404725</v>
      </c>
      <c r="AA168" s="98">
        <f t="shared" si="48"/>
        <v>1.2454102419004167</v>
      </c>
      <c r="AB168" s="98">
        <f t="shared" si="49"/>
        <v>0.70410690756979255</v>
      </c>
      <c r="AC168" s="98">
        <f t="shared" si="50"/>
        <v>1.9010284430207469E-2</v>
      </c>
      <c r="AD168">
        <v>0.25642500000000001</v>
      </c>
      <c r="AE168">
        <v>0</v>
      </c>
      <c r="AF168">
        <v>0</v>
      </c>
      <c r="AG168">
        <v>0</v>
      </c>
      <c r="AH168" s="89">
        <v>35.599006699999997</v>
      </c>
      <c r="AI168" s="90">
        <v>1.58508855</v>
      </c>
      <c r="AJ168" s="90">
        <v>0.72311780999999997</v>
      </c>
      <c r="AK168" s="91">
        <v>7.0680449999999895E-2</v>
      </c>
      <c r="AL168">
        <v>44.977499999999999</v>
      </c>
      <c r="AM168">
        <v>0.58601816624696301</v>
      </c>
      <c r="AN168">
        <v>0.79148478016786095</v>
      </c>
      <c r="AO168">
        <v>3.5241810905452697E-2</v>
      </c>
      <c r="AP168">
        <v>1.6077323328330801E-2</v>
      </c>
      <c r="AQ168">
        <v>0.155633372241676</v>
      </c>
      <c r="AR168">
        <v>1.5714623978655899E-3</v>
      </c>
      <c r="AS168" s="95">
        <v>35.599006699999997</v>
      </c>
      <c r="AT168" s="96">
        <v>1.5387868052743701</v>
      </c>
      <c r="AU168" s="96">
        <v>7.0088430603425298</v>
      </c>
      <c r="AV168" s="97">
        <v>0.73708516294857396</v>
      </c>
      <c r="AW168">
        <v>0.783110726009973</v>
      </c>
      <c r="AX168">
        <v>81.17295</v>
      </c>
      <c r="AY168">
        <v>44.883721728565398</v>
      </c>
      <c r="AZ168">
        <v>9.3778271434523205E-2</v>
      </c>
      <c r="BA168">
        <v>-1.3967352948574501E-2</v>
      </c>
      <c r="BB168">
        <v>4.6301744725628202E-2</v>
      </c>
      <c r="BC168">
        <v>-8.8430603425324605E-3</v>
      </c>
      <c r="BD168">
        <v>-1.9315459743101199E-2</v>
      </c>
      <c r="BE168">
        <v>-1.2632943346474899E-3</v>
      </c>
      <c r="BF168">
        <v>2.92108253041309E-2</v>
      </c>
      <c r="BG168">
        <v>2.3491331434521201E-2</v>
      </c>
      <c r="BH168">
        <v>-7.0286940000002004E-2</v>
      </c>
      <c r="BI168" t="e">
        <f>-inf</f>
        <v>#NAME?</v>
      </c>
      <c r="BJ168" t="s">
        <v>132</v>
      </c>
      <c r="BK168" t="e">
        <f t="shared" si="51"/>
        <v>#NAME?</v>
      </c>
      <c r="BL168" t="e">
        <f t="shared" si="51"/>
        <v>#NAME?</v>
      </c>
      <c r="BN168" t="e">
        <f t="shared" si="52"/>
        <v>#NAME?</v>
      </c>
      <c r="BS168" t="e">
        <f>-inf</f>
        <v>#NAME?</v>
      </c>
    </row>
    <row r="169" spans="1:75" x14ac:dyDescent="0.2">
      <c r="A169">
        <v>167</v>
      </c>
      <c r="B169" s="80">
        <v>45043.861111111109</v>
      </c>
      <c r="C169">
        <v>0</v>
      </c>
      <c r="D169">
        <v>0</v>
      </c>
      <c r="E169">
        <v>0</v>
      </c>
      <c r="F169">
        <v>0</v>
      </c>
      <c r="G169">
        <v>7</v>
      </c>
      <c r="H169">
        <v>7.5519999999999996</v>
      </c>
      <c r="I169">
        <v>0.72</v>
      </c>
      <c r="J169">
        <v>29.67625</v>
      </c>
      <c r="K169">
        <v>3.6184999999999898</v>
      </c>
      <c r="L169">
        <v>37.936666666666603</v>
      </c>
      <c r="M169">
        <v>15.987500000000001</v>
      </c>
      <c r="N169">
        <v>1600</v>
      </c>
      <c r="O169">
        <v>93.133333333333297</v>
      </c>
      <c r="P169">
        <v>1.4548000000000001</v>
      </c>
      <c r="Q169">
        <v>39.237749999999899</v>
      </c>
      <c r="R169">
        <v>6.9539999999999997</v>
      </c>
      <c r="S169">
        <v>-0.57076923076923103</v>
      </c>
      <c r="T169">
        <v>7</v>
      </c>
      <c r="U169">
        <v>1.2728999999999999</v>
      </c>
      <c r="V169">
        <v>0.11838</v>
      </c>
      <c r="W169">
        <v>13.543279999999999</v>
      </c>
      <c r="X169">
        <v>3.2203599999999999</v>
      </c>
      <c r="Y169">
        <v>60.775620000000004</v>
      </c>
      <c r="Z169" s="98">
        <v>2.3988399999999999</v>
      </c>
      <c r="AA169" s="98">
        <f t="shared" si="48"/>
        <v>1.2395252419004166</v>
      </c>
      <c r="AB169" s="98">
        <f t="shared" si="49"/>
        <v>0.70077975559075845</v>
      </c>
      <c r="AC169" s="98">
        <f t="shared" si="50"/>
        <v>2.2338054409241526E-2</v>
      </c>
      <c r="AD169">
        <v>0.25835999999999998</v>
      </c>
      <c r="AE169">
        <v>0</v>
      </c>
      <c r="AF169">
        <v>0</v>
      </c>
      <c r="AG169">
        <v>0</v>
      </c>
      <c r="AH169" s="89">
        <v>35.573153679999997</v>
      </c>
      <c r="AI169" s="90">
        <v>1.58184192</v>
      </c>
      <c r="AJ169" s="90">
        <v>0.72311142399999995</v>
      </c>
      <c r="AK169" s="91">
        <v>7.0535679999999906E-2</v>
      </c>
      <c r="AL169">
        <v>44.948250000000002</v>
      </c>
      <c r="AM169">
        <v>0.58531946987953298</v>
      </c>
      <c r="AN169">
        <v>0.79142466458649596</v>
      </c>
      <c r="AO169">
        <v>3.5192514057833101E-2</v>
      </c>
      <c r="AP169">
        <v>1.6087643545632999E-2</v>
      </c>
      <c r="AQ169">
        <v>0.155734650403519</v>
      </c>
      <c r="AR169">
        <v>1.56926420939636E-3</v>
      </c>
      <c r="AS169" s="95">
        <v>35.573153679999997</v>
      </c>
      <c r="AT169" s="96">
        <v>1.58045814037327</v>
      </c>
      <c r="AU169" s="96">
        <v>7.0057936400021203</v>
      </c>
      <c r="AV169" s="97">
        <v>0.73528132002102398</v>
      </c>
      <c r="AW169">
        <v>0.74505315320965804</v>
      </c>
      <c r="AX169">
        <v>81.210999999999999</v>
      </c>
      <c r="AY169">
        <v>44.894686780396398</v>
      </c>
      <c r="AZ169">
        <v>5.3563219603581999E-2</v>
      </c>
      <c r="BA169">
        <v>-1.2169896021024799E-2</v>
      </c>
      <c r="BB169">
        <v>1.38377962672753E-3</v>
      </c>
      <c r="BC169">
        <v>-5.7936400021265603E-3</v>
      </c>
      <c r="BD169">
        <v>-1.68299042403523E-2</v>
      </c>
      <c r="BE169">
        <v>-8.2766285744665204E-4</v>
      </c>
      <c r="BF169">
        <v>8.7479008441471303E-4</v>
      </c>
      <c r="BG169">
        <v>-1.6579756396423801E-2</v>
      </c>
      <c r="BH169">
        <v>-7.0142976000005797E-2</v>
      </c>
      <c r="BI169" t="e">
        <f>-inf</f>
        <v>#NAME?</v>
      </c>
      <c r="BJ169" t="s">
        <v>132</v>
      </c>
      <c r="BK169" t="e">
        <f t="shared" si="51"/>
        <v>#NAME?</v>
      </c>
      <c r="BL169" t="e">
        <f t="shared" si="51"/>
        <v>#NAME?</v>
      </c>
      <c r="BN169" t="e">
        <f t="shared" si="52"/>
        <v>#NAME?</v>
      </c>
      <c r="BS169" t="e">
        <f>-inf</f>
        <v>#NAME?</v>
      </c>
    </row>
    <row r="170" spans="1:75" x14ac:dyDescent="0.2">
      <c r="A170">
        <v>168</v>
      </c>
      <c r="B170" s="80">
        <v>45043.875</v>
      </c>
      <c r="C170">
        <v>0</v>
      </c>
      <c r="D170">
        <v>0</v>
      </c>
      <c r="E170">
        <v>0</v>
      </c>
      <c r="F170">
        <v>0</v>
      </c>
      <c r="G170">
        <v>7</v>
      </c>
      <c r="H170">
        <v>7.56</v>
      </c>
      <c r="I170">
        <v>0.72</v>
      </c>
      <c r="J170">
        <v>29.71</v>
      </c>
      <c r="K170">
        <v>3.5987499999999999</v>
      </c>
      <c r="L170">
        <v>37.956874999999997</v>
      </c>
      <c r="M170">
        <v>16.036842105263101</v>
      </c>
      <c r="N170">
        <v>1600.2</v>
      </c>
      <c r="O170">
        <v>93.648484848484799</v>
      </c>
      <c r="P170">
        <v>1.45352631578947</v>
      </c>
      <c r="Q170">
        <v>39.271749999999997</v>
      </c>
      <c r="R170">
        <v>6.9675000000000002</v>
      </c>
      <c r="S170">
        <v>-0.27800000000000002</v>
      </c>
      <c r="T170">
        <v>7</v>
      </c>
      <c r="U170">
        <v>1.2581</v>
      </c>
      <c r="V170">
        <v>7.1319999999999995E-2</v>
      </c>
      <c r="W170">
        <v>13.5541</v>
      </c>
      <c r="X170">
        <v>3.2035800000000001</v>
      </c>
      <c r="Y170">
        <v>60.750019999999999</v>
      </c>
      <c r="Z170" s="98">
        <v>2.4662199999999999</v>
      </c>
      <c r="AA170" s="98">
        <f t="shared" si="48"/>
        <v>1.3069052419004166</v>
      </c>
      <c r="AB170" s="98">
        <f t="shared" si="49"/>
        <v>0.73887380832607075</v>
      </c>
      <c r="AC170" s="98">
        <f t="shared" si="50"/>
        <v>-1.57623843260708E-2</v>
      </c>
      <c r="AD170">
        <v>0.25325999999999999</v>
      </c>
      <c r="AE170">
        <v>0</v>
      </c>
      <c r="AF170">
        <v>0</v>
      </c>
      <c r="AG170">
        <v>0</v>
      </c>
      <c r="AH170" s="89">
        <v>35.613150400000002</v>
      </c>
      <c r="AI170" s="90">
        <v>1.5835176</v>
      </c>
      <c r="AJ170" s="90">
        <v>0.72311471999999999</v>
      </c>
      <c r="AK170" s="91">
        <v>7.0610399999999907E-2</v>
      </c>
      <c r="AL170">
        <v>44.99</v>
      </c>
      <c r="AM170">
        <v>0.586224504946665</v>
      </c>
      <c r="AN170">
        <v>0.79157924872193797</v>
      </c>
      <c r="AO170">
        <v>3.5197101578128401E-2</v>
      </c>
      <c r="AP170">
        <v>1.6072787730606799E-2</v>
      </c>
      <c r="AQ170">
        <v>0.155590131140253</v>
      </c>
      <c r="AR170">
        <v>1.5694687708379599E-3</v>
      </c>
      <c r="AS170" s="95">
        <v>35.613150400000002</v>
      </c>
      <c r="AT170" s="96">
        <v>1.5722230090228999</v>
      </c>
      <c r="AU170" s="96">
        <v>7.0113907100756103</v>
      </c>
      <c r="AV170" s="97">
        <v>0.75593432536653105</v>
      </c>
      <c r="AW170">
        <v>0.73752904967339905</v>
      </c>
      <c r="AX170">
        <v>81.232020000000006</v>
      </c>
      <c r="AY170">
        <v>44.952698444465</v>
      </c>
      <c r="AZ170">
        <v>3.7301555534952499E-2</v>
      </c>
      <c r="BA170">
        <v>-3.28196053665318E-2</v>
      </c>
      <c r="BB170">
        <v>1.1294590977093399E-2</v>
      </c>
      <c r="BC170">
        <v>-1.13907100756112E-2</v>
      </c>
      <c r="BD170">
        <v>-4.5386443476813497E-2</v>
      </c>
      <c r="BE170">
        <v>-1.6272442965158799E-3</v>
      </c>
      <c r="BF170">
        <v>7.1325957962787402E-3</v>
      </c>
      <c r="BG170">
        <v>-3.2915724465049603E-2</v>
      </c>
      <c r="BH170">
        <v>-7.0217280000002102E-2</v>
      </c>
      <c r="BI170" t="e">
        <f>-inf</f>
        <v>#NAME?</v>
      </c>
      <c r="BJ170" t="s">
        <v>132</v>
      </c>
      <c r="BK170" t="e">
        <f t="shared" si="51"/>
        <v>#NAME?</v>
      </c>
      <c r="BL170" t="e">
        <f t="shared" si="51"/>
        <v>#NAME?</v>
      </c>
      <c r="BN170" t="e">
        <f t="shared" si="52"/>
        <v>#NAME?</v>
      </c>
      <c r="BS170" t="e">
        <f>-inf</f>
        <v>#NAME?</v>
      </c>
    </row>
    <row r="171" spans="1:75" x14ac:dyDescent="0.2">
      <c r="A171">
        <v>169</v>
      </c>
      <c r="B171" s="80">
        <v>45043.888888888891</v>
      </c>
      <c r="C171">
        <v>0</v>
      </c>
      <c r="D171">
        <v>0</v>
      </c>
      <c r="E171">
        <v>0</v>
      </c>
      <c r="F171">
        <v>0</v>
      </c>
      <c r="G171">
        <v>7</v>
      </c>
      <c r="H171">
        <v>7.5659999999999998</v>
      </c>
      <c r="I171">
        <v>0.72</v>
      </c>
      <c r="J171">
        <v>29.693000000000001</v>
      </c>
      <c r="K171">
        <v>3.5843589743589699</v>
      </c>
      <c r="L171">
        <v>37.964444444444403</v>
      </c>
      <c r="M171">
        <v>16.037500000000001</v>
      </c>
      <c r="N171">
        <v>1599.48275862068</v>
      </c>
      <c r="O171">
        <v>93.774285714285696</v>
      </c>
      <c r="P171">
        <v>1.4515714285714201</v>
      </c>
      <c r="Q171">
        <v>39.265384615384598</v>
      </c>
      <c r="R171">
        <v>6.9619999999999997</v>
      </c>
      <c r="S171">
        <v>-0.86891891891891804</v>
      </c>
      <c r="T171">
        <v>7</v>
      </c>
      <c r="U171">
        <v>1.20984</v>
      </c>
      <c r="V171">
        <v>5.7419999999999999E-2</v>
      </c>
      <c r="W171">
        <v>13.5359</v>
      </c>
      <c r="X171">
        <v>3.19233999999999</v>
      </c>
      <c r="Y171">
        <v>60.896099999999997</v>
      </c>
      <c r="Z171" s="98">
        <v>2.35168</v>
      </c>
      <c r="AA171" s="98">
        <f t="shared" si="48"/>
        <v>1.1923652419004167</v>
      </c>
      <c r="AB171" s="98">
        <f t="shared" si="49"/>
        <v>0.6741173108445826</v>
      </c>
      <c r="AC171" s="98">
        <f t="shared" si="50"/>
        <v>4.8997409155417393E-2</v>
      </c>
      <c r="AD171">
        <v>0.25825999999999999</v>
      </c>
      <c r="AE171">
        <v>0</v>
      </c>
      <c r="AF171">
        <v>0</v>
      </c>
      <c r="AG171">
        <v>0</v>
      </c>
      <c r="AH171" s="89">
        <v>35.600835439999997</v>
      </c>
      <c r="AI171" s="90">
        <v>1.5847743599999999</v>
      </c>
      <c r="AJ171" s="90">
        <v>0.72311719200000002</v>
      </c>
      <c r="AK171" s="91">
        <v>7.0666439999999997E-2</v>
      </c>
      <c r="AL171">
        <v>44.978999999999999</v>
      </c>
      <c r="AM171">
        <v>0.58461601711767996</v>
      </c>
      <c r="AN171">
        <v>0.791499042664354</v>
      </c>
      <c r="AO171">
        <v>3.5233650370172703E-2</v>
      </c>
      <c r="AP171">
        <v>1.60767734275995E-2</v>
      </c>
      <c r="AQ171">
        <v>0.15562818204050699</v>
      </c>
      <c r="AR171">
        <v>1.57109851263923E-3</v>
      </c>
      <c r="AS171" s="95">
        <v>35.600835439999997</v>
      </c>
      <c r="AT171" s="96">
        <v>1.5667067470218199</v>
      </c>
      <c r="AU171" s="96">
        <v>7.0019760450721504</v>
      </c>
      <c r="AV171" s="97">
        <v>0.72082605537136402</v>
      </c>
      <c r="AW171">
        <v>0.70729184214965402</v>
      </c>
      <c r="AX171">
        <v>81.185860000000005</v>
      </c>
      <c r="AY171">
        <v>44.890344287465297</v>
      </c>
      <c r="AZ171">
        <v>8.86557125346598E-2</v>
      </c>
      <c r="BA171">
        <v>2.2911366286357802E-3</v>
      </c>
      <c r="BB171">
        <v>1.8067612978172699E-2</v>
      </c>
      <c r="BC171">
        <v>-1.9760450721539799E-3</v>
      </c>
      <c r="BD171">
        <v>3.1684167573155699E-3</v>
      </c>
      <c r="BE171">
        <v>-2.82292153164855E-4</v>
      </c>
      <c r="BF171">
        <v>1.14007479135217E-2</v>
      </c>
      <c r="BG171">
        <v>1.8382704534654501E-2</v>
      </c>
      <c r="BH171">
        <v>-7.0273008000005299E-2</v>
      </c>
      <c r="BI171" t="s">
        <v>132</v>
      </c>
      <c r="BJ171" t="s">
        <v>132</v>
      </c>
      <c r="BK171" t="e">
        <f>-inf</f>
        <v>#NAME?</v>
      </c>
      <c r="BL171" t="s">
        <v>132</v>
      </c>
      <c r="BM171" t="s">
        <v>132</v>
      </c>
      <c r="BN171" t="e">
        <f t="shared" si="52"/>
        <v>#NAME?</v>
      </c>
      <c r="BS171" t="s">
        <v>132</v>
      </c>
      <c r="BU171" t="e">
        <f>-inf</f>
        <v>#NAME?</v>
      </c>
    </row>
    <row r="172" spans="1:75" x14ac:dyDescent="0.2">
      <c r="A172">
        <v>170</v>
      </c>
      <c r="B172" s="80">
        <v>45043.902777777781</v>
      </c>
      <c r="C172">
        <v>0</v>
      </c>
      <c r="D172">
        <v>0.64833333333333298</v>
      </c>
      <c r="E172">
        <v>0</v>
      </c>
      <c r="F172">
        <v>0</v>
      </c>
      <c r="G172">
        <v>7</v>
      </c>
      <c r="H172">
        <v>7.56</v>
      </c>
      <c r="I172">
        <v>0.72</v>
      </c>
      <c r="J172">
        <v>29.672999999999998</v>
      </c>
      <c r="K172">
        <v>3.5612499999999998</v>
      </c>
      <c r="L172">
        <v>37.941111111111098</v>
      </c>
      <c r="M172">
        <v>16.040909090909</v>
      </c>
      <c r="N172">
        <v>1600.4871794871699</v>
      </c>
      <c r="O172">
        <v>93.7588235294117</v>
      </c>
      <c r="P172">
        <v>1.46072222222222</v>
      </c>
      <c r="Q172">
        <v>39.456499999999899</v>
      </c>
      <c r="R172">
        <v>6.9719999999999898</v>
      </c>
      <c r="S172">
        <v>-0.18675675675675599</v>
      </c>
      <c r="T172">
        <v>7</v>
      </c>
      <c r="U172">
        <v>1.3282</v>
      </c>
      <c r="V172">
        <v>7.1874999999999994E-2</v>
      </c>
      <c r="W172">
        <v>13.56175</v>
      </c>
      <c r="X172">
        <v>3.2479749999999998</v>
      </c>
      <c r="Y172">
        <v>60.661749999999998</v>
      </c>
      <c r="Z172" s="98">
        <v>2.5479750000000001</v>
      </c>
      <c r="AA172" s="98">
        <f t="shared" si="48"/>
        <v>1.3886602419004168</v>
      </c>
      <c r="AB172" s="98">
        <f t="shared" si="49"/>
        <v>0.78509493152843757</v>
      </c>
      <c r="AC172" s="98">
        <f t="shared" si="50"/>
        <v>-6.1977739528437548E-2</v>
      </c>
      <c r="AD172">
        <v>0.27260000000000001</v>
      </c>
      <c r="AE172">
        <v>0</v>
      </c>
      <c r="AF172">
        <v>0.64833333333333298</v>
      </c>
      <c r="AG172">
        <v>0.64833333333333298</v>
      </c>
      <c r="AH172" s="89">
        <v>35.576150400000003</v>
      </c>
      <c r="AI172" s="90">
        <v>1.5835176</v>
      </c>
      <c r="AJ172" s="90">
        <v>0.72311471999999999</v>
      </c>
      <c r="AK172" s="91">
        <v>7.0610399999999907E-2</v>
      </c>
      <c r="AL172">
        <v>44.953000000000003</v>
      </c>
      <c r="AM172">
        <v>0.58646759119214298</v>
      </c>
      <c r="AN172">
        <v>0.79140770137699301</v>
      </c>
      <c r="AO172">
        <v>3.5226071674860401E-2</v>
      </c>
      <c r="AP172">
        <v>1.6086016951037702E-2</v>
      </c>
      <c r="AQ172">
        <v>0.15571819455876099</v>
      </c>
      <c r="AR172">
        <v>1.57076057215313E-3</v>
      </c>
      <c r="AS172" s="95">
        <v>35.576150400000003</v>
      </c>
      <c r="AT172" s="96">
        <v>1.5940107716152401</v>
      </c>
      <c r="AU172" s="96">
        <v>7.0153479731127799</v>
      </c>
      <c r="AV172" s="97">
        <v>0.78099348909496602</v>
      </c>
      <c r="AW172">
        <v>0.77894625462140399</v>
      </c>
      <c r="AX172">
        <v>81.347650000000002</v>
      </c>
      <c r="AY172">
        <v>44.966502633822998</v>
      </c>
      <c r="AZ172">
        <v>-1.3502633822994801E-2</v>
      </c>
      <c r="BA172">
        <v>-5.7878769094966899E-2</v>
      </c>
      <c r="BB172">
        <v>-1.04931716152476E-2</v>
      </c>
      <c r="BC172">
        <v>-1.5347973112779901E-2</v>
      </c>
      <c r="BD172">
        <v>-8.0040922268830195E-2</v>
      </c>
      <c r="BE172">
        <v>-2.1925675875399801E-3</v>
      </c>
      <c r="BF172">
        <v>-6.6264950987899602E-3</v>
      </c>
      <c r="BG172">
        <v>-8.3719913822994402E-2</v>
      </c>
      <c r="BH172">
        <v>-7.0217279999999604E-2</v>
      </c>
      <c r="BI172">
        <v>-3.7197152374657398</v>
      </c>
      <c r="BJ172">
        <v>-0.67436835573570997</v>
      </c>
      <c r="BK172">
        <v>-0.98637359336631802</v>
      </c>
      <c r="BL172">
        <v>-3.7197152374657398</v>
      </c>
      <c r="BM172">
        <v>-8.7881671864028998</v>
      </c>
      <c r="BN172">
        <v>-1.9727471867326301</v>
      </c>
      <c r="BO172">
        <v>0.181295694074463</v>
      </c>
      <c r="BP172">
        <v>0.26517449062534598</v>
      </c>
      <c r="BQ172">
        <v>1.4626629274296501</v>
      </c>
      <c r="BR172">
        <v>-187.22000501876701</v>
      </c>
      <c r="BS172">
        <v>-87.413308080444907</v>
      </c>
      <c r="BT172">
        <v>-99.806696938323</v>
      </c>
      <c r="BU172">
        <v>4.35076871695912</v>
      </c>
      <c r="BV172">
        <v>-7.3002810914165996</v>
      </c>
      <c r="BW172">
        <v>-0.59597276631917495</v>
      </c>
    </row>
    <row r="173" spans="1:75" x14ac:dyDescent="0.2">
      <c r="A173">
        <v>171</v>
      </c>
      <c r="B173" s="80">
        <v>45043.916666666664</v>
      </c>
      <c r="C173">
        <v>0</v>
      </c>
      <c r="D173">
        <v>0</v>
      </c>
      <c r="E173">
        <v>0</v>
      </c>
      <c r="F173">
        <v>0</v>
      </c>
      <c r="G173">
        <v>7</v>
      </c>
      <c r="H173">
        <v>7.56</v>
      </c>
      <c r="I173">
        <v>0.72</v>
      </c>
      <c r="J173">
        <v>29.696666666666601</v>
      </c>
      <c r="K173">
        <v>3.56699999999999</v>
      </c>
      <c r="L173">
        <v>37.964999999999897</v>
      </c>
      <c r="M173">
        <v>15.856249999999999</v>
      </c>
      <c r="N173">
        <v>1600.3611111111099</v>
      </c>
      <c r="O173">
        <v>93.834285714285699</v>
      </c>
      <c r="P173">
        <v>1.46078947368421</v>
      </c>
      <c r="Q173">
        <v>39.391749999999902</v>
      </c>
      <c r="R173">
        <v>6.9719999999999898</v>
      </c>
      <c r="S173">
        <v>-0.94972972972972902</v>
      </c>
      <c r="T173">
        <v>7</v>
      </c>
      <c r="U173">
        <v>1.3038400000000001</v>
      </c>
      <c r="V173">
        <v>1.1480000000000001E-2</v>
      </c>
      <c r="W173">
        <v>13.5299</v>
      </c>
      <c r="X173">
        <v>3.1776599999999999</v>
      </c>
      <c r="Y173">
        <v>60.847159999999903</v>
      </c>
      <c r="Z173" s="98">
        <v>2.3365200000000002</v>
      </c>
      <c r="AA173" s="98">
        <f t="shared" si="48"/>
        <v>1.1772052419004169</v>
      </c>
      <c r="AB173" s="98">
        <f t="shared" si="49"/>
        <v>0.66554643165984928</v>
      </c>
      <c r="AC173" s="98">
        <f t="shared" si="50"/>
        <v>5.7568288340150708E-2</v>
      </c>
      <c r="AD173">
        <v>0.26827999999999902</v>
      </c>
      <c r="AE173">
        <v>0</v>
      </c>
      <c r="AF173">
        <v>0</v>
      </c>
      <c r="AG173">
        <v>0</v>
      </c>
      <c r="AH173" s="89">
        <v>35.599817066666603</v>
      </c>
      <c r="AI173" s="90">
        <v>1.5835176</v>
      </c>
      <c r="AJ173" s="90">
        <v>0.72311471999999999</v>
      </c>
      <c r="AK173" s="91">
        <v>7.0610399999999907E-2</v>
      </c>
      <c r="AL173">
        <v>44.976666666666603</v>
      </c>
      <c r="AM173">
        <v>0.58506949324613799</v>
      </c>
      <c r="AN173">
        <v>0.79151746238790399</v>
      </c>
      <c r="AO173">
        <v>3.5207535759282503E-2</v>
      </c>
      <c r="AP173">
        <v>1.6077552508708199E-2</v>
      </c>
      <c r="AQ173">
        <v>0.15563625583635901</v>
      </c>
      <c r="AR173">
        <v>1.56993403987252E-3</v>
      </c>
      <c r="AS173" s="95">
        <v>35.599817066666603</v>
      </c>
      <c r="AT173" s="96">
        <v>1.5595022340168501</v>
      </c>
      <c r="AU173" s="96">
        <v>6.9988723093567202</v>
      </c>
      <c r="AV173" s="97">
        <v>0.71617928242630702</v>
      </c>
      <c r="AW173">
        <v>0.76283700807404398</v>
      </c>
      <c r="AX173">
        <v>81.195079999999905</v>
      </c>
      <c r="AY173">
        <v>44.874370892466501</v>
      </c>
      <c r="AZ173">
        <v>0.102295774200101</v>
      </c>
      <c r="BA173">
        <v>6.93543757369208E-3</v>
      </c>
      <c r="BB173">
        <v>2.4015365983140802E-2</v>
      </c>
      <c r="BC173">
        <v>1.1276906432726699E-3</v>
      </c>
      <c r="BD173">
        <v>9.5910612546956306E-3</v>
      </c>
      <c r="BE173">
        <v>1.6109866332466701E-4</v>
      </c>
      <c r="BF173">
        <v>1.51658345844345E-2</v>
      </c>
      <c r="BG173">
        <v>3.2078494200105501E-2</v>
      </c>
      <c r="BH173">
        <v>-7.0217279999995594E-2</v>
      </c>
      <c r="BI173" t="s">
        <v>132</v>
      </c>
      <c r="BJ173" t="s">
        <v>132</v>
      </c>
      <c r="BK173" t="s">
        <v>132</v>
      </c>
      <c r="BL173" t="s">
        <v>132</v>
      </c>
      <c r="BM173" t="s">
        <v>132</v>
      </c>
      <c r="BN173" t="s">
        <v>132</v>
      </c>
      <c r="BR173" t="s">
        <v>132</v>
      </c>
      <c r="BS173" t="s">
        <v>132</v>
      </c>
    </row>
    <row r="174" spans="1:75" x14ac:dyDescent="0.2">
      <c r="A174">
        <v>172</v>
      </c>
      <c r="B174" s="80">
        <v>45043.930555555555</v>
      </c>
      <c r="C174">
        <v>0</v>
      </c>
      <c r="D174">
        <v>0</v>
      </c>
      <c r="E174">
        <v>0</v>
      </c>
      <c r="F174">
        <v>0</v>
      </c>
      <c r="G174">
        <v>7</v>
      </c>
      <c r="H174">
        <v>7.56</v>
      </c>
      <c r="I174">
        <v>0.72</v>
      </c>
      <c r="J174">
        <v>29.687142857142799</v>
      </c>
      <c r="K174">
        <v>3.6015000000000001</v>
      </c>
      <c r="L174">
        <v>37.9871428571428</v>
      </c>
      <c r="M174">
        <v>16.2068965517241</v>
      </c>
      <c r="N174">
        <v>1600.2758620689599</v>
      </c>
      <c r="O174">
        <v>93.303225806451593</v>
      </c>
      <c r="P174">
        <v>1.4645789473684201</v>
      </c>
      <c r="Q174">
        <v>39.606749999999998</v>
      </c>
      <c r="R174">
        <v>6.9799999999999898</v>
      </c>
      <c r="S174">
        <v>-0.12973684210526301</v>
      </c>
      <c r="T174">
        <v>7</v>
      </c>
      <c r="U174">
        <v>1.2091999999999901</v>
      </c>
      <c r="V174">
        <v>0</v>
      </c>
      <c r="W174">
        <v>13.549899999999999</v>
      </c>
      <c r="X174">
        <v>3.1000800000000002</v>
      </c>
      <c r="Y174">
        <v>60.7387399999999</v>
      </c>
      <c r="Z174" s="98">
        <v>2.45926</v>
      </c>
      <c r="AA174" s="98">
        <f t="shared" si="48"/>
        <v>1.2999452419004167</v>
      </c>
      <c r="AB174" s="98">
        <f t="shared" si="49"/>
        <v>0.73493889281645708</v>
      </c>
      <c r="AC174" s="98">
        <f t="shared" si="50"/>
        <v>-1.182417281645709E-2</v>
      </c>
      <c r="AD174">
        <v>0.25939999999999902</v>
      </c>
      <c r="AE174">
        <v>0</v>
      </c>
      <c r="AF174">
        <v>0</v>
      </c>
      <c r="AG174">
        <v>0</v>
      </c>
      <c r="AH174" s="89">
        <v>35.590293257142797</v>
      </c>
      <c r="AI174" s="90">
        <v>1.5835176</v>
      </c>
      <c r="AJ174" s="90">
        <v>0.72311471999999999</v>
      </c>
      <c r="AK174" s="91">
        <v>7.0610399999999907E-2</v>
      </c>
      <c r="AL174">
        <v>44.967142857142797</v>
      </c>
      <c r="AM174">
        <v>0.585957055696954</v>
      </c>
      <c r="AN174">
        <v>0.79147330685897599</v>
      </c>
      <c r="AO174">
        <v>3.5214992534231299E-2</v>
      </c>
      <c r="AP174">
        <v>1.6080957651618599E-2</v>
      </c>
      <c r="AQ174">
        <v>0.15566921879467499</v>
      </c>
      <c r="AR174">
        <v>1.5702665438256499E-3</v>
      </c>
      <c r="AS174" s="95">
        <v>35.590293257142797</v>
      </c>
      <c r="AT174" s="96">
        <v>1.52142824771403</v>
      </c>
      <c r="AU174" s="96">
        <v>7.00921809507481</v>
      </c>
      <c r="AV174" s="97">
        <v>0.75380097842077998</v>
      </c>
      <c r="AW174">
        <v>0.70853927174875697</v>
      </c>
      <c r="AX174">
        <v>81.057179999999903</v>
      </c>
      <c r="AY174">
        <v>44.874740578352402</v>
      </c>
      <c r="AZ174">
        <v>9.2402278790373701E-2</v>
      </c>
      <c r="BA174">
        <v>-3.0686258420780401E-2</v>
      </c>
      <c r="BB174">
        <v>6.2089352285963503E-2</v>
      </c>
      <c r="BC174">
        <v>-9.2180950748126309E-3</v>
      </c>
      <c r="BD174">
        <v>-4.2436224256063297E-2</v>
      </c>
      <c r="BE174">
        <v>-1.31687072497323E-3</v>
      </c>
      <c r="BF174">
        <v>3.9209764568428902E-2</v>
      </c>
      <c r="BG174">
        <v>2.2184998790370499E-2</v>
      </c>
      <c r="BH174">
        <v>-7.0217280000003199E-2</v>
      </c>
      <c r="BI174" t="e">
        <f>-inf</f>
        <v>#NAME?</v>
      </c>
      <c r="BJ174" t="s">
        <v>132</v>
      </c>
      <c r="BK174" t="e">
        <f>-inf</f>
        <v>#NAME?</v>
      </c>
      <c r="BL174" t="e">
        <f>-inf</f>
        <v>#NAME?</v>
      </c>
      <c r="BN174" t="e">
        <f>-inf</f>
        <v>#NAME?</v>
      </c>
      <c r="BS174" t="e">
        <f>-inf</f>
        <v>#NAME?</v>
      </c>
    </row>
    <row r="175" spans="1:75" x14ac:dyDescent="0.2">
      <c r="A175">
        <v>173</v>
      </c>
      <c r="B175" s="80">
        <v>45043.944444444445</v>
      </c>
      <c r="C175">
        <v>0</v>
      </c>
      <c r="D175">
        <v>0</v>
      </c>
      <c r="E175">
        <v>0</v>
      </c>
      <c r="F175">
        <v>0</v>
      </c>
      <c r="G175">
        <v>7</v>
      </c>
      <c r="H175">
        <v>7.5649999999999897</v>
      </c>
      <c r="I175">
        <v>0.72</v>
      </c>
      <c r="J175">
        <v>29.678181818181798</v>
      </c>
      <c r="K175">
        <v>3.5647500000000001</v>
      </c>
      <c r="L175">
        <v>37.959285714285699</v>
      </c>
      <c r="M175">
        <v>16.121052631578898</v>
      </c>
      <c r="N175">
        <v>1600.375</v>
      </c>
      <c r="O175">
        <v>93.422857142857097</v>
      </c>
      <c r="P175">
        <v>1.4570000000000001</v>
      </c>
      <c r="Q175">
        <v>39.474249999999998</v>
      </c>
      <c r="R175">
        <v>6.9949999999999903</v>
      </c>
      <c r="S175">
        <v>-0.92487179487179505</v>
      </c>
      <c r="T175">
        <v>7</v>
      </c>
      <c r="U175">
        <v>1.172275</v>
      </c>
      <c r="V175">
        <v>8.1574999999999995E-2</v>
      </c>
      <c r="W175">
        <v>13.49935</v>
      </c>
      <c r="X175">
        <v>3.2281249999999901</v>
      </c>
      <c r="Y175">
        <v>60.837600000000002</v>
      </c>
      <c r="Z175" s="98">
        <v>2.3168250000000001</v>
      </c>
      <c r="AA175" s="98">
        <f t="shared" si="48"/>
        <v>1.1575102419004168</v>
      </c>
      <c r="AB175" s="98">
        <f t="shared" si="49"/>
        <v>0.65441163841820515</v>
      </c>
      <c r="AC175" s="98">
        <f t="shared" si="50"/>
        <v>6.8703081581794834E-2</v>
      </c>
      <c r="AD175">
        <v>0.25357499999999999</v>
      </c>
      <c r="AE175">
        <v>0</v>
      </c>
      <c r="AF175">
        <v>0</v>
      </c>
      <c r="AG175">
        <v>0</v>
      </c>
      <c r="AH175" s="89">
        <v>35.5852364181818</v>
      </c>
      <c r="AI175" s="90">
        <v>1.5845648999999999</v>
      </c>
      <c r="AJ175" s="90">
        <v>0.72311678000000001</v>
      </c>
      <c r="AK175" s="91">
        <v>7.0657099999999903E-2</v>
      </c>
      <c r="AL175">
        <v>44.963181818181802</v>
      </c>
      <c r="AM175">
        <v>0.58492176578599098</v>
      </c>
      <c r="AN175">
        <v>0.79143056561429004</v>
      </c>
      <c r="AO175">
        <v>3.5241387195584201E-2</v>
      </c>
      <c r="AP175">
        <v>1.6082420121513501E-2</v>
      </c>
      <c r="AQ175">
        <v>0.155682932500328</v>
      </c>
      <c r="AR175">
        <v>1.57144350428128E-3</v>
      </c>
      <c r="AS175" s="95">
        <v>35.5852364181818</v>
      </c>
      <c r="AT175" s="96">
        <v>1.58426897439803</v>
      </c>
      <c r="AU175" s="96">
        <v>6.9830691216723499</v>
      </c>
      <c r="AV175" s="97">
        <v>0.71014246229748901</v>
      </c>
      <c r="AW175">
        <v>0.68568916298677196</v>
      </c>
      <c r="AX175">
        <v>81.054174999999901</v>
      </c>
      <c r="AY175">
        <v>44.862716976549599</v>
      </c>
      <c r="AZ175">
        <v>0.10046484163212401</v>
      </c>
      <c r="BA175">
        <v>1.29743177025102E-2</v>
      </c>
      <c r="BB175">
        <v>2.9592560196101098E-4</v>
      </c>
      <c r="BC175">
        <v>1.6930878327650001E-2</v>
      </c>
      <c r="BD175">
        <v>1.7942216335389401E-2</v>
      </c>
      <c r="BE175">
        <v>2.41869690395E-3</v>
      </c>
      <c r="BF175">
        <v>1.86755116159023E-4</v>
      </c>
      <c r="BG175">
        <v>3.02011216321212E-2</v>
      </c>
      <c r="BH175">
        <v>-7.0263720000003194E-2</v>
      </c>
      <c r="BI175" t="s">
        <v>132</v>
      </c>
      <c r="BJ175" t="s">
        <v>132</v>
      </c>
      <c r="BK175" t="s">
        <v>132</v>
      </c>
      <c r="BL175" t="s">
        <v>132</v>
      </c>
      <c r="BM175" t="s">
        <v>132</v>
      </c>
      <c r="BN175" t="s">
        <v>132</v>
      </c>
      <c r="BR175" t="s">
        <v>132</v>
      </c>
      <c r="BS175" t="s">
        <v>132</v>
      </c>
    </row>
    <row r="176" spans="1:75" x14ac:dyDescent="0.2">
      <c r="A176">
        <v>174</v>
      </c>
      <c r="B176" s="80">
        <v>45043.958333333336</v>
      </c>
      <c r="C176">
        <v>0</v>
      </c>
      <c r="D176">
        <v>0</v>
      </c>
      <c r="E176">
        <v>0</v>
      </c>
      <c r="F176">
        <v>0</v>
      </c>
      <c r="G176">
        <v>7</v>
      </c>
      <c r="H176">
        <v>7.5640000000000001</v>
      </c>
      <c r="I176">
        <v>0.72</v>
      </c>
      <c r="J176">
        <v>29.667999999999999</v>
      </c>
      <c r="K176">
        <v>3.5797500000000002</v>
      </c>
      <c r="L176">
        <v>37.947857142857103</v>
      </c>
      <c r="M176">
        <v>16.033333333333299</v>
      </c>
      <c r="N176">
        <v>1600.29729729729</v>
      </c>
      <c r="O176">
        <v>93.975862068965498</v>
      </c>
      <c r="P176">
        <v>1.4685294117647001</v>
      </c>
      <c r="Q176">
        <v>39.690999999999903</v>
      </c>
      <c r="R176">
        <v>6.9879999999999898</v>
      </c>
      <c r="S176">
        <v>-0.16230769230769199</v>
      </c>
      <c r="T176">
        <v>7</v>
      </c>
      <c r="U176">
        <v>1.1818200000000001</v>
      </c>
      <c r="V176">
        <v>9.6199999999999994E-2</v>
      </c>
      <c r="W176">
        <v>13.51986</v>
      </c>
      <c r="X176">
        <v>3.3451200000000001</v>
      </c>
      <c r="Y176">
        <v>60.876919999999998</v>
      </c>
      <c r="Z176" s="98">
        <v>2.2742200000000001</v>
      </c>
      <c r="AA176" s="98">
        <f t="shared" si="48"/>
        <v>1.1149052419004168</v>
      </c>
      <c r="AB176" s="98">
        <f t="shared" si="49"/>
        <v>0.63032441495741587</v>
      </c>
      <c r="AC176" s="98">
        <f t="shared" si="50"/>
        <v>9.2792365042584146E-2</v>
      </c>
      <c r="AD176">
        <v>0.24787999999999999</v>
      </c>
      <c r="AE176">
        <v>0</v>
      </c>
      <c r="AF176">
        <v>0</v>
      </c>
      <c r="AG176">
        <v>0</v>
      </c>
      <c r="AH176" s="89">
        <v>35.574273759999997</v>
      </c>
      <c r="AI176" s="90">
        <v>1.5843554399999999</v>
      </c>
      <c r="AJ176" s="90">
        <v>0.72311636800000001</v>
      </c>
      <c r="AK176" s="91">
        <v>7.0647759999999907E-2</v>
      </c>
      <c r="AL176">
        <v>44.951999999999998</v>
      </c>
      <c r="AM176">
        <v>0.58436388963173502</v>
      </c>
      <c r="AN176">
        <v>0.79138355935219695</v>
      </c>
      <c r="AO176">
        <v>3.5245493860117397E-2</v>
      </c>
      <c r="AP176">
        <v>1.6086411461114E-2</v>
      </c>
      <c r="AQ176">
        <v>0.15572165865812401</v>
      </c>
      <c r="AR176">
        <v>1.57162662395444E-3</v>
      </c>
      <c r="AS176" s="95">
        <v>35.574273759999997</v>
      </c>
      <c r="AT176" s="96">
        <v>1.6416866855026799</v>
      </c>
      <c r="AU176" s="96">
        <v>6.99367872492624</v>
      </c>
      <c r="AV176" s="97">
        <v>0.69708337513890595</v>
      </c>
      <c r="AW176">
        <v>0.69061293204457697</v>
      </c>
      <c r="AX176">
        <v>81.197940000000003</v>
      </c>
      <c r="AY176">
        <v>44.906722545567803</v>
      </c>
      <c r="AZ176">
        <v>4.5277454432152801E-2</v>
      </c>
      <c r="BA176">
        <v>2.6032992861093299E-2</v>
      </c>
      <c r="BB176">
        <v>-5.7331245502688997E-2</v>
      </c>
      <c r="BC176">
        <v>6.3212750737529E-3</v>
      </c>
      <c r="BD176">
        <v>3.6001111319185798E-2</v>
      </c>
      <c r="BE176">
        <v>9.0303929625041505E-4</v>
      </c>
      <c r="BF176">
        <v>-3.6185848235348601E-2</v>
      </c>
      <c r="BG176">
        <v>-2.4976977567842701E-2</v>
      </c>
      <c r="BH176">
        <v>-7.0254431999995495E-2</v>
      </c>
      <c r="BI176" t="s">
        <v>132</v>
      </c>
      <c r="BJ176" t="e">
        <f t="shared" ref="BJ176:BJ184" si="53">-inf</f>
        <v>#NAME?</v>
      </c>
      <c r="BK176" t="s">
        <v>132</v>
      </c>
      <c r="BL176" t="s">
        <v>132</v>
      </c>
      <c r="BN176" t="s">
        <v>132</v>
      </c>
      <c r="BS176" t="s">
        <v>132</v>
      </c>
    </row>
    <row r="177" spans="1:75" x14ac:dyDescent="0.2">
      <c r="A177">
        <v>175</v>
      </c>
      <c r="B177" s="80">
        <v>45043.972222222219</v>
      </c>
      <c r="C177">
        <v>0</v>
      </c>
      <c r="D177">
        <v>0</v>
      </c>
      <c r="E177">
        <v>0</v>
      </c>
      <c r="F177">
        <v>0</v>
      </c>
      <c r="G177">
        <v>7</v>
      </c>
      <c r="H177">
        <v>7.5649999999999897</v>
      </c>
      <c r="I177">
        <v>0.72</v>
      </c>
      <c r="J177">
        <v>29.6915384615384</v>
      </c>
      <c r="K177">
        <v>3.5854999999999899</v>
      </c>
      <c r="L177">
        <v>37.959583333333299</v>
      </c>
      <c r="M177">
        <v>16.036842105263101</v>
      </c>
      <c r="N177">
        <v>1600.41379310344</v>
      </c>
      <c r="O177">
        <v>93.720588235294002</v>
      </c>
      <c r="P177">
        <v>1.4683076923076901</v>
      </c>
      <c r="Q177">
        <v>39.570749999999897</v>
      </c>
      <c r="R177">
        <v>6.9824999999999999</v>
      </c>
      <c r="S177">
        <v>-0.66499999999999904</v>
      </c>
      <c r="T177">
        <v>7</v>
      </c>
      <c r="U177">
        <v>1.2091799999999999</v>
      </c>
      <c r="V177">
        <v>7.3099999999999998E-2</v>
      </c>
      <c r="W177">
        <v>13.5523399999999</v>
      </c>
      <c r="X177">
        <v>3.3587199999999999</v>
      </c>
      <c r="Y177">
        <v>60.803699999999999</v>
      </c>
      <c r="Z177" s="98">
        <v>2.3117200000000002</v>
      </c>
      <c r="AA177" s="98">
        <f t="shared" si="48"/>
        <v>1.1524052419004169</v>
      </c>
      <c r="AB177" s="98">
        <f t="shared" si="49"/>
        <v>0.65152546834973135</v>
      </c>
      <c r="AC177" s="98">
        <f t="shared" si="50"/>
        <v>7.1590899650268658E-2</v>
      </c>
      <c r="AD177">
        <v>0.24687999999999999</v>
      </c>
      <c r="AE177">
        <v>0</v>
      </c>
      <c r="AF177">
        <v>0</v>
      </c>
      <c r="AG177">
        <v>0</v>
      </c>
      <c r="AH177" s="89">
        <v>35.598593061538402</v>
      </c>
      <c r="AI177" s="90">
        <v>1.5845648999999999</v>
      </c>
      <c r="AJ177" s="90">
        <v>0.72311678000000001</v>
      </c>
      <c r="AK177" s="91">
        <v>7.0657099999999903E-2</v>
      </c>
      <c r="AL177">
        <v>44.976538461538397</v>
      </c>
      <c r="AM177">
        <v>0.585467546572633</v>
      </c>
      <c r="AN177">
        <v>0.79149250429711204</v>
      </c>
      <c r="AO177">
        <v>3.5230921591598997E-2</v>
      </c>
      <c r="AP177">
        <v>1.6077644139252001E-2</v>
      </c>
      <c r="AQ177">
        <v>0.155636699475795</v>
      </c>
      <c r="AR177">
        <v>1.5709768340758799E-3</v>
      </c>
      <c r="AS177" s="95">
        <v>35.598593061538402</v>
      </c>
      <c r="AT177" s="96">
        <v>1.64836116621573</v>
      </c>
      <c r="AU177" s="96">
        <v>7.01048028093241</v>
      </c>
      <c r="AV177" s="97">
        <v>0.70857770135523901</v>
      </c>
      <c r="AW177">
        <v>0.70793564796469699</v>
      </c>
      <c r="AX177">
        <v>81.235659999999996</v>
      </c>
      <c r="AY177">
        <v>44.966012210041796</v>
      </c>
      <c r="AZ177">
        <v>1.05262514966071E-2</v>
      </c>
      <c r="BA177">
        <v>1.4539078644760299E-2</v>
      </c>
      <c r="BB177">
        <v>-6.3796266215739195E-2</v>
      </c>
      <c r="BC177">
        <v>-1.0480280932418E-2</v>
      </c>
      <c r="BD177">
        <v>2.0106128148153799E-2</v>
      </c>
      <c r="BE177">
        <v>-1.4971829903454299E-3</v>
      </c>
      <c r="BF177">
        <v>-4.02610623368845E-2</v>
      </c>
      <c r="BG177">
        <v>-5.9737468503396798E-2</v>
      </c>
      <c r="BH177">
        <v>-7.0263720000003999E-2</v>
      </c>
      <c r="BI177" t="s">
        <v>132</v>
      </c>
      <c r="BJ177" t="e">
        <f t="shared" si="53"/>
        <v>#NAME?</v>
      </c>
      <c r="BK177" t="e">
        <f>-inf</f>
        <v>#NAME?</v>
      </c>
      <c r="BL177" t="s">
        <v>132</v>
      </c>
      <c r="BN177" t="e">
        <f>-inf</f>
        <v>#NAME?</v>
      </c>
      <c r="BS177" t="s">
        <v>132</v>
      </c>
      <c r="BU177" t="e">
        <f>-inf</f>
        <v>#NAME?</v>
      </c>
    </row>
    <row r="178" spans="1:75" x14ac:dyDescent="0.2">
      <c r="A178">
        <v>176</v>
      </c>
      <c r="B178" s="80">
        <v>45043.986111111109</v>
      </c>
      <c r="C178">
        <v>0</v>
      </c>
      <c r="D178">
        <v>0</v>
      </c>
      <c r="E178">
        <v>0</v>
      </c>
      <c r="F178">
        <v>0</v>
      </c>
      <c r="G178">
        <v>7</v>
      </c>
      <c r="H178">
        <v>7.5640000000000001</v>
      </c>
      <c r="I178">
        <v>0.72</v>
      </c>
      <c r="J178">
        <v>29.671250000000001</v>
      </c>
      <c r="K178">
        <v>3.55649999999999</v>
      </c>
      <c r="L178">
        <v>37.949999999999903</v>
      </c>
      <c r="M178">
        <v>15.906249999999901</v>
      </c>
      <c r="N178">
        <v>1600.4705882352901</v>
      </c>
      <c r="O178">
        <v>94.345454545454501</v>
      </c>
      <c r="P178">
        <v>1.46783333333333</v>
      </c>
      <c r="Q178">
        <v>39.656750000000002</v>
      </c>
      <c r="R178">
        <v>6.992</v>
      </c>
      <c r="S178">
        <v>-0.50358974358974296</v>
      </c>
      <c r="T178">
        <v>7</v>
      </c>
      <c r="U178">
        <v>1.2145199999999901</v>
      </c>
      <c r="V178">
        <v>9.5000000000000001E-2</v>
      </c>
      <c r="W178">
        <v>13.509679999999999</v>
      </c>
      <c r="X178">
        <v>3.29239999999999</v>
      </c>
      <c r="Y178">
        <v>60.718640000000001</v>
      </c>
      <c r="Z178" s="98">
        <v>2.3817599999999999</v>
      </c>
      <c r="AA178" s="98">
        <f t="shared" si="48"/>
        <v>1.2224452419004166</v>
      </c>
      <c r="AB178" s="98">
        <f t="shared" si="49"/>
        <v>0.69112338247233851</v>
      </c>
      <c r="AC178" s="98">
        <f t="shared" si="50"/>
        <v>3.1993397527661505E-2</v>
      </c>
      <c r="AD178">
        <v>0.24751999999999999</v>
      </c>
      <c r="AE178">
        <v>0</v>
      </c>
      <c r="AF178">
        <v>0</v>
      </c>
      <c r="AG178">
        <v>0</v>
      </c>
      <c r="AH178" s="89">
        <v>35.577523759999998</v>
      </c>
      <c r="AI178" s="90">
        <v>1.5843554399999999</v>
      </c>
      <c r="AJ178" s="90">
        <v>0.72311636800000001</v>
      </c>
      <c r="AK178" s="91">
        <v>7.0647759999999907E-2</v>
      </c>
      <c r="AL178">
        <v>44.955249999999999</v>
      </c>
      <c r="AM178">
        <v>0.58594072199245495</v>
      </c>
      <c r="AN178">
        <v>0.791398641093087</v>
      </c>
      <c r="AO178">
        <v>3.5242945818341503E-2</v>
      </c>
      <c r="AP178">
        <v>1.6085248508238701E-2</v>
      </c>
      <c r="AQ178">
        <v>0.155710400898671</v>
      </c>
      <c r="AR178">
        <v>1.5715130045990101E-3</v>
      </c>
      <c r="AS178" s="95">
        <v>35.577523759999998</v>
      </c>
      <c r="AT178" s="96">
        <v>1.6158132573268</v>
      </c>
      <c r="AU178" s="96">
        <v>6.9884127199957398</v>
      </c>
      <c r="AV178" s="97">
        <v>0.73004603757369202</v>
      </c>
      <c r="AW178">
        <v>0.71163672567427705</v>
      </c>
      <c r="AX178">
        <v>81.117000000000004</v>
      </c>
      <c r="AY178">
        <v>44.911795774896198</v>
      </c>
      <c r="AZ178">
        <v>4.3454225103758397E-2</v>
      </c>
      <c r="BA178">
        <v>-6.9296695736921201E-3</v>
      </c>
      <c r="BB178">
        <v>-3.1457817326808302E-2</v>
      </c>
      <c r="BC178">
        <v>1.1587280004258399E-2</v>
      </c>
      <c r="BD178">
        <v>-9.5830628102890909E-3</v>
      </c>
      <c r="BE178">
        <v>1.65532571489406E-3</v>
      </c>
      <c r="BF178">
        <v>-1.9855277756870199E-2</v>
      </c>
      <c r="BG178">
        <v>-2.68002068962419E-2</v>
      </c>
      <c r="BH178">
        <v>-7.0254432000000297E-2</v>
      </c>
      <c r="BI178" t="e">
        <f t="shared" ref="BI178:BI183" si="54">-inf</f>
        <v>#NAME?</v>
      </c>
      <c r="BJ178" t="e">
        <f t="shared" si="53"/>
        <v>#NAME?</v>
      </c>
      <c r="BK178" t="s">
        <v>132</v>
      </c>
      <c r="BL178" t="e">
        <f t="shared" ref="BL178:BM183" si="55">-inf</f>
        <v>#NAME?</v>
      </c>
      <c r="BM178" t="e">
        <f t="shared" si="55"/>
        <v>#NAME?</v>
      </c>
      <c r="BN178" t="s">
        <v>132</v>
      </c>
      <c r="BS178" t="e">
        <f t="shared" ref="BS178:BS183" si="56">-inf</f>
        <v>#NAME?</v>
      </c>
      <c r="BU178" t="s">
        <v>132</v>
      </c>
    </row>
    <row r="179" spans="1:75" x14ac:dyDescent="0.2">
      <c r="A179">
        <v>177</v>
      </c>
      <c r="B179" s="80">
        <v>45044</v>
      </c>
      <c r="C179">
        <v>0</v>
      </c>
      <c r="D179">
        <v>0</v>
      </c>
      <c r="E179">
        <v>0</v>
      </c>
      <c r="F179">
        <v>0</v>
      </c>
      <c r="G179">
        <v>7</v>
      </c>
      <c r="H179">
        <v>7.5625</v>
      </c>
      <c r="I179">
        <v>0.72</v>
      </c>
      <c r="J179">
        <v>29.671666666666599</v>
      </c>
      <c r="K179">
        <v>3.5972499999999998</v>
      </c>
      <c r="L179">
        <v>37.943846153846103</v>
      </c>
      <c r="M179">
        <v>16.186363636363598</v>
      </c>
      <c r="N179">
        <v>1600.11428571428</v>
      </c>
      <c r="O179">
        <v>93.878124999999898</v>
      </c>
      <c r="P179">
        <v>1.4669444444444399</v>
      </c>
      <c r="Q179">
        <v>39.675641025640999</v>
      </c>
      <c r="R179">
        <v>6.9824999999999999</v>
      </c>
      <c r="S179">
        <v>-0.34125</v>
      </c>
      <c r="T179">
        <v>7</v>
      </c>
      <c r="U179">
        <v>1.189325</v>
      </c>
      <c r="V179">
        <v>9.3649999999999997E-2</v>
      </c>
      <c r="W179">
        <v>13.557399999999999</v>
      </c>
      <c r="X179">
        <v>3.2986749999999998</v>
      </c>
      <c r="Y179">
        <v>60.756500000000003</v>
      </c>
      <c r="Z179" s="98">
        <v>2.4067500000000002</v>
      </c>
      <c r="AA179" s="98">
        <f t="shared" si="48"/>
        <v>1.2474352419004169</v>
      </c>
      <c r="AB179" s="98">
        <f t="shared" si="49"/>
        <v>0.70525176445297766</v>
      </c>
      <c r="AC179" s="98">
        <f t="shared" si="50"/>
        <v>1.7864603547022351E-2</v>
      </c>
      <c r="AD179">
        <v>0.24825</v>
      </c>
      <c r="AE179">
        <v>0</v>
      </c>
      <c r="AF179">
        <v>0</v>
      </c>
      <c r="AG179">
        <v>0</v>
      </c>
      <c r="AH179" s="89">
        <v>35.576769166666601</v>
      </c>
      <c r="AI179" s="90">
        <v>1.5840412500000001</v>
      </c>
      <c r="AJ179" s="90">
        <v>0.72311574999999995</v>
      </c>
      <c r="AK179" s="91">
        <v>7.0633749999999995E-2</v>
      </c>
      <c r="AL179">
        <v>44.954166666666602</v>
      </c>
      <c r="AM179">
        <v>0.58556317705375804</v>
      </c>
      <c r="AN179">
        <v>0.79140092686996</v>
      </c>
      <c r="AO179">
        <v>3.5236806006117297E-2</v>
      </c>
      <c r="AP179">
        <v>1.6085622393178199E-2</v>
      </c>
      <c r="AQ179">
        <v>0.155714153304291</v>
      </c>
      <c r="AR179">
        <v>1.5712392251367099E-3</v>
      </c>
      <c r="AS179" s="95">
        <v>35.576769166666601</v>
      </c>
      <c r="AT179" s="96">
        <v>1.61889284309698</v>
      </c>
      <c r="AU179" s="96">
        <v>7.01309776471909</v>
      </c>
      <c r="AV179" s="97">
        <v>0.73770585656425602</v>
      </c>
      <c r="AW179">
        <v>0.696424925549461</v>
      </c>
      <c r="AX179">
        <v>81.208650000000006</v>
      </c>
      <c r="AY179">
        <v>44.946465631046998</v>
      </c>
      <c r="AZ179">
        <v>7.7010356196609503E-3</v>
      </c>
      <c r="BA179">
        <v>-1.45901065642566E-2</v>
      </c>
      <c r="BB179">
        <v>-3.48515930969839E-2</v>
      </c>
      <c r="BC179">
        <v>-1.30977647190961E-2</v>
      </c>
      <c r="BD179">
        <v>-2.01767235249081E-2</v>
      </c>
      <c r="BE179">
        <v>-1.87110924558516E-3</v>
      </c>
      <c r="BF179">
        <v>-2.2001695408490101E-2</v>
      </c>
      <c r="BG179">
        <v>-6.2539464380336696E-2</v>
      </c>
      <c r="BH179">
        <v>-7.0240499999997694E-2</v>
      </c>
      <c r="BI179" t="e">
        <f t="shared" si="54"/>
        <v>#NAME?</v>
      </c>
      <c r="BJ179" t="e">
        <f t="shared" si="53"/>
        <v>#NAME?</v>
      </c>
      <c r="BK179" t="e">
        <f>-inf</f>
        <v>#NAME?</v>
      </c>
      <c r="BL179" t="e">
        <f t="shared" si="55"/>
        <v>#NAME?</v>
      </c>
      <c r="BM179" t="e">
        <f t="shared" si="55"/>
        <v>#NAME?</v>
      </c>
      <c r="BN179" t="e">
        <f>-inf</f>
        <v>#NAME?</v>
      </c>
      <c r="BR179" t="e">
        <f>-inf</f>
        <v>#NAME?</v>
      </c>
      <c r="BS179" t="e">
        <f t="shared" si="56"/>
        <v>#NAME?</v>
      </c>
    </row>
    <row r="180" spans="1:75" x14ac:dyDescent="0.2">
      <c r="A180">
        <v>178</v>
      </c>
      <c r="B180" s="80">
        <v>45044.013888888891</v>
      </c>
      <c r="C180">
        <v>0</v>
      </c>
      <c r="D180">
        <v>0</v>
      </c>
      <c r="E180">
        <v>0</v>
      </c>
      <c r="F180">
        <v>0</v>
      </c>
      <c r="G180">
        <v>7</v>
      </c>
      <c r="H180">
        <v>7.56</v>
      </c>
      <c r="I180">
        <v>0.72</v>
      </c>
      <c r="J180">
        <v>29.696249999999999</v>
      </c>
      <c r="K180">
        <v>3.5680000000000001</v>
      </c>
      <c r="L180">
        <v>37.969285714285697</v>
      </c>
      <c r="M180">
        <v>15.918749999999999</v>
      </c>
      <c r="N180">
        <v>1600.2564102564099</v>
      </c>
      <c r="O180">
        <v>94.2617647058823</v>
      </c>
      <c r="P180">
        <v>1.4693684210526301</v>
      </c>
      <c r="Q180">
        <v>39.699750000000002</v>
      </c>
      <c r="R180">
        <v>6.9939999999999998</v>
      </c>
      <c r="S180">
        <v>-0.80736842105263096</v>
      </c>
      <c r="T180">
        <v>7</v>
      </c>
      <c r="U180">
        <v>1.3344199999999999</v>
      </c>
      <c r="V180">
        <v>0.11388</v>
      </c>
      <c r="W180">
        <v>13.50986</v>
      </c>
      <c r="X180">
        <v>3.3345600000000002</v>
      </c>
      <c r="Y180">
        <v>60.757640000000002</v>
      </c>
      <c r="Z180" s="98">
        <v>2.3840599999999998</v>
      </c>
      <c r="AA180" s="98">
        <f t="shared" si="48"/>
        <v>1.2247452419004166</v>
      </c>
      <c r="AB180" s="98">
        <f t="shared" si="49"/>
        <v>0.69242371374706713</v>
      </c>
      <c r="AC180" s="98">
        <f t="shared" si="50"/>
        <v>3.0692036252932819E-2</v>
      </c>
      <c r="AD180">
        <v>0.25544</v>
      </c>
      <c r="AE180">
        <v>0</v>
      </c>
      <c r="AF180">
        <v>0</v>
      </c>
      <c r="AG180">
        <v>0</v>
      </c>
      <c r="AH180" s="89">
        <v>35.5994004</v>
      </c>
      <c r="AI180" s="90">
        <v>1.5835176</v>
      </c>
      <c r="AJ180" s="90">
        <v>0.72311471999999999</v>
      </c>
      <c r="AK180" s="91">
        <v>7.0610399999999907E-2</v>
      </c>
      <c r="AL180">
        <v>44.97625</v>
      </c>
      <c r="AM180">
        <v>0.58592467383525704</v>
      </c>
      <c r="AN180">
        <v>0.79151553097468097</v>
      </c>
      <c r="AO180">
        <v>3.5207861927128201E-2</v>
      </c>
      <c r="AP180">
        <v>1.6077701453544899E-2</v>
      </c>
      <c r="AQ180">
        <v>0.155637697673772</v>
      </c>
      <c r="AR180">
        <v>1.56994858397487E-3</v>
      </c>
      <c r="AS180" s="95">
        <v>35.5994004</v>
      </c>
      <c r="AT180" s="96">
        <v>1.6365041475372599</v>
      </c>
      <c r="AU180" s="96">
        <v>6.9885058320672</v>
      </c>
      <c r="AV180" s="97">
        <v>0.73075102291495997</v>
      </c>
      <c r="AW180">
        <v>0.78186960325924404</v>
      </c>
      <c r="AX180">
        <v>81.320539999999994</v>
      </c>
      <c r="AY180">
        <v>44.955161402519401</v>
      </c>
      <c r="AZ180">
        <v>2.1088597480577599E-2</v>
      </c>
      <c r="BA180">
        <v>-7.6363029149606404E-3</v>
      </c>
      <c r="BB180">
        <v>-5.2986547537262799E-2</v>
      </c>
      <c r="BC180">
        <v>1.14941679327955E-2</v>
      </c>
      <c r="BD180">
        <v>-1.05602924456587E-2</v>
      </c>
      <c r="BE180">
        <v>1.64202399039936E-3</v>
      </c>
      <c r="BF180">
        <v>-3.3461293728129601E-2</v>
      </c>
      <c r="BG180">
        <v>-4.9128682519427903E-2</v>
      </c>
      <c r="BH180">
        <v>-7.02172800000056E-2</v>
      </c>
      <c r="BI180" t="e">
        <f t="shared" si="54"/>
        <v>#NAME?</v>
      </c>
      <c r="BJ180" t="e">
        <f t="shared" si="53"/>
        <v>#NAME?</v>
      </c>
      <c r="BK180" t="s">
        <v>132</v>
      </c>
      <c r="BL180" t="e">
        <f t="shared" si="55"/>
        <v>#NAME?</v>
      </c>
      <c r="BM180" t="e">
        <f t="shared" si="55"/>
        <v>#NAME?</v>
      </c>
      <c r="BN180" t="s">
        <v>132</v>
      </c>
      <c r="BS180" t="e">
        <f t="shared" si="56"/>
        <v>#NAME?</v>
      </c>
      <c r="BU180" t="s">
        <v>132</v>
      </c>
    </row>
    <row r="181" spans="1:75" x14ac:dyDescent="0.2">
      <c r="A181">
        <v>179</v>
      </c>
      <c r="B181" s="80">
        <v>45044.027777777781</v>
      </c>
      <c r="C181">
        <v>0</v>
      </c>
      <c r="D181">
        <v>0</v>
      </c>
      <c r="E181">
        <v>0</v>
      </c>
      <c r="F181">
        <v>0</v>
      </c>
      <c r="G181">
        <v>7</v>
      </c>
      <c r="H181">
        <v>7.5625</v>
      </c>
      <c r="I181">
        <v>0.72</v>
      </c>
      <c r="J181">
        <v>29.666153846153801</v>
      </c>
      <c r="K181">
        <v>3.5637500000000002</v>
      </c>
      <c r="L181">
        <v>37.946666666666601</v>
      </c>
      <c r="M181">
        <v>16.2470588235294</v>
      </c>
      <c r="N181">
        <v>1600.2432432432399</v>
      </c>
      <c r="O181">
        <v>94.280645161290295</v>
      </c>
      <c r="P181">
        <v>1.47437499999999</v>
      </c>
      <c r="Q181">
        <v>39.823499999999903</v>
      </c>
      <c r="R181">
        <v>6.992</v>
      </c>
      <c r="S181">
        <v>-0.17615384615384599</v>
      </c>
      <c r="T181">
        <v>7</v>
      </c>
      <c r="U181">
        <v>1.2845200000000001</v>
      </c>
      <c r="V181">
        <v>0.12107999999999999</v>
      </c>
      <c r="W181">
        <v>13.5306</v>
      </c>
      <c r="X181">
        <v>3.3134999999999999</v>
      </c>
      <c r="Y181">
        <v>60.749180000000003</v>
      </c>
      <c r="Z181" s="98">
        <v>2.47107999999999</v>
      </c>
      <c r="AA181" s="98">
        <f t="shared" si="48"/>
        <v>1.3117652419004067</v>
      </c>
      <c r="AB181" s="98">
        <f t="shared" si="49"/>
        <v>0.74162146484570923</v>
      </c>
      <c r="AC181" s="98">
        <f t="shared" si="50"/>
        <v>-1.8506744845709244E-2</v>
      </c>
      <c r="AD181">
        <v>0.24790000000000001</v>
      </c>
      <c r="AE181">
        <v>0</v>
      </c>
      <c r="AF181">
        <v>0</v>
      </c>
      <c r="AG181">
        <v>0</v>
      </c>
      <c r="AH181" s="89">
        <v>35.571256346153802</v>
      </c>
      <c r="AI181" s="90">
        <v>1.5840412500000001</v>
      </c>
      <c r="AJ181" s="90">
        <v>0.72311574999999995</v>
      </c>
      <c r="AK181" s="91">
        <v>7.0633749999999995E-2</v>
      </c>
      <c r="AL181">
        <v>44.948653846153803</v>
      </c>
      <c r="AM181">
        <v>0.58554298751281597</v>
      </c>
      <c r="AN181">
        <v>0.79137534280568</v>
      </c>
      <c r="AO181">
        <v>3.52411276969875E-2</v>
      </c>
      <c r="AP181">
        <v>1.6087595247568798E-2</v>
      </c>
      <c r="AQ181">
        <v>0.15573325118832099</v>
      </c>
      <c r="AR181">
        <v>1.5714319330175799E-3</v>
      </c>
      <c r="AS181" s="95">
        <v>35.571256346153802</v>
      </c>
      <c r="AT181" s="96">
        <v>1.62616851784484</v>
      </c>
      <c r="AU181" s="96">
        <v>6.9992344118568601</v>
      </c>
      <c r="AV181" s="97">
        <v>0.75742399004416805</v>
      </c>
      <c r="AW181">
        <v>0.75214167831996304</v>
      </c>
      <c r="AX181">
        <v>81.348879999999994</v>
      </c>
      <c r="AY181">
        <v>44.954083265899698</v>
      </c>
      <c r="AZ181">
        <v>-5.4294197458730703E-3</v>
      </c>
      <c r="BA181">
        <v>-3.4308240044168603E-2</v>
      </c>
      <c r="BB181">
        <v>-4.2127267844848701E-2</v>
      </c>
      <c r="BC181">
        <v>7.6558814313898405E-4</v>
      </c>
      <c r="BD181">
        <v>-4.7445018372464801E-2</v>
      </c>
      <c r="BE181">
        <v>1.0936973473414E-4</v>
      </c>
      <c r="BF181">
        <v>-2.65948048037567E-2</v>
      </c>
      <c r="BG181">
        <v>-7.5669919745878403E-2</v>
      </c>
      <c r="BH181">
        <v>-7.0240500000005299E-2</v>
      </c>
      <c r="BI181" t="e">
        <f t="shared" si="54"/>
        <v>#NAME?</v>
      </c>
      <c r="BJ181" t="e">
        <f t="shared" si="53"/>
        <v>#NAME?</v>
      </c>
      <c r="BK181" t="s">
        <v>132</v>
      </c>
      <c r="BL181" t="e">
        <f t="shared" si="55"/>
        <v>#NAME?</v>
      </c>
      <c r="BM181" t="e">
        <f t="shared" si="55"/>
        <v>#NAME?</v>
      </c>
      <c r="BN181" t="s">
        <v>132</v>
      </c>
      <c r="BS181" t="e">
        <f t="shared" si="56"/>
        <v>#NAME?</v>
      </c>
      <c r="BU181" t="s">
        <v>132</v>
      </c>
    </row>
    <row r="182" spans="1:75" x14ac:dyDescent="0.2">
      <c r="A182">
        <v>180</v>
      </c>
      <c r="B182" s="80">
        <v>45044.041666666664</v>
      </c>
      <c r="C182">
        <v>0</v>
      </c>
      <c r="D182">
        <v>0</v>
      </c>
      <c r="E182">
        <v>0</v>
      </c>
      <c r="F182">
        <v>0</v>
      </c>
      <c r="G182">
        <v>7</v>
      </c>
      <c r="H182">
        <v>7.5499999999999901</v>
      </c>
      <c r="I182">
        <v>0.72</v>
      </c>
      <c r="J182">
        <v>29.661666666666601</v>
      </c>
      <c r="K182">
        <v>3.53525</v>
      </c>
      <c r="L182">
        <v>37.946956521739097</v>
      </c>
      <c r="M182">
        <v>15.9888888888888</v>
      </c>
      <c r="N182">
        <v>1600.1875</v>
      </c>
      <c r="O182">
        <v>92.599999999999895</v>
      </c>
      <c r="P182">
        <v>1.4709375</v>
      </c>
      <c r="Q182">
        <v>39.664249999999903</v>
      </c>
      <c r="R182">
        <v>6.992</v>
      </c>
      <c r="S182">
        <v>-0.87615384615384595</v>
      </c>
      <c r="T182">
        <v>7</v>
      </c>
      <c r="U182">
        <v>1.20224</v>
      </c>
      <c r="V182">
        <v>0.10756</v>
      </c>
      <c r="W182">
        <v>13.55616</v>
      </c>
      <c r="X182">
        <v>3.2314400000000001</v>
      </c>
      <c r="Y182">
        <v>60.761199999999903</v>
      </c>
      <c r="Z182" s="98">
        <v>2.4647000000000001</v>
      </c>
      <c r="AA182" s="98">
        <f t="shared" si="48"/>
        <v>1.3053852419004168</v>
      </c>
      <c r="AB182" s="98">
        <f t="shared" si="49"/>
        <v>0.73801445896190243</v>
      </c>
      <c r="AC182" s="98">
        <f t="shared" si="50"/>
        <v>-1.4898708961902485E-2</v>
      </c>
      <c r="AD182">
        <v>0.24421999999999999</v>
      </c>
      <c r="AE182">
        <v>0</v>
      </c>
      <c r="AF182">
        <v>0</v>
      </c>
      <c r="AG182">
        <v>0</v>
      </c>
      <c r="AH182" s="89">
        <v>35.557008666666597</v>
      </c>
      <c r="AI182" s="90">
        <v>1.58142299999999</v>
      </c>
      <c r="AJ182" s="90">
        <v>0.72311059999999905</v>
      </c>
      <c r="AK182" s="91">
        <v>7.0516999999999899E-2</v>
      </c>
      <c r="AL182">
        <v>44.931666666666601</v>
      </c>
      <c r="AM182">
        <v>0.58519266681149495</v>
      </c>
      <c r="AN182">
        <v>0.79135743907414902</v>
      </c>
      <c r="AO182">
        <v>3.5196179383508198E-2</v>
      </c>
      <c r="AP182">
        <v>1.6093562817611901E-2</v>
      </c>
      <c r="AQ182">
        <v>0.15579212878815901</v>
      </c>
      <c r="AR182">
        <v>1.5694276493935201E-3</v>
      </c>
      <c r="AS182" s="95">
        <v>35.557008666666597</v>
      </c>
      <c r="AT182" s="96">
        <v>1.58589587907184</v>
      </c>
      <c r="AU182" s="96">
        <v>7.0124563260045703</v>
      </c>
      <c r="AV182" s="97">
        <v>0.75546842201056297</v>
      </c>
      <c r="AW182">
        <v>0.703542031747452</v>
      </c>
      <c r="AX182">
        <v>81.215739999999997</v>
      </c>
      <c r="AY182">
        <v>44.910829293753601</v>
      </c>
      <c r="AZ182">
        <v>2.0837372913021499E-2</v>
      </c>
      <c r="BA182">
        <v>-3.2357822010563198E-2</v>
      </c>
      <c r="BB182">
        <v>-4.4728790718453404E-3</v>
      </c>
      <c r="BC182">
        <v>-1.24563260045738E-2</v>
      </c>
      <c r="BD182">
        <v>-4.4748095257576399E-2</v>
      </c>
      <c r="BE182">
        <v>-1.77947514351054E-3</v>
      </c>
      <c r="BF182">
        <v>-2.8283887813983599E-3</v>
      </c>
      <c r="BG182">
        <v>-4.9287027086982398E-2</v>
      </c>
      <c r="BH182">
        <v>-7.0124400000003903E-2</v>
      </c>
      <c r="BI182" t="e">
        <f t="shared" si="54"/>
        <v>#NAME?</v>
      </c>
      <c r="BJ182" t="e">
        <f t="shared" si="53"/>
        <v>#NAME?</v>
      </c>
      <c r="BK182" t="e">
        <f>-inf</f>
        <v>#NAME?</v>
      </c>
      <c r="BL182" t="e">
        <f t="shared" si="55"/>
        <v>#NAME?</v>
      </c>
      <c r="BM182" t="e">
        <f t="shared" si="55"/>
        <v>#NAME?</v>
      </c>
      <c r="BN182" t="e">
        <f>-inf</f>
        <v>#NAME?</v>
      </c>
      <c r="BR182" t="e">
        <f>-inf</f>
        <v>#NAME?</v>
      </c>
      <c r="BS182" t="e">
        <f t="shared" si="56"/>
        <v>#NAME?</v>
      </c>
    </row>
    <row r="183" spans="1:75" x14ac:dyDescent="0.2">
      <c r="A183">
        <v>181</v>
      </c>
      <c r="B183" s="80">
        <v>45044.055555555555</v>
      </c>
      <c r="C183">
        <v>0</v>
      </c>
      <c r="D183">
        <v>0</v>
      </c>
      <c r="E183">
        <v>0</v>
      </c>
      <c r="F183">
        <v>0</v>
      </c>
      <c r="G183">
        <v>7</v>
      </c>
      <c r="H183">
        <v>7.5620000000000003</v>
      </c>
      <c r="I183">
        <v>0.72</v>
      </c>
      <c r="J183">
        <v>29.683333333333302</v>
      </c>
      <c r="K183">
        <v>3.4934999999999898</v>
      </c>
      <c r="L183">
        <v>37.934374999999903</v>
      </c>
      <c r="M183">
        <v>16.0117647058823</v>
      </c>
      <c r="N183">
        <v>1600.0909090908999</v>
      </c>
      <c r="O183">
        <v>92.357142857142804</v>
      </c>
      <c r="P183">
        <v>1.473125</v>
      </c>
      <c r="Q183">
        <v>39.840249999999898</v>
      </c>
      <c r="R183">
        <v>6.98</v>
      </c>
      <c r="S183">
        <v>0.16179487179487101</v>
      </c>
      <c r="T183">
        <v>7</v>
      </c>
      <c r="U183">
        <v>1.2020999999999999</v>
      </c>
      <c r="V183">
        <v>0.1193</v>
      </c>
      <c r="W183">
        <v>13.5714249999999</v>
      </c>
      <c r="X183">
        <v>3.2496</v>
      </c>
      <c r="Y183">
        <v>60.853899999999904</v>
      </c>
      <c r="Z183" s="98">
        <v>2.4813749999999999</v>
      </c>
      <c r="AA183" s="98">
        <f t="shared" si="48"/>
        <v>1.3220602419004166</v>
      </c>
      <c r="AB183" s="98">
        <f t="shared" si="49"/>
        <v>0.74744186070368523</v>
      </c>
      <c r="AC183" s="98">
        <f t="shared" si="50"/>
        <v>-2.4331260703686186E-2</v>
      </c>
      <c r="AD183">
        <v>0.25034999999999902</v>
      </c>
      <c r="AE183">
        <v>0</v>
      </c>
      <c r="AF183">
        <v>0</v>
      </c>
      <c r="AG183">
        <v>0</v>
      </c>
      <c r="AH183" s="89">
        <v>35.588045413333298</v>
      </c>
      <c r="AI183" s="90">
        <v>1.58393652</v>
      </c>
      <c r="AJ183" s="90">
        <v>0.723115544</v>
      </c>
      <c r="AK183" s="91">
        <v>7.0629079999999997E-2</v>
      </c>
      <c r="AL183">
        <v>44.965333333333298</v>
      </c>
      <c r="AM183">
        <v>0.58481125142896895</v>
      </c>
      <c r="AN183">
        <v>0.79145516723994702</v>
      </c>
      <c r="AO183">
        <v>3.5225726189064097E-2</v>
      </c>
      <c r="AP183">
        <v>1.60816231170679E-2</v>
      </c>
      <c r="AQ183">
        <v>0.15567548333531001</v>
      </c>
      <c r="AR183">
        <v>1.57074516664689E-3</v>
      </c>
      <c r="AS183" s="95">
        <v>35.588045413333298</v>
      </c>
      <c r="AT183" s="96">
        <v>1.5948082739063201</v>
      </c>
      <c r="AU183" s="96">
        <v>7.0203527469539004</v>
      </c>
      <c r="AV183" s="97">
        <v>0.76057956573475904</v>
      </c>
      <c r="AW183">
        <v>0.70300160534276301</v>
      </c>
      <c r="AX183">
        <v>81.358400000000003</v>
      </c>
      <c r="AY183">
        <v>44.963785999928298</v>
      </c>
      <c r="AZ183">
        <v>1.54733340500001E-3</v>
      </c>
      <c r="BA183">
        <v>-3.7464021734759198E-2</v>
      </c>
      <c r="BB183">
        <v>-1.0871753906328699E-2</v>
      </c>
      <c r="BC183">
        <v>-2.0352746953902202E-2</v>
      </c>
      <c r="BD183">
        <v>-5.1809177724935297E-2</v>
      </c>
      <c r="BE183">
        <v>-2.9075352791288799E-3</v>
      </c>
      <c r="BF183">
        <v>-6.8637560716945699E-3</v>
      </c>
      <c r="BG183">
        <v>-6.8688522594990198E-2</v>
      </c>
      <c r="BH183">
        <v>-7.0235855999990202E-2</v>
      </c>
      <c r="BI183" t="e">
        <f t="shared" si="54"/>
        <v>#NAME?</v>
      </c>
      <c r="BJ183" t="e">
        <f t="shared" si="53"/>
        <v>#NAME?</v>
      </c>
      <c r="BK183" t="e">
        <f>-inf</f>
        <v>#NAME?</v>
      </c>
      <c r="BL183" t="e">
        <f t="shared" si="55"/>
        <v>#NAME?</v>
      </c>
      <c r="BM183" t="e">
        <f t="shared" si="55"/>
        <v>#NAME?</v>
      </c>
      <c r="BN183" t="e">
        <f>-inf</f>
        <v>#NAME?</v>
      </c>
      <c r="BR183" t="e">
        <f>-inf</f>
        <v>#NAME?</v>
      </c>
      <c r="BS183" t="e">
        <f t="shared" si="56"/>
        <v>#NAME?</v>
      </c>
    </row>
    <row r="184" spans="1:75" x14ac:dyDescent="0.2">
      <c r="A184">
        <v>182</v>
      </c>
      <c r="B184" s="80">
        <v>45044.069444444445</v>
      </c>
      <c r="C184">
        <v>0</v>
      </c>
      <c r="D184">
        <v>0</v>
      </c>
      <c r="E184">
        <v>0</v>
      </c>
      <c r="F184">
        <v>0</v>
      </c>
      <c r="G184">
        <v>7</v>
      </c>
      <c r="H184">
        <v>7.5724999999999998</v>
      </c>
      <c r="I184">
        <v>0.72</v>
      </c>
      <c r="J184">
        <v>29.691111111111098</v>
      </c>
      <c r="K184">
        <v>3.6034999999999999</v>
      </c>
      <c r="L184">
        <v>37.960500000000003</v>
      </c>
      <c r="M184">
        <v>15.844444444444401</v>
      </c>
      <c r="N184">
        <v>1600.4814814814799</v>
      </c>
      <c r="O184">
        <v>91.715384615384593</v>
      </c>
      <c r="P184">
        <v>1.47109523809523</v>
      </c>
      <c r="Q184">
        <v>39.667250000000003</v>
      </c>
      <c r="R184">
        <v>6.9779999999999998</v>
      </c>
      <c r="S184">
        <v>-0.92256410256410204</v>
      </c>
      <c r="T184">
        <v>7</v>
      </c>
      <c r="U184">
        <v>1.2594399999999999</v>
      </c>
      <c r="V184">
        <v>8.8419999999999999E-2</v>
      </c>
      <c r="W184">
        <v>13.547359999999999</v>
      </c>
      <c r="X184">
        <v>3.27293999999999</v>
      </c>
      <c r="Y184">
        <v>60.863259999999997</v>
      </c>
      <c r="Z184" s="98">
        <v>2.33264</v>
      </c>
      <c r="AA184" s="98">
        <f t="shared" si="48"/>
        <v>1.1733252419004168</v>
      </c>
      <c r="AB184" s="98">
        <f t="shared" si="49"/>
        <v>0.66335282933552431</v>
      </c>
      <c r="AC184" s="98">
        <f t="shared" si="50"/>
        <v>5.9762714664475691E-2</v>
      </c>
      <c r="AD184">
        <v>0.24262</v>
      </c>
      <c r="AE184">
        <v>0</v>
      </c>
      <c r="AF184">
        <v>0</v>
      </c>
      <c r="AG184">
        <v>0</v>
      </c>
      <c r="AH184" s="89">
        <v>35.604022011111098</v>
      </c>
      <c r="AI184" s="90">
        <v>1.58613585</v>
      </c>
      <c r="AJ184" s="90">
        <v>0.72311987</v>
      </c>
      <c r="AK184" s="91">
        <v>7.0727149999999905E-2</v>
      </c>
      <c r="AL184">
        <v>44.983611111111102</v>
      </c>
      <c r="AM184">
        <v>0.58498381472026095</v>
      </c>
      <c r="AN184">
        <v>0.79148874738330599</v>
      </c>
      <c r="AO184">
        <v>3.5260305049369799E-2</v>
      </c>
      <c r="AP184">
        <v>1.6075184987124898E-2</v>
      </c>
      <c r="AQ184">
        <v>0.155612229145182</v>
      </c>
      <c r="AR184">
        <v>1.5722870675122401E-3</v>
      </c>
      <c r="AS184" s="95">
        <v>35.604022011111098</v>
      </c>
      <c r="AT184" s="96">
        <v>1.60626286065945</v>
      </c>
      <c r="AU184" s="96">
        <v>7.0079041802886097</v>
      </c>
      <c r="AV184" s="97">
        <v>0.71499000280712399</v>
      </c>
      <c r="AW184">
        <v>0.736752015611286</v>
      </c>
      <c r="AX184">
        <v>81.275639999999996</v>
      </c>
      <c r="AY184">
        <v>44.933179054866301</v>
      </c>
      <c r="AZ184">
        <v>5.0432056244787297E-2</v>
      </c>
      <c r="BA184">
        <v>8.1298671928753397E-3</v>
      </c>
      <c r="BB184">
        <v>-2.0127010659459502E-2</v>
      </c>
      <c r="BC184">
        <v>-7.9041802886168303E-3</v>
      </c>
      <c r="BD184">
        <v>1.12427655913746E-2</v>
      </c>
      <c r="BE184">
        <v>-1.1291686126595399E-3</v>
      </c>
      <c r="BF184">
        <v>-1.26893359477749E-2</v>
      </c>
      <c r="BG184">
        <v>-1.9901323755201001E-2</v>
      </c>
      <c r="BH184">
        <v>-7.0333379999988302E-2</v>
      </c>
      <c r="BI184" t="s">
        <v>132</v>
      </c>
      <c r="BJ184" t="e">
        <f t="shared" si="53"/>
        <v>#NAME?</v>
      </c>
      <c r="BK184" t="e">
        <f>-inf</f>
        <v>#NAME?</v>
      </c>
      <c r="BL184" t="s">
        <v>132</v>
      </c>
      <c r="BN184" t="e">
        <f>-inf</f>
        <v>#NAME?</v>
      </c>
      <c r="BS184" t="s">
        <v>132</v>
      </c>
      <c r="BU184" t="e">
        <f>-inf</f>
        <v>#NAME?</v>
      </c>
    </row>
    <row r="185" spans="1:75" x14ac:dyDescent="0.2">
      <c r="A185">
        <v>183</v>
      </c>
      <c r="B185" s="80">
        <v>45044.083333333336</v>
      </c>
      <c r="C185">
        <v>0</v>
      </c>
      <c r="D185">
        <v>0</v>
      </c>
      <c r="E185">
        <v>0</v>
      </c>
      <c r="F185">
        <v>0</v>
      </c>
      <c r="G185">
        <v>7</v>
      </c>
      <c r="H185">
        <v>7.5620000000000003</v>
      </c>
      <c r="I185">
        <v>0.72</v>
      </c>
      <c r="J185">
        <v>29.689999999999898</v>
      </c>
      <c r="K185">
        <v>3.5687499999999899</v>
      </c>
      <c r="L185">
        <v>37.964999999999897</v>
      </c>
      <c r="M185">
        <v>15.984615384615299</v>
      </c>
      <c r="N185">
        <v>1600.5185185185101</v>
      </c>
      <c r="O185">
        <v>91.619354838709597</v>
      </c>
      <c r="P185">
        <v>1.4782105263157801</v>
      </c>
      <c r="Q185">
        <v>39.920749999999998</v>
      </c>
      <c r="R185">
        <v>6.9775</v>
      </c>
      <c r="S185">
        <v>3.54999999999999E-2</v>
      </c>
      <c r="T185">
        <v>7</v>
      </c>
      <c r="U185">
        <v>1.2302199999999901</v>
      </c>
      <c r="V185">
        <v>9.0880000000000002E-2</v>
      </c>
      <c r="W185">
        <v>13.631679999999999</v>
      </c>
      <c r="X185">
        <v>3.19034</v>
      </c>
      <c r="Y185">
        <v>60.656700000000001</v>
      </c>
      <c r="Z185" s="98">
        <v>2.3153199999999998</v>
      </c>
      <c r="AA185" s="98">
        <f t="shared" si="48"/>
        <v>1.1560052419004165</v>
      </c>
      <c r="AB185" s="98">
        <f t="shared" si="49"/>
        <v>0.65356076947539343</v>
      </c>
      <c r="AC185" s="98">
        <f t="shared" si="50"/>
        <v>6.9559100524606565E-2</v>
      </c>
      <c r="AD185">
        <v>0.24796000000000001</v>
      </c>
      <c r="AE185">
        <v>0</v>
      </c>
      <c r="AF185">
        <v>0</v>
      </c>
      <c r="AG185">
        <v>0</v>
      </c>
      <c r="AH185" s="89">
        <v>35.594712080000001</v>
      </c>
      <c r="AI185" s="90">
        <v>1.58393652</v>
      </c>
      <c r="AJ185" s="90">
        <v>0.723115544</v>
      </c>
      <c r="AK185" s="91">
        <v>7.0629079999999997E-2</v>
      </c>
      <c r="AL185">
        <v>44.971999999999902</v>
      </c>
      <c r="AM185">
        <v>0.58682242983874799</v>
      </c>
      <c r="AN185">
        <v>0.79148608200658199</v>
      </c>
      <c r="AO185">
        <v>3.5220504313795198E-2</v>
      </c>
      <c r="AP185">
        <v>1.6079239171039698E-2</v>
      </c>
      <c r="AQ185">
        <v>0.155652405941474</v>
      </c>
      <c r="AR185">
        <v>1.5705123187761199E-3</v>
      </c>
      <c r="AS185" s="95">
        <v>35.594712080000001</v>
      </c>
      <c r="AT185" s="96">
        <v>1.56572520574049</v>
      </c>
      <c r="AU185" s="96">
        <v>7.0515220128760596</v>
      </c>
      <c r="AV185" s="97">
        <v>0.70968115667200704</v>
      </c>
      <c r="AW185">
        <v>0.72192068963622402</v>
      </c>
      <c r="AX185">
        <v>81.024259999999998</v>
      </c>
      <c r="AY185">
        <v>44.921640455288497</v>
      </c>
      <c r="AZ185">
        <v>5.0359544711419298E-2</v>
      </c>
      <c r="BA185">
        <v>1.34343873279922E-2</v>
      </c>
      <c r="BB185">
        <v>1.8211314259503699E-2</v>
      </c>
      <c r="BC185">
        <v>-5.1522012876067599E-2</v>
      </c>
      <c r="BD185">
        <v>1.8578479524417799E-2</v>
      </c>
      <c r="BE185">
        <v>-7.36028755372394E-3</v>
      </c>
      <c r="BF185">
        <v>1.14975026016217E-2</v>
      </c>
      <c r="BG185">
        <v>-1.9876311288571501E-2</v>
      </c>
      <c r="BH185">
        <v>-7.0235855999990895E-2</v>
      </c>
      <c r="BI185" t="s">
        <v>132</v>
      </c>
      <c r="BJ185" t="s">
        <v>132</v>
      </c>
      <c r="BK185" t="e">
        <f>-inf</f>
        <v>#NAME?</v>
      </c>
      <c r="BL185" t="s">
        <v>132</v>
      </c>
      <c r="BM185" t="s">
        <v>132</v>
      </c>
      <c r="BN185" t="e">
        <f>-inf</f>
        <v>#NAME?</v>
      </c>
      <c r="BS185" t="s">
        <v>132</v>
      </c>
      <c r="BU185" t="e">
        <f>-inf</f>
        <v>#NAME?</v>
      </c>
    </row>
    <row r="186" spans="1:75" x14ac:dyDescent="0.2">
      <c r="A186">
        <v>184</v>
      </c>
      <c r="B186" s="80">
        <v>45044.097222222219</v>
      </c>
      <c r="C186">
        <v>0</v>
      </c>
      <c r="D186">
        <v>0.66166666666666596</v>
      </c>
      <c r="E186">
        <v>0</v>
      </c>
      <c r="F186">
        <v>0</v>
      </c>
      <c r="G186">
        <v>7</v>
      </c>
      <c r="H186">
        <v>7.5549999999999997</v>
      </c>
      <c r="I186">
        <v>0.72</v>
      </c>
      <c r="J186">
        <v>29.6763636363636</v>
      </c>
      <c r="K186">
        <v>3.5269999999999899</v>
      </c>
      <c r="L186">
        <v>37.947000000000003</v>
      </c>
      <c r="M186">
        <v>15.981818181818101</v>
      </c>
      <c r="N186">
        <v>1600.21875</v>
      </c>
      <c r="O186">
        <v>91.268571428571406</v>
      </c>
      <c r="P186">
        <v>1.4703333333333299</v>
      </c>
      <c r="Q186">
        <v>39.715000000000003</v>
      </c>
      <c r="R186">
        <v>6.9675000000000002</v>
      </c>
      <c r="S186">
        <v>-0.77578947368421003</v>
      </c>
      <c r="T186">
        <v>7</v>
      </c>
      <c r="U186">
        <v>1.2163200000000001</v>
      </c>
      <c r="V186">
        <v>0.12791999999999901</v>
      </c>
      <c r="W186">
        <v>13.6226</v>
      </c>
      <c r="X186">
        <v>3.2531799999999902</v>
      </c>
      <c r="Y186">
        <v>60.769240000000003</v>
      </c>
      <c r="Z186" s="98">
        <v>2.3628800000000001</v>
      </c>
      <c r="AA186" s="98">
        <f t="shared" si="48"/>
        <v>1.2035652419004168</v>
      </c>
      <c r="AB186" s="98">
        <f t="shared" si="49"/>
        <v>0.68044935879108748</v>
      </c>
      <c r="AC186" s="98">
        <f t="shared" si="50"/>
        <v>4.2666185208912522E-2</v>
      </c>
      <c r="AD186">
        <v>0.25653999999999999</v>
      </c>
      <c r="AE186">
        <v>0</v>
      </c>
      <c r="AF186">
        <v>0.66166666666666596</v>
      </c>
      <c r="AG186">
        <v>0.66166666666666596</v>
      </c>
      <c r="AH186" s="89">
        <v>35.575609836363597</v>
      </c>
      <c r="AI186" s="90">
        <v>1.5824703</v>
      </c>
      <c r="AJ186" s="90">
        <v>0.72311265999999996</v>
      </c>
      <c r="AK186" s="91">
        <v>7.0563699999999993E-2</v>
      </c>
      <c r="AL186">
        <v>44.951363636363602</v>
      </c>
      <c r="AM186">
        <v>0.58542133876223601</v>
      </c>
      <c r="AN186">
        <v>0.79142448545397504</v>
      </c>
      <c r="AO186">
        <v>3.5204055494322102E-2</v>
      </c>
      <c r="AP186">
        <v>1.60865567026988E-2</v>
      </c>
      <c r="AQ186">
        <v>0.15572386316523901</v>
      </c>
      <c r="AR186">
        <v>1.5697788518904199E-3</v>
      </c>
      <c r="AS186" s="95">
        <v>35.575609836363597</v>
      </c>
      <c r="AT186" s="96">
        <v>1.59656523279991</v>
      </c>
      <c r="AU186" s="96">
        <v>7.0468250261600502</v>
      </c>
      <c r="AV186" s="97">
        <v>0.72425902746797499</v>
      </c>
      <c r="AW186">
        <v>0.71205968276328302</v>
      </c>
      <c r="AX186">
        <v>81.224220000000003</v>
      </c>
      <c r="AY186">
        <v>44.943259122791503</v>
      </c>
      <c r="AZ186">
        <v>8.1045135720643202E-3</v>
      </c>
      <c r="BA186">
        <v>-1.14636746797569E-3</v>
      </c>
      <c r="BB186">
        <v>-1.4094932799910901E-2</v>
      </c>
      <c r="BC186">
        <v>-4.6825026160056397E-2</v>
      </c>
      <c r="BD186">
        <v>-1.58532346533069E-3</v>
      </c>
      <c r="BE186">
        <v>-6.6892894514366296E-3</v>
      </c>
      <c r="BF186">
        <v>-8.9069177474679403E-3</v>
      </c>
      <c r="BG186">
        <v>-6.2066326427942999E-2</v>
      </c>
      <c r="BH186">
        <v>-7.0170840000007395E-2</v>
      </c>
      <c r="BI186">
        <v>-7.2189387152121795E-2</v>
      </c>
      <c r="BJ186">
        <v>-0.88759022669464205</v>
      </c>
      <c r="BK186">
        <v>-2.94867922922269</v>
      </c>
      <c r="BL186">
        <v>-7.2189387152121795E-2</v>
      </c>
      <c r="BM186">
        <v>-1.9195592276935201</v>
      </c>
      <c r="BN186">
        <v>-5.8973584584453898</v>
      </c>
      <c r="BO186">
        <v>12.2953007597122</v>
      </c>
      <c r="BP186">
        <v>40.846436651540799</v>
      </c>
      <c r="BQ186">
        <v>3.3221177301641598</v>
      </c>
      <c r="BR186">
        <v>-37.476578747367299</v>
      </c>
      <c r="BS186">
        <v>-1.6964505980748601</v>
      </c>
      <c r="BT186">
        <v>-35.780128149292402</v>
      </c>
      <c r="BU186">
        <v>-5.7746365002867899</v>
      </c>
      <c r="BV186">
        <v>-1.89068347283267</v>
      </c>
      <c r="BW186">
        <v>3.0542587287945402</v>
      </c>
    </row>
    <row r="187" spans="1:75" x14ac:dyDescent="0.2">
      <c r="A187">
        <v>185</v>
      </c>
      <c r="B187" s="80">
        <v>45044.111111111109</v>
      </c>
      <c r="C187">
        <v>0</v>
      </c>
      <c r="D187">
        <v>0</v>
      </c>
      <c r="E187">
        <v>0</v>
      </c>
      <c r="F187">
        <v>0</v>
      </c>
      <c r="G187">
        <v>7</v>
      </c>
      <c r="H187">
        <v>7.5619999999999896</v>
      </c>
      <c r="I187">
        <v>0.72</v>
      </c>
      <c r="J187">
        <v>29.686250000000001</v>
      </c>
      <c r="K187">
        <v>3.53925</v>
      </c>
      <c r="L187">
        <v>37.965555555555497</v>
      </c>
      <c r="M187">
        <v>16.1142857142857</v>
      </c>
      <c r="N187">
        <v>1600</v>
      </c>
      <c r="O187">
        <v>91.965714285714199</v>
      </c>
      <c r="P187">
        <v>1.47949999999999</v>
      </c>
      <c r="Q187">
        <v>39.920999999999999</v>
      </c>
      <c r="R187">
        <v>6.9879999999999898</v>
      </c>
      <c r="S187">
        <v>-0.24342105263157801</v>
      </c>
      <c r="T187">
        <v>7</v>
      </c>
      <c r="U187">
        <v>1.2451749999999999</v>
      </c>
      <c r="V187">
        <v>0.126499999999999</v>
      </c>
      <c r="W187">
        <v>13.5640499999999</v>
      </c>
      <c r="X187">
        <v>3.3006749999999898</v>
      </c>
      <c r="Y187">
        <v>60.800350000000002</v>
      </c>
      <c r="Z187" s="98">
        <v>2.49925</v>
      </c>
      <c r="AA187" s="98">
        <f t="shared" si="48"/>
        <v>1.3399352419004167</v>
      </c>
      <c r="AB187" s="98">
        <f t="shared" si="49"/>
        <v>0.75754769615402229</v>
      </c>
      <c r="AC187" s="98">
        <f t="shared" si="50"/>
        <v>-3.4435036154022325E-2</v>
      </c>
      <c r="AD187">
        <v>0.24757499999999999</v>
      </c>
      <c r="AE187">
        <v>0</v>
      </c>
      <c r="AF187">
        <v>0</v>
      </c>
      <c r="AG187">
        <v>0</v>
      </c>
      <c r="AH187" s="89">
        <v>35.590962079999997</v>
      </c>
      <c r="AI187" s="90">
        <v>1.58393652</v>
      </c>
      <c r="AJ187" s="90">
        <v>0.723115544</v>
      </c>
      <c r="AK187" s="91">
        <v>7.06290799999999E-2</v>
      </c>
      <c r="AL187">
        <v>44.968249999999998</v>
      </c>
      <c r="AM187">
        <v>0.58537429603612401</v>
      </c>
      <c r="AN187">
        <v>0.79146869357824601</v>
      </c>
      <c r="AO187">
        <v>3.5223441428118701E-2</v>
      </c>
      <c r="AP187">
        <v>1.60805800537045E-2</v>
      </c>
      <c r="AQ187">
        <v>0.15566538613354899</v>
      </c>
      <c r="AR187">
        <v>1.57064328720819E-3</v>
      </c>
      <c r="AS187" s="95">
        <v>35.590962079999997</v>
      </c>
      <c r="AT187" s="96">
        <v>1.6198743843783101</v>
      </c>
      <c r="AU187" s="96">
        <v>7.0165377384703502</v>
      </c>
      <c r="AV187" s="97">
        <v>0.76605852789787798</v>
      </c>
      <c r="AW187">
        <v>0.72889343906678095</v>
      </c>
      <c r="AX187">
        <v>81.409499999999994</v>
      </c>
      <c r="AY187">
        <v>44.993432730746498</v>
      </c>
      <c r="AZ187">
        <v>-2.5182730746550398E-2</v>
      </c>
      <c r="BA187">
        <v>-4.2942983897877998E-2</v>
      </c>
      <c r="BB187">
        <v>-3.5937864378314803E-2</v>
      </c>
      <c r="BC187">
        <v>-1.65377384703582E-2</v>
      </c>
      <c r="BD187">
        <v>-5.9386061127014098E-2</v>
      </c>
      <c r="BE187">
        <v>-2.3625340671940302E-3</v>
      </c>
      <c r="BF187">
        <v>-2.2688954970439601E-2</v>
      </c>
      <c r="BG187">
        <v>-9.5418586746551098E-2</v>
      </c>
      <c r="BH187">
        <v>-7.0235856000000693E-2</v>
      </c>
      <c r="BI187" t="e">
        <f t="shared" ref="BI187:BN190" si="57">-inf</f>
        <v>#NAME?</v>
      </c>
      <c r="BJ187" t="e">
        <f t="shared" si="57"/>
        <v>#NAME?</v>
      </c>
      <c r="BK187" t="e">
        <f t="shared" si="57"/>
        <v>#NAME?</v>
      </c>
      <c r="BL187" t="e">
        <f t="shared" si="57"/>
        <v>#NAME?</v>
      </c>
      <c r="BM187" t="e">
        <f t="shared" si="57"/>
        <v>#NAME?</v>
      </c>
      <c r="BN187" t="e">
        <f t="shared" si="57"/>
        <v>#NAME?</v>
      </c>
      <c r="BR187" t="e">
        <f t="shared" ref="BR187:BS190" si="58">-inf</f>
        <v>#NAME?</v>
      </c>
      <c r="BS187" t="e">
        <f t="shared" si="58"/>
        <v>#NAME?</v>
      </c>
    </row>
    <row r="188" spans="1:75" x14ac:dyDescent="0.2">
      <c r="A188">
        <v>186</v>
      </c>
      <c r="B188" s="80">
        <v>45044.125</v>
      </c>
      <c r="C188">
        <v>0</v>
      </c>
      <c r="D188">
        <v>0</v>
      </c>
      <c r="E188">
        <v>0</v>
      </c>
      <c r="F188">
        <v>0</v>
      </c>
      <c r="G188">
        <v>7</v>
      </c>
      <c r="H188">
        <v>7.5624999999999902</v>
      </c>
      <c r="I188">
        <v>0.72</v>
      </c>
      <c r="J188">
        <v>29.718333333333302</v>
      </c>
      <c r="K188">
        <v>3.5984999999999898</v>
      </c>
      <c r="L188">
        <v>37.986153846153798</v>
      </c>
      <c r="M188">
        <v>16.057894736842101</v>
      </c>
      <c r="N188">
        <v>1600.0294117646999</v>
      </c>
      <c r="O188">
        <v>92.5085714285714</v>
      </c>
      <c r="P188">
        <v>1.4769473684210499</v>
      </c>
      <c r="Q188">
        <v>39.973249999999901</v>
      </c>
      <c r="R188">
        <v>6.9950000000000001</v>
      </c>
      <c r="S188">
        <v>-0.42684210526315702</v>
      </c>
      <c r="T188">
        <v>7</v>
      </c>
      <c r="U188">
        <v>1.23902</v>
      </c>
      <c r="V188">
        <v>0.131659999999999</v>
      </c>
      <c r="W188">
        <v>13.55082</v>
      </c>
      <c r="X188">
        <v>3.31656</v>
      </c>
      <c r="Y188">
        <v>60.756340000000002</v>
      </c>
      <c r="Z188" s="98">
        <v>2.4250400000000001</v>
      </c>
      <c r="AA188" s="98">
        <f t="shared" si="48"/>
        <v>1.2657252419004168</v>
      </c>
      <c r="AB188" s="98">
        <f t="shared" si="49"/>
        <v>0.71559222489418961</v>
      </c>
      <c r="AC188" s="98">
        <f t="shared" si="50"/>
        <v>7.5233191058103888E-3</v>
      </c>
      <c r="AD188">
        <v>0.25308000000000003</v>
      </c>
      <c r="AE188">
        <v>0</v>
      </c>
      <c r="AF188">
        <v>0</v>
      </c>
      <c r="AG188">
        <v>0</v>
      </c>
      <c r="AH188" s="89">
        <v>35.623435833333303</v>
      </c>
      <c r="AI188" s="90">
        <v>1.5840412499999901</v>
      </c>
      <c r="AJ188" s="90">
        <v>0.72311574999999995</v>
      </c>
      <c r="AK188" s="91">
        <v>7.0633749999999898E-2</v>
      </c>
      <c r="AL188">
        <v>45.000833333333297</v>
      </c>
      <c r="AM188">
        <v>0.58633281453973896</v>
      </c>
      <c r="AN188">
        <v>0.79161724782874299</v>
      </c>
      <c r="AO188">
        <v>3.5200264809910897E-2</v>
      </c>
      <c r="AP188">
        <v>1.6068941315901499E-2</v>
      </c>
      <c r="AQ188">
        <v>0.15555267495046299</v>
      </c>
      <c r="AR188">
        <v>1.5696098220403299E-3</v>
      </c>
      <c r="AS188" s="95">
        <v>35.623435833333303</v>
      </c>
      <c r="AT188" s="96">
        <v>1.6276702760052799</v>
      </c>
      <c r="AU188" s="96">
        <v>7.0096940012178397</v>
      </c>
      <c r="AV188" s="97">
        <v>0.74331202260416895</v>
      </c>
      <c r="AW188">
        <v>0.72647808387102697</v>
      </c>
      <c r="AX188">
        <v>81.287779999999998</v>
      </c>
      <c r="AY188">
        <v>45.004112133160604</v>
      </c>
      <c r="AZ188">
        <v>-3.2787998272993898E-3</v>
      </c>
      <c r="BA188">
        <v>-2.01962726041694E-2</v>
      </c>
      <c r="BB188">
        <v>-4.36290260052851E-2</v>
      </c>
      <c r="BC188">
        <v>-9.6940012178459104E-3</v>
      </c>
      <c r="BD188">
        <v>-2.7929515577788801E-2</v>
      </c>
      <c r="BE188">
        <v>-1.3848573168351299E-3</v>
      </c>
      <c r="BF188">
        <v>-2.7542859761565602E-2</v>
      </c>
      <c r="BG188">
        <v>-7.3519299827300502E-2</v>
      </c>
      <c r="BH188">
        <v>-7.0240500000001094E-2</v>
      </c>
      <c r="BI188" t="e">
        <f t="shared" si="57"/>
        <v>#NAME?</v>
      </c>
      <c r="BJ188" t="e">
        <f t="shared" si="57"/>
        <v>#NAME?</v>
      </c>
      <c r="BK188" t="e">
        <f t="shared" si="57"/>
        <v>#NAME?</v>
      </c>
      <c r="BL188" t="e">
        <f t="shared" si="57"/>
        <v>#NAME?</v>
      </c>
      <c r="BM188" t="e">
        <f t="shared" si="57"/>
        <v>#NAME?</v>
      </c>
      <c r="BN188" t="e">
        <f t="shared" si="57"/>
        <v>#NAME?</v>
      </c>
      <c r="BR188" t="e">
        <f t="shared" si="58"/>
        <v>#NAME?</v>
      </c>
      <c r="BS188" t="e">
        <f t="shared" si="58"/>
        <v>#NAME?</v>
      </c>
    </row>
    <row r="189" spans="1:75" x14ac:dyDescent="0.2">
      <c r="A189">
        <v>187</v>
      </c>
      <c r="B189" s="80">
        <v>45044.138888888891</v>
      </c>
      <c r="C189">
        <v>0</v>
      </c>
      <c r="D189">
        <v>0</v>
      </c>
      <c r="E189">
        <v>0</v>
      </c>
      <c r="F189">
        <v>0</v>
      </c>
      <c r="G189">
        <v>7</v>
      </c>
      <c r="H189">
        <v>7.5640000000000001</v>
      </c>
      <c r="I189">
        <v>0.72</v>
      </c>
      <c r="J189">
        <v>29.654999999999902</v>
      </c>
      <c r="K189">
        <v>3.45425</v>
      </c>
      <c r="L189">
        <v>37.9375</v>
      </c>
      <c r="M189">
        <v>16.099999999999898</v>
      </c>
      <c r="N189">
        <v>1600.19047619047</v>
      </c>
      <c r="O189">
        <v>92.116216216216202</v>
      </c>
      <c r="P189">
        <v>1.47578260869565</v>
      </c>
      <c r="Q189">
        <v>39.977499999999999</v>
      </c>
      <c r="R189">
        <v>6.984</v>
      </c>
      <c r="S189">
        <v>-0.65051282051282</v>
      </c>
      <c r="T189">
        <v>7</v>
      </c>
      <c r="U189">
        <v>1.2358199999999999</v>
      </c>
      <c r="V189">
        <v>0.12609999999999999</v>
      </c>
      <c r="W189">
        <v>13.56592</v>
      </c>
      <c r="X189">
        <v>3.2574800000000002</v>
      </c>
      <c r="Y189">
        <v>60.667439999999999</v>
      </c>
      <c r="Z189" s="98">
        <v>2.4838200000000001</v>
      </c>
      <c r="AA189" s="98">
        <f t="shared" si="48"/>
        <v>1.3245052419004169</v>
      </c>
      <c r="AB189" s="98">
        <f t="shared" si="49"/>
        <v>0.74882416938486429</v>
      </c>
      <c r="AC189" s="98">
        <f t="shared" si="50"/>
        <v>-2.5708419384864345E-2</v>
      </c>
      <c r="AD189">
        <v>0.25213999999999998</v>
      </c>
      <c r="AE189">
        <v>0</v>
      </c>
      <c r="AF189">
        <v>0</v>
      </c>
      <c r="AG189">
        <v>0</v>
      </c>
      <c r="AH189" s="89">
        <v>35.561273759999999</v>
      </c>
      <c r="AI189" s="90">
        <v>1.5843554399999999</v>
      </c>
      <c r="AJ189" s="90">
        <v>0.72311636800000001</v>
      </c>
      <c r="AK189" s="91">
        <v>7.0647759999999907E-2</v>
      </c>
      <c r="AL189">
        <v>44.938999999999901</v>
      </c>
      <c r="AM189">
        <v>0.58616737017418197</v>
      </c>
      <c r="AN189">
        <v>0.79132321057433397</v>
      </c>
      <c r="AO189">
        <v>3.5255689712721701E-2</v>
      </c>
      <c r="AP189">
        <v>1.6091064954716301E-2</v>
      </c>
      <c r="AQ189">
        <v>0.15576670597921599</v>
      </c>
      <c r="AR189">
        <v>1.5720812657157399E-3</v>
      </c>
      <c r="AS189" s="95">
        <v>35.561273759999999</v>
      </c>
      <c r="AT189" s="96">
        <v>1.59867554655477</v>
      </c>
      <c r="AU189" s="96">
        <v>7.0175050694349999</v>
      </c>
      <c r="AV189" s="97">
        <v>0.76132899580406399</v>
      </c>
      <c r="AW189">
        <v>0.72439735940865801</v>
      </c>
      <c r="AX189">
        <v>81.210479999999905</v>
      </c>
      <c r="AY189">
        <v>44.938783371793797</v>
      </c>
      <c r="AZ189">
        <v>2.16628206160862E-4</v>
      </c>
      <c r="BA189">
        <v>-3.8212627804064203E-2</v>
      </c>
      <c r="BB189">
        <v>-1.43201065547722E-2</v>
      </c>
      <c r="BC189">
        <v>-1.7505069434999802E-2</v>
      </c>
      <c r="BD189">
        <v>-5.2844368479381697E-2</v>
      </c>
      <c r="BE189">
        <v>-2.5007242049999699E-3</v>
      </c>
      <c r="BF189">
        <v>-9.03844313796923E-3</v>
      </c>
      <c r="BG189">
        <v>-7.0037803793836201E-2</v>
      </c>
      <c r="BH189">
        <v>-7.0254431999997105E-2</v>
      </c>
      <c r="BI189" t="e">
        <f t="shared" si="57"/>
        <v>#NAME?</v>
      </c>
      <c r="BJ189" t="e">
        <f t="shared" si="57"/>
        <v>#NAME?</v>
      </c>
      <c r="BK189" t="e">
        <f t="shared" si="57"/>
        <v>#NAME?</v>
      </c>
      <c r="BL189" t="e">
        <f t="shared" si="57"/>
        <v>#NAME?</v>
      </c>
      <c r="BM189" t="e">
        <f t="shared" si="57"/>
        <v>#NAME?</v>
      </c>
      <c r="BN189" t="e">
        <f t="shared" si="57"/>
        <v>#NAME?</v>
      </c>
      <c r="BR189" t="e">
        <f t="shared" si="58"/>
        <v>#NAME?</v>
      </c>
      <c r="BS189" t="e">
        <f t="shared" si="58"/>
        <v>#NAME?</v>
      </c>
    </row>
    <row r="190" spans="1:75" x14ac:dyDescent="0.2">
      <c r="A190">
        <v>188</v>
      </c>
      <c r="B190" s="80">
        <v>45044.152777777781</v>
      </c>
      <c r="C190">
        <v>0</v>
      </c>
      <c r="D190">
        <v>0</v>
      </c>
      <c r="E190">
        <v>0</v>
      </c>
      <c r="F190">
        <v>0</v>
      </c>
      <c r="G190">
        <v>7</v>
      </c>
      <c r="H190">
        <v>7.5625</v>
      </c>
      <c r="I190">
        <v>0.72</v>
      </c>
      <c r="J190">
        <v>29.699000000000002</v>
      </c>
      <c r="K190">
        <v>3.5632499999999898</v>
      </c>
      <c r="L190">
        <v>37.980476190476097</v>
      </c>
      <c r="M190">
        <v>16.095833333333299</v>
      </c>
      <c r="N190">
        <v>1600.35483870967</v>
      </c>
      <c r="O190">
        <v>91.891891891891802</v>
      </c>
      <c r="P190">
        <v>1.48573333333333</v>
      </c>
      <c r="Q190">
        <v>40.094499999999996</v>
      </c>
      <c r="R190">
        <v>6.9974999999999996</v>
      </c>
      <c r="S190">
        <v>-0.26700000000000002</v>
      </c>
      <c r="T190">
        <v>7</v>
      </c>
      <c r="U190">
        <v>1.2323999999999999</v>
      </c>
      <c r="V190">
        <v>0.13705000000000001</v>
      </c>
      <c r="W190">
        <v>13.532975</v>
      </c>
      <c r="X190">
        <v>3.328325</v>
      </c>
      <c r="Y190">
        <v>60.700200000000002</v>
      </c>
      <c r="Z190" s="98">
        <v>2.4255</v>
      </c>
      <c r="AA190" s="98">
        <f t="shared" si="48"/>
        <v>1.2661852419004167</v>
      </c>
      <c r="AB190" s="98">
        <f t="shared" si="49"/>
        <v>0.71585229114913529</v>
      </c>
      <c r="AC190" s="98">
        <f t="shared" si="50"/>
        <v>7.2640768508647202E-3</v>
      </c>
      <c r="AD190">
        <v>0.25892499999999902</v>
      </c>
      <c r="AE190">
        <v>0</v>
      </c>
      <c r="AF190">
        <v>0</v>
      </c>
      <c r="AG190">
        <v>0</v>
      </c>
      <c r="AH190" s="89">
        <v>35.604102500000003</v>
      </c>
      <c r="AI190" s="90">
        <v>1.5840412500000001</v>
      </c>
      <c r="AJ190" s="90">
        <v>0.72311574999999995</v>
      </c>
      <c r="AK190" s="91">
        <v>7.0633749999999995E-2</v>
      </c>
      <c r="AL190">
        <v>44.981499999999997</v>
      </c>
      <c r="AM190">
        <v>0.58655659289425699</v>
      </c>
      <c r="AN190">
        <v>0.79152768360325898</v>
      </c>
      <c r="AO190">
        <v>3.5215394106465903E-2</v>
      </c>
      <c r="AP190">
        <v>1.60758478485599E-2</v>
      </c>
      <c r="AQ190">
        <v>0.155619532474461</v>
      </c>
      <c r="AR190">
        <v>1.5702844502740001E-3</v>
      </c>
      <c r="AS190" s="95">
        <v>35.604102500000003</v>
      </c>
      <c r="AT190" s="96">
        <v>1.6334441925927099</v>
      </c>
      <c r="AU190" s="96">
        <v>7.0004629739108797</v>
      </c>
      <c r="AV190" s="97">
        <v>0.74345301967242305</v>
      </c>
      <c r="AW190">
        <v>0.72287234508288301</v>
      </c>
      <c r="AX190">
        <v>81.219399999999993</v>
      </c>
      <c r="AY190">
        <v>44.981462686176002</v>
      </c>
      <c r="AZ190" s="81">
        <v>3.7313823973761299E-5</v>
      </c>
      <c r="BA190">
        <v>-2.0337269672423199E-2</v>
      </c>
      <c r="BB190">
        <v>-4.94029425927138E-2</v>
      </c>
      <c r="BC190">
        <v>-4.6297391088323498E-4</v>
      </c>
      <c r="BD190">
        <v>-2.8124501053148399E-2</v>
      </c>
      <c r="BE190" s="81">
        <v>-6.6139130126176407E-5</v>
      </c>
      <c r="BF190">
        <v>-3.1187914199023399E-2</v>
      </c>
      <c r="BG190">
        <v>-7.0203186176020199E-2</v>
      </c>
      <c r="BH190">
        <v>-7.0240499999994002E-2</v>
      </c>
      <c r="BI190" t="e">
        <f t="shared" si="57"/>
        <v>#NAME?</v>
      </c>
      <c r="BJ190" t="e">
        <f t="shared" si="57"/>
        <v>#NAME?</v>
      </c>
      <c r="BK190" t="e">
        <f t="shared" si="57"/>
        <v>#NAME?</v>
      </c>
      <c r="BL190" t="e">
        <f t="shared" si="57"/>
        <v>#NAME?</v>
      </c>
      <c r="BM190" t="e">
        <f t="shared" si="57"/>
        <v>#NAME?</v>
      </c>
      <c r="BN190" t="e">
        <f t="shared" si="57"/>
        <v>#NAME?</v>
      </c>
      <c r="BR190" t="e">
        <f t="shared" si="58"/>
        <v>#NAME?</v>
      </c>
      <c r="BS190" t="e">
        <f t="shared" si="58"/>
        <v>#NAME?</v>
      </c>
    </row>
    <row r="191" spans="1:75" x14ac:dyDescent="0.2">
      <c r="A191">
        <v>189</v>
      </c>
      <c r="B191" s="80">
        <v>45044.166666666664</v>
      </c>
      <c r="C191">
        <v>0</v>
      </c>
      <c r="D191">
        <v>0</v>
      </c>
      <c r="E191">
        <v>0</v>
      </c>
      <c r="F191">
        <v>0</v>
      </c>
      <c r="G191">
        <v>7</v>
      </c>
      <c r="H191">
        <v>7.5649999999999897</v>
      </c>
      <c r="I191">
        <v>0.72</v>
      </c>
      <c r="J191">
        <v>29.655000000000001</v>
      </c>
      <c r="K191">
        <v>3.53</v>
      </c>
      <c r="L191">
        <v>37.959999999999901</v>
      </c>
      <c r="M191">
        <v>15.873684210526299</v>
      </c>
      <c r="N191">
        <v>1600.25</v>
      </c>
      <c r="O191">
        <v>91.619354838709697</v>
      </c>
      <c r="P191">
        <v>1.48149999999999</v>
      </c>
      <c r="Q191">
        <v>40.037750000000003</v>
      </c>
      <c r="R191">
        <v>6.99</v>
      </c>
      <c r="S191">
        <v>-0.83875</v>
      </c>
      <c r="T191">
        <v>7</v>
      </c>
      <c r="U191">
        <v>1.23101999999999</v>
      </c>
      <c r="V191">
        <v>0.11712</v>
      </c>
      <c r="W191">
        <v>13.51946</v>
      </c>
      <c r="X191">
        <v>3.2869799999999998</v>
      </c>
      <c r="Y191">
        <v>60.699440000000003</v>
      </c>
      <c r="Z191" s="98">
        <v>2.4332400000000001</v>
      </c>
      <c r="AA191" s="98">
        <f t="shared" si="48"/>
        <v>1.2739252419004168</v>
      </c>
      <c r="AB191" s="98">
        <f t="shared" si="49"/>
        <v>0.72022818856930926</v>
      </c>
      <c r="AC191" s="98">
        <f t="shared" si="50"/>
        <v>2.8875614306906883E-3</v>
      </c>
      <c r="AD191">
        <v>0.25653999999999999</v>
      </c>
      <c r="AE191">
        <v>0</v>
      </c>
      <c r="AF191">
        <v>0</v>
      </c>
      <c r="AG191">
        <v>0</v>
      </c>
      <c r="AH191" s="89">
        <v>35.562054600000003</v>
      </c>
      <c r="AI191" s="90">
        <v>1.5845648999999999</v>
      </c>
      <c r="AJ191" s="90">
        <v>0.72311678000000001</v>
      </c>
      <c r="AK191" s="91">
        <v>7.0657099999999903E-2</v>
      </c>
      <c r="AL191">
        <v>44.94</v>
      </c>
      <c r="AM191">
        <v>0.58587121396836594</v>
      </c>
      <c r="AN191">
        <v>0.79132297730307</v>
      </c>
      <c r="AO191">
        <v>3.5259566088117401E-2</v>
      </c>
      <c r="AP191">
        <v>1.6090716065865599E-2</v>
      </c>
      <c r="AQ191">
        <v>0.15576323987538901</v>
      </c>
      <c r="AR191">
        <v>1.57225411659991E-3</v>
      </c>
      <c r="AS191" s="95">
        <v>35.562054600000003</v>
      </c>
      <c r="AT191" s="96">
        <v>1.6131532804544</v>
      </c>
      <c r="AU191" s="96">
        <v>6.9934718092118802</v>
      </c>
      <c r="AV191" s="97">
        <v>0.74582544860347399</v>
      </c>
      <c r="AW191">
        <v>0.72121918181933797</v>
      </c>
      <c r="AX191">
        <v>81.170140000000004</v>
      </c>
      <c r="AY191">
        <v>44.914505138269703</v>
      </c>
      <c r="AZ191">
        <v>2.5494861730230401E-2</v>
      </c>
      <c r="BA191">
        <v>-2.2708668603474199E-2</v>
      </c>
      <c r="BB191">
        <v>-2.8588380454401999E-2</v>
      </c>
      <c r="BC191">
        <v>6.5281907881136097E-3</v>
      </c>
      <c r="BD191">
        <v>-3.1403874493790798E-2</v>
      </c>
      <c r="BE191">
        <v>9.32598684016231E-4</v>
      </c>
      <c r="BF191">
        <v>-1.8041785763651601E-2</v>
      </c>
      <c r="BG191">
        <v>-4.4768858269762603E-2</v>
      </c>
      <c r="BH191">
        <v>-7.0263719999992993E-2</v>
      </c>
      <c r="BI191" t="e">
        <f>-inf</f>
        <v>#NAME?</v>
      </c>
      <c r="BJ191" t="e">
        <f>-inf</f>
        <v>#NAME?</v>
      </c>
      <c r="BK191" t="s">
        <v>132</v>
      </c>
      <c r="BL191" t="e">
        <f>-inf</f>
        <v>#NAME?</v>
      </c>
      <c r="BM191" t="e">
        <f>-inf</f>
        <v>#NAME?</v>
      </c>
      <c r="BN191" t="s">
        <v>132</v>
      </c>
      <c r="BS191" t="e">
        <f>-inf</f>
        <v>#NAME?</v>
      </c>
      <c r="BU191" t="s">
        <v>132</v>
      </c>
    </row>
    <row r="192" spans="1:75" x14ac:dyDescent="0.2">
      <c r="A192">
        <v>190</v>
      </c>
      <c r="B192" s="80">
        <v>45044.180555555555</v>
      </c>
      <c r="C192">
        <v>0</v>
      </c>
      <c r="D192">
        <v>0</v>
      </c>
      <c r="E192">
        <v>0</v>
      </c>
      <c r="F192">
        <v>0</v>
      </c>
      <c r="G192">
        <v>7</v>
      </c>
      <c r="H192">
        <v>7.5679999999999996</v>
      </c>
      <c r="I192">
        <v>0.72</v>
      </c>
      <c r="J192">
        <v>29.7011111111111</v>
      </c>
      <c r="K192">
        <v>3.5238461538461499</v>
      </c>
      <c r="L192">
        <v>37.972941176470499</v>
      </c>
      <c r="M192">
        <v>16.070833333333301</v>
      </c>
      <c r="N192">
        <v>1600.3181818181799</v>
      </c>
      <c r="O192">
        <v>91.579487179487103</v>
      </c>
      <c r="P192">
        <v>1.4926666666666599</v>
      </c>
      <c r="Q192">
        <v>40.218000000000004</v>
      </c>
      <c r="R192">
        <v>6.9980000000000002</v>
      </c>
      <c r="S192">
        <v>-0.182571428571428</v>
      </c>
      <c r="T192">
        <v>7</v>
      </c>
      <c r="U192">
        <v>1.1882199999999901</v>
      </c>
      <c r="V192">
        <v>0.10847999999999999</v>
      </c>
      <c r="W192">
        <v>13.52552</v>
      </c>
      <c r="X192">
        <v>3.2709800000000002</v>
      </c>
      <c r="Y192">
        <v>60.801099999999998</v>
      </c>
      <c r="Z192" s="98">
        <v>2.3500800000000002</v>
      </c>
      <c r="AA192" s="98">
        <f t="shared" si="48"/>
        <v>1.1907652419004169</v>
      </c>
      <c r="AB192" s="98">
        <f t="shared" si="49"/>
        <v>0.6732127325665106</v>
      </c>
      <c r="AC192" s="98">
        <f t="shared" si="50"/>
        <v>4.9904047433489418E-2</v>
      </c>
      <c r="AD192">
        <v>0.25328000000000001</v>
      </c>
      <c r="AE192">
        <v>0</v>
      </c>
      <c r="AF192">
        <v>0</v>
      </c>
      <c r="AG192">
        <v>0</v>
      </c>
      <c r="AH192" s="89">
        <v>35.610508231111098</v>
      </c>
      <c r="AI192" s="90">
        <v>1.5851932799999999</v>
      </c>
      <c r="AJ192" s="90">
        <v>0.72311801599999903</v>
      </c>
      <c r="AK192" s="91">
        <v>7.0685119999999907E-2</v>
      </c>
      <c r="AL192">
        <v>44.9891111111111</v>
      </c>
      <c r="AM192">
        <v>0.58568855219907301</v>
      </c>
      <c r="AN192">
        <v>0.79153615956453605</v>
      </c>
      <c r="AO192">
        <v>3.5235043343821403E-2</v>
      </c>
      <c r="AP192">
        <v>1.6073178556786499E-2</v>
      </c>
      <c r="AQ192">
        <v>0.155593205269423</v>
      </c>
      <c r="AR192">
        <v>1.57116062652197E-3</v>
      </c>
      <c r="AS192" s="95">
        <v>35.610508231111098</v>
      </c>
      <c r="AT192" s="96">
        <v>1.6053009502037501</v>
      </c>
      <c r="AU192" s="96">
        <v>6.9966065822844596</v>
      </c>
      <c r="AV192" s="97">
        <v>0.72033563078613405</v>
      </c>
      <c r="AW192">
        <v>0.69592685149398303</v>
      </c>
      <c r="AX192">
        <v>81.135900000000007</v>
      </c>
      <c r="AY192">
        <v>44.932751394385399</v>
      </c>
      <c r="AZ192">
        <v>5.6359716725644597E-2</v>
      </c>
      <c r="BA192">
        <v>2.78238521386586E-3</v>
      </c>
      <c r="BB192">
        <v>-2.0107670203755701E-2</v>
      </c>
      <c r="BC192">
        <v>3.3934177155341399E-3</v>
      </c>
      <c r="BD192">
        <v>3.8477608803842399E-3</v>
      </c>
      <c r="BE192">
        <v>4.8477395936201998E-4</v>
      </c>
      <c r="BF192">
        <v>-1.2684680447141199E-2</v>
      </c>
      <c r="BG192">
        <v>-1.39318672743556E-2</v>
      </c>
      <c r="BH192">
        <v>-7.0291584000000296E-2</v>
      </c>
      <c r="BI192" t="s">
        <v>132</v>
      </c>
      <c r="BJ192" t="e">
        <f>-inf</f>
        <v>#NAME?</v>
      </c>
      <c r="BK192" t="s">
        <v>132</v>
      </c>
      <c r="BL192" t="s">
        <v>132</v>
      </c>
      <c r="BN192" t="s">
        <v>132</v>
      </c>
      <c r="BS192" t="s">
        <v>132</v>
      </c>
    </row>
    <row r="193" spans="1:71" x14ac:dyDescent="0.2">
      <c r="A193">
        <v>191</v>
      </c>
      <c r="B193" s="80">
        <v>45044.194444444445</v>
      </c>
      <c r="C193">
        <v>0</v>
      </c>
      <c r="D193">
        <v>0</v>
      </c>
      <c r="E193">
        <v>0</v>
      </c>
      <c r="F193">
        <v>0</v>
      </c>
      <c r="G193">
        <v>7</v>
      </c>
      <c r="H193">
        <v>7.5575000000000001</v>
      </c>
      <c r="I193">
        <v>0.72</v>
      </c>
      <c r="J193">
        <v>29.6905</v>
      </c>
      <c r="K193">
        <v>3.5342500000000001</v>
      </c>
      <c r="L193">
        <v>37.960833333333298</v>
      </c>
      <c r="M193">
        <v>16.024999999999999</v>
      </c>
      <c r="N193">
        <v>1600.5</v>
      </c>
      <c r="O193">
        <v>91.697499999999906</v>
      </c>
      <c r="P193">
        <v>1.48757894736842</v>
      </c>
      <c r="Q193">
        <v>40.167250000000003</v>
      </c>
      <c r="R193">
        <v>6.9974999999999996</v>
      </c>
      <c r="S193">
        <v>-0.98076923076922995</v>
      </c>
      <c r="T193">
        <v>7</v>
      </c>
      <c r="U193">
        <v>1.2126399999999999</v>
      </c>
      <c r="V193">
        <v>8.4900000000000003E-2</v>
      </c>
      <c r="W193">
        <v>13.545359999999899</v>
      </c>
      <c r="X193">
        <v>3.1695799999999998</v>
      </c>
      <c r="Y193">
        <v>60.556079999999902</v>
      </c>
      <c r="Z193" s="98">
        <v>2.4861800000000001</v>
      </c>
      <c r="AA193" s="98">
        <f t="shared" si="48"/>
        <v>1.3268652419004168</v>
      </c>
      <c r="AB193" s="98">
        <f t="shared" si="49"/>
        <v>0.75015842234502061</v>
      </c>
      <c r="AC193" s="98">
        <f t="shared" si="50"/>
        <v>-2.7040406345021584E-2</v>
      </c>
      <c r="AD193">
        <v>0.24368000000000001</v>
      </c>
      <c r="AE193">
        <v>0</v>
      </c>
      <c r="AF193">
        <v>0</v>
      </c>
      <c r="AG193">
        <v>0</v>
      </c>
      <c r="AH193" s="89">
        <v>35.591698299999997</v>
      </c>
      <c r="AI193" s="90">
        <v>1.5829939500000001</v>
      </c>
      <c r="AJ193" s="90">
        <v>0.72311368999999903</v>
      </c>
      <c r="AK193" s="91">
        <v>7.0587049999999998E-2</v>
      </c>
      <c r="AL193">
        <v>44.968000000000004</v>
      </c>
      <c r="AM193">
        <v>0.58774772574446699</v>
      </c>
      <c r="AN193">
        <v>0.79148946584237601</v>
      </c>
      <c r="AO193">
        <v>3.5202676347624903E-2</v>
      </c>
      <c r="AP193">
        <v>1.6080628224515201E-2</v>
      </c>
      <c r="AQ193">
        <v>0.155666251556662</v>
      </c>
      <c r="AR193">
        <v>1.5697173545632401E-3</v>
      </c>
      <c r="AS193" s="95">
        <v>35.591698299999997</v>
      </c>
      <c r="AT193" s="96">
        <v>1.55553680724028</v>
      </c>
      <c r="AU193" s="96">
        <v>7.0068696017168</v>
      </c>
      <c r="AV193" s="97">
        <v>0.76205237206727805</v>
      </c>
      <c r="AW193">
        <v>0.71272640214676997</v>
      </c>
      <c r="AX193">
        <v>80.969840000000005</v>
      </c>
      <c r="AY193">
        <v>44.916157081024302</v>
      </c>
      <c r="AZ193">
        <v>5.1842918975630398E-2</v>
      </c>
      <c r="BA193">
        <v>-3.89386820672789E-2</v>
      </c>
      <c r="BB193">
        <v>2.74571427597174E-2</v>
      </c>
      <c r="BC193">
        <v>-6.8696017168070602E-3</v>
      </c>
      <c r="BD193">
        <v>-5.3848630728148501E-2</v>
      </c>
      <c r="BE193">
        <v>-9.8137167382958E-4</v>
      </c>
      <c r="BF193">
        <v>1.7345071192291901E-2</v>
      </c>
      <c r="BG193">
        <v>-1.8351141024368502E-2</v>
      </c>
      <c r="BH193">
        <v>-7.0194059999998906E-2</v>
      </c>
      <c r="BI193" t="e">
        <f t="shared" ref="BI193:BI215" si="59">-inf</f>
        <v>#NAME?</v>
      </c>
      <c r="BJ193" t="s">
        <v>132</v>
      </c>
      <c r="BK193" t="e">
        <f t="shared" ref="BK193:BL215" si="60">-inf</f>
        <v>#NAME?</v>
      </c>
      <c r="BL193" t="e">
        <f t="shared" si="60"/>
        <v>#NAME?</v>
      </c>
      <c r="BN193" t="e">
        <f t="shared" ref="BN193:BN224" si="61">-inf</f>
        <v>#NAME?</v>
      </c>
      <c r="BS193" t="e">
        <f t="shared" ref="BS193:BS215" si="62">-inf</f>
        <v>#NAME?</v>
      </c>
    </row>
    <row r="194" spans="1:71" x14ac:dyDescent="0.2">
      <c r="A194">
        <v>192</v>
      </c>
      <c r="B194" s="80">
        <v>45044.208333333336</v>
      </c>
      <c r="C194">
        <v>0</v>
      </c>
      <c r="D194">
        <v>0</v>
      </c>
      <c r="E194">
        <v>0</v>
      </c>
      <c r="F194">
        <v>0</v>
      </c>
      <c r="G194">
        <v>7</v>
      </c>
      <c r="H194">
        <v>7.5540000000000003</v>
      </c>
      <c r="I194">
        <v>0.72</v>
      </c>
      <c r="J194">
        <v>29.689999999999898</v>
      </c>
      <c r="K194">
        <v>3.5110000000000001</v>
      </c>
      <c r="L194">
        <v>37.981428571428502</v>
      </c>
      <c r="M194">
        <v>15.879166666666601</v>
      </c>
      <c r="N194">
        <v>1599.8695652173899</v>
      </c>
      <c r="O194">
        <v>91.785714285714207</v>
      </c>
      <c r="P194">
        <v>1.49715789473684</v>
      </c>
      <c r="Q194">
        <v>40.429749999999999</v>
      </c>
      <c r="R194">
        <v>7.0060000000000002</v>
      </c>
      <c r="S194" s="81">
        <v>-3.41607084500048E-17</v>
      </c>
      <c r="T194">
        <v>7</v>
      </c>
      <c r="U194">
        <v>1.26335</v>
      </c>
      <c r="V194">
        <v>8.4199999999999997E-2</v>
      </c>
      <c r="W194">
        <v>13.568375</v>
      </c>
      <c r="X194">
        <v>3.1945999999999999</v>
      </c>
      <c r="Y194">
        <v>60.708575000000003</v>
      </c>
      <c r="Z194" s="98">
        <v>2.5379749999999999</v>
      </c>
      <c r="AA194" s="98">
        <f t="shared" si="48"/>
        <v>1.3786602419004166</v>
      </c>
      <c r="AB194" s="98">
        <f t="shared" si="49"/>
        <v>0.7794413172904866</v>
      </c>
      <c r="AC194" s="98">
        <f t="shared" si="50"/>
        <v>-5.632762729048757E-2</v>
      </c>
      <c r="AD194">
        <v>0.25962499999999999</v>
      </c>
      <c r="AE194">
        <v>0</v>
      </c>
      <c r="AF194">
        <v>0</v>
      </c>
      <c r="AG194">
        <v>0</v>
      </c>
      <c r="AH194" s="89">
        <v>35.588465360000001</v>
      </c>
      <c r="AI194" s="90">
        <v>1.58226084</v>
      </c>
      <c r="AJ194" s="90">
        <v>0.72311224799999996</v>
      </c>
      <c r="AK194" s="91">
        <v>7.0554359999999997E-2</v>
      </c>
      <c r="AL194">
        <v>44.963999999999999</v>
      </c>
      <c r="AM194">
        <v>0.58621809785520396</v>
      </c>
      <c r="AN194">
        <v>0.79148797615870403</v>
      </c>
      <c r="AO194">
        <v>3.5189503602882297E-2</v>
      </c>
      <c r="AP194">
        <v>1.6082026688017E-2</v>
      </c>
      <c r="AQ194">
        <v>0.155680099635263</v>
      </c>
      <c r="AR194">
        <v>1.56912997064318E-3</v>
      </c>
      <c r="AS194" s="95">
        <v>35.588465360000001</v>
      </c>
      <c r="AT194" s="96">
        <v>1.56781588866973</v>
      </c>
      <c r="AU194" s="96">
        <v>7.0187750146318901</v>
      </c>
      <c r="AV194" s="97">
        <v>0.77792833543727802</v>
      </c>
      <c r="AW194">
        <v>0.74059863392537195</v>
      </c>
      <c r="AX194">
        <v>81.272874999999999</v>
      </c>
      <c r="AY194">
        <v>44.952984598738901</v>
      </c>
      <c r="AZ194">
        <v>1.1015401261090499E-2</v>
      </c>
      <c r="BA194">
        <v>-5.4816087437277998E-2</v>
      </c>
      <c r="BB194">
        <v>1.44449513302686E-2</v>
      </c>
      <c r="BC194">
        <v>-1.87750146318954E-2</v>
      </c>
      <c r="BD194">
        <v>-7.58057792395158E-2</v>
      </c>
      <c r="BE194">
        <v>-2.6821449474136302E-3</v>
      </c>
      <c r="BF194">
        <v>9.1293110245139301E-3</v>
      </c>
      <c r="BG194">
        <v>-5.91461507389048E-2</v>
      </c>
      <c r="BH194">
        <v>-7.0161551999995395E-2</v>
      </c>
      <c r="BI194" t="e">
        <f t="shared" si="59"/>
        <v>#NAME?</v>
      </c>
      <c r="BJ194" t="s">
        <v>132</v>
      </c>
      <c r="BK194" t="e">
        <f t="shared" si="60"/>
        <v>#NAME?</v>
      </c>
      <c r="BL194" t="e">
        <f t="shared" si="60"/>
        <v>#NAME?</v>
      </c>
      <c r="BN194" t="e">
        <f t="shared" si="61"/>
        <v>#NAME?</v>
      </c>
      <c r="BS194" t="e">
        <f t="shared" si="62"/>
        <v>#NAME?</v>
      </c>
    </row>
    <row r="195" spans="1:71" x14ac:dyDescent="0.2">
      <c r="A195">
        <v>193</v>
      </c>
      <c r="B195" s="80">
        <v>45044.222222222219</v>
      </c>
      <c r="C195">
        <v>0</v>
      </c>
      <c r="D195">
        <v>0</v>
      </c>
      <c r="E195">
        <v>0</v>
      </c>
      <c r="F195">
        <v>0</v>
      </c>
      <c r="G195">
        <v>7</v>
      </c>
      <c r="H195">
        <v>7.5674999999999999</v>
      </c>
      <c r="I195">
        <v>0.72</v>
      </c>
      <c r="J195">
        <v>29.7016666666666</v>
      </c>
      <c r="K195">
        <v>3.5507499999999999</v>
      </c>
      <c r="L195">
        <v>37.965714285714199</v>
      </c>
      <c r="M195">
        <v>15.8904761904761</v>
      </c>
      <c r="N195">
        <v>1600.4090909090901</v>
      </c>
      <c r="O195">
        <v>91.736842105263094</v>
      </c>
      <c r="P195">
        <v>1.49404</v>
      </c>
      <c r="Q195">
        <v>40.328249999999997</v>
      </c>
      <c r="R195">
        <v>7.01</v>
      </c>
      <c r="S195">
        <v>-0.77789473684210497</v>
      </c>
      <c r="T195">
        <v>7</v>
      </c>
      <c r="U195">
        <v>1.2210000000000001</v>
      </c>
      <c r="V195">
        <v>4.7419999999999997E-2</v>
      </c>
      <c r="W195">
        <v>13.58076</v>
      </c>
      <c r="X195">
        <v>3.2096399999999998</v>
      </c>
      <c r="Y195">
        <v>60.820900000000002</v>
      </c>
      <c r="Z195" s="98">
        <v>2.5178199999999999</v>
      </c>
      <c r="AA195" s="98">
        <f t="shared" si="48"/>
        <v>1.3585052419004167</v>
      </c>
      <c r="AB195" s="98">
        <f t="shared" si="49"/>
        <v>0.76804645779389691</v>
      </c>
      <c r="AC195" s="98">
        <f t="shared" si="50"/>
        <v>-4.4934209793896951E-2</v>
      </c>
      <c r="AD195">
        <v>0.2611</v>
      </c>
      <c r="AE195">
        <v>0</v>
      </c>
      <c r="AF195">
        <v>0</v>
      </c>
      <c r="AG195">
        <v>0</v>
      </c>
      <c r="AH195" s="89">
        <v>35.610673366666603</v>
      </c>
      <c r="AI195" s="90">
        <v>1.58508855</v>
      </c>
      <c r="AJ195" s="90">
        <v>0.72311780999999997</v>
      </c>
      <c r="AK195" s="91">
        <v>7.0680449999999895E-2</v>
      </c>
      <c r="AL195">
        <v>44.989166666666598</v>
      </c>
      <c r="AM195">
        <v>0.58550059875251204</v>
      </c>
      <c r="AN195">
        <v>0.79153885268675706</v>
      </c>
      <c r="AO195">
        <v>3.5232671939541001E-2</v>
      </c>
      <c r="AP195">
        <v>1.60731541296978E-2</v>
      </c>
      <c r="AQ195">
        <v>0.155593013132791</v>
      </c>
      <c r="AR195">
        <v>1.5710548835830801E-3</v>
      </c>
      <c r="AS195" s="95">
        <v>35.610673366666603</v>
      </c>
      <c r="AT195" s="96">
        <v>1.57519707910533</v>
      </c>
      <c r="AU195" s="96">
        <v>7.0251816424378202</v>
      </c>
      <c r="AV195" s="97">
        <v>0.77175051824020602</v>
      </c>
      <c r="AW195">
        <v>0.71489623107681699</v>
      </c>
      <c r="AX195">
        <v>81.350120000000004</v>
      </c>
      <c r="AY195">
        <v>44.982802606450001</v>
      </c>
      <c r="AZ195">
        <v>6.3640602166401498E-3</v>
      </c>
      <c r="BA195">
        <v>-4.8632708240206303E-2</v>
      </c>
      <c r="BB195">
        <v>9.8914708946609108E-3</v>
      </c>
      <c r="BC195">
        <v>-2.5181642437820999E-2</v>
      </c>
      <c r="BD195">
        <v>-6.7254197819033606E-2</v>
      </c>
      <c r="BE195">
        <v>-3.5973774911172902E-3</v>
      </c>
      <c r="BF195">
        <v>6.2403270118006398E-3</v>
      </c>
      <c r="BG195">
        <v>-6.3922879783366499E-2</v>
      </c>
      <c r="BH195">
        <v>-7.0286940000006598E-2</v>
      </c>
      <c r="BI195" t="e">
        <f t="shared" si="59"/>
        <v>#NAME?</v>
      </c>
      <c r="BJ195" t="s">
        <v>132</v>
      </c>
      <c r="BK195" t="e">
        <f t="shared" si="60"/>
        <v>#NAME?</v>
      </c>
      <c r="BL195" t="e">
        <f t="shared" si="60"/>
        <v>#NAME?</v>
      </c>
      <c r="BN195" t="e">
        <f t="shared" si="61"/>
        <v>#NAME?</v>
      </c>
      <c r="BS195" t="e">
        <f t="shared" si="62"/>
        <v>#NAME?</v>
      </c>
    </row>
    <row r="196" spans="1:71" x14ac:dyDescent="0.2">
      <c r="A196">
        <v>194</v>
      </c>
      <c r="B196" s="80">
        <v>45044.236111111109</v>
      </c>
      <c r="C196">
        <v>0</v>
      </c>
      <c r="D196">
        <v>0</v>
      </c>
      <c r="E196">
        <v>0</v>
      </c>
      <c r="F196">
        <v>0</v>
      </c>
      <c r="G196">
        <v>7</v>
      </c>
      <c r="H196">
        <v>7.5640000000000001</v>
      </c>
      <c r="I196">
        <v>0.72</v>
      </c>
      <c r="J196">
        <v>29.680624999999999</v>
      </c>
      <c r="K196">
        <v>3.4789473684210499</v>
      </c>
      <c r="L196">
        <v>37.961428571428499</v>
      </c>
      <c r="M196">
        <v>15.84</v>
      </c>
      <c r="N196">
        <v>1600.34375</v>
      </c>
      <c r="O196">
        <v>92.227777777777703</v>
      </c>
      <c r="P196">
        <v>1.49969999999999</v>
      </c>
      <c r="Q196">
        <v>40.534358974358902</v>
      </c>
      <c r="R196">
        <v>7</v>
      </c>
      <c r="S196">
        <v>-0.14289473684210499</v>
      </c>
      <c r="T196">
        <v>7</v>
      </c>
      <c r="U196">
        <v>1.1387399999999901</v>
      </c>
      <c r="V196">
        <v>0.16361999999999999</v>
      </c>
      <c r="W196">
        <v>13.57042</v>
      </c>
      <c r="X196">
        <v>3.2007599999999998</v>
      </c>
      <c r="Y196">
        <v>60.813040000000001</v>
      </c>
      <c r="Z196" s="98">
        <v>2.4979800000000001</v>
      </c>
      <c r="AA196" s="98">
        <f t="shared" si="48"/>
        <v>1.3386652419004168</v>
      </c>
      <c r="AB196" s="98">
        <f t="shared" si="49"/>
        <v>0.75682968714580257</v>
      </c>
      <c r="AC196" s="98">
        <f t="shared" si="50"/>
        <v>-3.3711877145802593E-2</v>
      </c>
      <c r="AD196">
        <v>0.253</v>
      </c>
      <c r="AE196">
        <v>0</v>
      </c>
      <c r="AF196">
        <v>0</v>
      </c>
      <c r="AG196">
        <v>0</v>
      </c>
      <c r="AH196" s="89">
        <v>35.586898759999997</v>
      </c>
      <c r="AI196" s="90">
        <v>1.5843554399999999</v>
      </c>
      <c r="AJ196" s="90">
        <v>0.72311636800000001</v>
      </c>
      <c r="AK196" s="91">
        <v>7.0647759999999907E-2</v>
      </c>
      <c r="AL196">
        <v>44.964624999999998</v>
      </c>
      <c r="AM196">
        <v>0.58518532801517498</v>
      </c>
      <c r="AN196">
        <v>0.79144213389970397</v>
      </c>
      <c r="AO196">
        <v>3.5235597761573603E-2</v>
      </c>
      <c r="AP196">
        <v>1.6081894778395198E-2</v>
      </c>
      <c r="AQ196">
        <v>0.15567793571057201</v>
      </c>
      <c r="AR196">
        <v>1.5711853484822701E-3</v>
      </c>
      <c r="AS196" s="95">
        <v>35.586898759999997</v>
      </c>
      <c r="AT196" s="96">
        <v>1.5708390358162301</v>
      </c>
      <c r="AU196" s="96">
        <v>7.0198328712215696</v>
      </c>
      <c r="AV196" s="97">
        <v>0.76566925338335101</v>
      </c>
      <c r="AW196">
        <v>0.666373940424001</v>
      </c>
      <c r="AX196">
        <v>81.220939999999999</v>
      </c>
      <c r="AY196">
        <v>44.943239920421099</v>
      </c>
      <c r="AZ196">
        <v>2.13850795788488E-2</v>
      </c>
      <c r="BA196">
        <v>-4.2552885383351502E-2</v>
      </c>
      <c r="BB196">
        <v>1.351640418377E-2</v>
      </c>
      <c r="BC196">
        <v>-1.98328712215705E-2</v>
      </c>
      <c r="BD196">
        <v>-5.88465249390559E-2</v>
      </c>
      <c r="BE196">
        <v>-2.8332673173672102E-3</v>
      </c>
      <c r="BF196">
        <v>8.5311691067063104E-3</v>
      </c>
      <c r="BG196">
        <v>-4.8869352421151903E-2</v>
      </c>
      <c r="BH196">
        <v>-7.0254432000000797E-2</v>
      </c>
      <c r="BI196" t="e">
        <f t="shared" si="59"/>
        <v>#NAME?</v>
      </c>
      <c r="BJ196" t="s">
        <v>132</v>
      </c>
      <c r="BK196" t="e">
        <f t="shared" si="60"/>
        <v>#NAME?</v>
      </c>
      <c r="BL196" t="e">
        <f t="shared" si="60"/>
        <v>#NAME?</v>
      </c>
      <c r="BN196" t="e">
        <f t="shared" si="61"/>
        <v>#NAME?</v>
      </c>
      <c r="BS196" t="e">
        <f t="shared" si="62"/>
        <v>#NAME?</v>
      </c>
    </row>
    <row r="197" spans="1:71" x14ac:dyDescent="0.2">
      <c r="A197">
        <v>195</v>
      </c>
      <c r="B197" s="80">
        <v>45044.25</v>
      </c>
      <c r="C197">
        <v>0</v>
      </c>
      <c r="D197">
        <v>0</v>
      </c>
      <c r="E197">
        <v>0</v>
      </c>
      <c r="F197">
        <v>0</v>
      </c>
      <c r="G197">
        <v>7</v>
      </c>
      <c r="H197">
        <v>7.55</v>
      </c>
      <c r="I197">
        <v>0.72</v>
      </c>
      <c r="J197">
        <v>29.658999999999999</v>
      </c>
      <c r="K197">
        <v>3.5587499999999999</v>
      </c>
      <c r="L197">
        <v>37.963888888888803</v>
      </c>
      <c r="M197">
        <v>16.03</v>
      </c>
      <c r="N197">
        <v>1600.4375</v>
      </c>
      <c r="O197">
        <v>91.997058823529301</v>
      </c>
      <c r="P197">
        <v>1.49599999999999</v>
      </c>
      <c r="Q197">
        <v>40.449750000000002</v>
      </c>
      <c r="R197">
        <v>7.01</v>
      </c>
      <c r="S197">
        <v>-0.87449999999999894</v>
      </c>
      <c r="T197">
        <v>7</v>
      </c>
      <c r="U197">
        <v>1.1350800000000001</v>
      </c>
      <c r="V197">
        <v>0.14679999999999899</v>
      </c>
      <c r="W197">
        <v>13.61004</v>
      </c>
      <c r="X197">
        <v>3.2494399999999999</v>
      </c>
      <c r="Y197">
        <v>60.825239999999901</v>
      </c>
      <c r="Z197" s="98">
        <v>2.4344600000000001</v>
      </c>
      <c r="AA197" s="98">
        <f t="shared" si="48"/>
        <v>1.2751452419004168</v>
      </c>
      <c r="AB197" s="98">
        <f t="shared" si="49"/>
        <v>0.72091792950633926</v>
      </c>
      <c r="AC197" s="98">
        <f t="shared" si="50"/>
        <v>2.1984384936607482E-3</v>
      </c>
      <c r="AD197">
        <v>0.26084000000000002</v>
      </c>
      <c r="AE197">
        <v>0</v>
      </c>
      <c r="AF197">
        <v>0</v>
      </c>
      <c r="AG197">
        <v>0</v>
      </c>
      <c r="AH197" s="89">
        <v>35.554341999999998</v>
      </c>
      <c r="AI197" s="90">
        <v>1.581423</v>
      </c>
      <c r="AJ197" s="90">
        <v>0.72311059999999905</v>
      </c>
      <c r="AK197" s="91">
        <v>7.0516999999999996E-2</v>
      </c>
      <c r="AL197">
        <v>44.929000000000002</v>
      </c>
      <c r="AM197">
        <v>0.58453270385780598</v>
      </c>
      <c r="AN197">
        <v>0.79134505553206103</v>
      </c>
      <c r="AO197">
        <v>3.51982683789979E-2</v>
      </c>
      <c r="AP197">
        <v>1.6094518017316199E-2</v>
      </c>
      <c r="AQ197">
        <v>0.15580137550357201</v>
      </c>
      <c r="AR197">
        <v>1.56952079948362E-3</v>
      </c>
      <c r="AS197" s="95">
        <v>35.554341999999998</v>
      </c>
      <c r="AT197" s="96">
        <v>1.5947297506038201</v>
      </c>
      <c r="AU197" s="96">
        <v>7.0403278727290903</v>
      </c>
      <c r="AV197" s="97">
        <v>0.74619939734971197</v>
      </c>
      <c r="AW197">
        <v>0.66349138149491904</v>
      </c>
      <c r="AX197">
        <v>81.254260000000002</v>
      </c>
      <c r="AY197">
        <v>44.935599020682602</v>
      </c>
      <c r="AZ197">
        <v>-6.5990206826427302E-3</v>
      </c>
      <c r="BA197">
        <v>-2.3088797349712201E-2</v>
      </c>
      <c r="BB197">
        <v>-1.3306750603822901E-2</v>
      </c>
      <c r="BC197">
        <v>-4.0327872729099198E-2</v>
      </c>
      <c r="BD197">
        <v>-3.1929828368872197E-2</v>
      </c>
      <c r="BE197">
        <v>-5.7611246755855999E-3</v>
      </c>
      <c r="BF197">
        <v>-8.4144157532949192E-3</v>
      </c>
      <c r="BG197">
        <v>-7.6723420682634297E-2</v>
      </c>
      <c r="BH197">
        <v>-7.0124399999991593E-2</v>
      </c>
      <c r="BI197" t="e">
        <f t="shared" si="59"/>
        <v>#NAME?</v>
      </c>
      <c r="BJ197" t="e">
        <f>-inf</f>
        <v>#NAME?</v>
      </c>
      <c r="BK197" t="e">
        <f t="shared" si="60"/>
        <v>#NAME?</v>
      </c>
      <c r="BL197" t="e">
        <f t="shared" si="60"/>
        <v>#NAME?</v>
      </c>
      <c r="BM197" t="e">
        <f>-inf</f>
        <v>#NAME?</v>
      </c>
      <c r="BN197" t="e">
        <f t="shared" si="61"/>
        <v>#NAME?</v>
      </c>
      <c r="BR197" t="e">
        <f>-inf</f>
        <v>#NAME?</v>
      </c>
      <c r="BS197" t="e">
        <f t="shared" si="62"/>
        <v>#NAME?</v>
      </c>
    </row>
    <row r="198" spans="1:71" x14ac:dyDescent="0.2">
      <c r="A198">
        <v>196</v>
      </c>
      <c r="B198" s="80">
        <v>45044.263888888891</v>
      </c>
      <c r="C198">
        <v>0</v>
      </c>
      <c r="D198">
        <v>0</v>
      </c>
      <c r="E198">
        <v>0</v>
      </c>
      <c r="F198">
        <v>0</v>
      </c>
      <c r="G198">
        <v>7</v>
      </c>
      <c r="H198">
        <v>7.5640000000000001</v>
      </c>
      <c r="I198">
        <v>0.72</v>
      </c>
      <c r="J198">
        <v>29.68</v>
      </c>
      <c r="K198">
        <v>3.4947499999999998</v>
      </c>
      <c r="L198">
        <v>37.948</v>
      </c>
      <c r="M198">
        <v>15.7642857142857</v>
      </c>
      <c r="N198">
        <v>1600.19047619047</v>
      </c>
      <c r="O198">
        <v>92.296551724137899</v>
      </c>
      <c r="P198">
        <v>1.5044347826086899</v>
      </c>
      <c r="Q198">
        <v>40.60425</v>
      </c>
      <c r="R198">
        <v>7.01799999999999</v>
      </c>
      <c r="S198">
        <v>-0.32500000000000001</v>
      </c>
      <c r="T198">
        <v>7</v>
      </c>
      <c r="U198">
        <v>1.18245</v>
      </c>
      <c r="V198">
        <v>0.13974999999999899</v>
      </c>
      <c r="W198">
        <v>13.611750000000001</v>
      </c>
      <c r="X198">
        <v>3.2813500000000002</v>
      </c>
      <c r="Y198">
        <v>60.7864</v>
      </c>
      <c r="Z198" s="98">
        <v>2.5137499999999999</v>
      </c>
      <c r="AA198" s="98">
        <f t="shared" si="48"/>
        <v>1.3544352419004166</v>
      </c>
      <c r="AB198" s="98">
        <f t="shared" si="49"/>
        <v>0.76574543679905094</v>
      </c>
      <c r="AC198" s="98">
        <f t="shared" si="50"/>
        <v>-4.2634836799051889E-2</v>
      </c>
      <c r="AD198">
        <v>0.26907500000000001</v>
      </c>
      <c r="AE198">
        <v>0</v>
      </c>
      <c r="AF198">
        <v>0</v>
      </c>
      <c r="AG198">
        <v>0</v>
      </c>
      <c r="AH198" s="89">
        <v>35.586273759999997</v>
      </c>
      <c r="AI198" s="90">
        <v>1.5843554399999999</v>
      </c>
      <c r="AJ198" s="90">
        <v>0.72311636800000001</v>
      </c>
      <c r="AK198" s="91">
        <v>7.0647759999999907E-2</v>
      </c>
      <c r="AL198">
        <v>44.963999999999999</v>
      </c>
      <c r="AM198">
        <v>0.58543150704762903</v>
      </c>
      <c r="AN198">
        <v>0.79143923494350998</v>
      </c>
      <c r="AO198">
        <v>3.5236087536695999E-2</v>
      </c>
      <c r="AP198">
        <v>1.6082118316875699E-2</v>
      </c>
      <c r="AQ198">
        <v>0.155680099635263</v>
      </c>
      <c r="AR198">
        <v>1.5712071879726E-3</v>
      </c>
      <c r="AS198" s="95">
        <v>35.586273759999997</v>
      </c>
      <c r="AT198" s="96">
        <v>1.61039024174745</v>
      </c>
      <c r="AU198" s="96">
        <v>7.0412124374079896</v>
      </c>
      <c r="AV198" s="97">
        <v>0.770503000701526</v>
      </c>
      <c r="AW198">
        <v>0.69224348550846804</v>
      </c>
      <c r="AX198">
        <v>81.375699999999995</v>
      </c>
      <c r="AY198">
        <v>45.008379439856903</v>
      </c>
      <c r="AZ198">
        <v>-4.4379439856967899E-2</v>
      </c>
      <c r="BA198">
        <v>-4.7386632701526703E-2</v>
      </c>
      <c r="BB198">
        <v>-2.6034801747455601E-2</v>
      </c>
      <c r="BC198">
        <v>-4.1212437407994899E-2</v>
      </c>
      <c r="BD198">
        <v>-6.5531129979243902E-2</v>
      </c>
      <c r="BE198">
        <v>-5.8874910582849896E-3</v>
      </c>
      <c r="BF198">
        <v>-1.6432424877750599E-2</v>
      </c>
      <c r="BG198">
        <v>-0.114633871856977</v>
      </c>
      <c r="BH198">
        <v>-7.0254432000009401E-2</v>
      </c>
      <c r="BI198" t="e">
        <f t="shared" si="59"/>
        <v>#NAME?</v>
      </c>
      <c r="BJ198" t="e">
        <f>-inf</f>
        <v>#NAME?</v>
      </c>
      <c r="BK198" t="e">
        <f t="shared" si="60"/>
        <v>#NAME?</v>
      </c>
      <c r="BL198" t="e">
        <f t="shared" si="60"/>
        <v>#NAME?</v>
      </c>
      <c r="BM198" t="e">
        <f>-inf</f>
        <v>#NAME?</v>
      </c>
      <c r="BN198" t="e">
        <f t="shared" si="61"/>
        <v>#NAME?</v>
      </c>
      <c r="BR198" t="e">
        <f>-inf</f>
        <v>#NAME?</v>
      </c>
      <c r="BS198" t="e">
        <f t="shared" si="62"/>
        <v>#NAME?</v>
      </c>
    </row>
    <row r="199" spans="1:71" x14ac:dyDescent="0.2">
      <c r="A199">
        <v>197</v>
      </c>
      <c r="B199" s="80">
        <v>45044.277777777781</v>
      </c>
      <c r="C199">
        <v>0</v>
      </c>
      <c r="D199">
        <v>0</v>
      </c>
      <c r="E199">
        <v>0</v>
      </c>
      <c r="F199">
        <v>0</v>
      </c>
      <c r="G199">
        <v>7</v>
      </c>
      <c r="H199">
        <v>7.5575000000000001</v>
      </c>
      <c r="I199">
        <v>0.72</v>
      </c>
      <c r="J199">
        <v>29.6671428571428</v>
      </c>
      <c r="K199">
        <v>3.5602499999999901</v>
      </c>
      <c r="L199">
        <v>37.962222222222202</v>
      </c>
      <c r="M199">
        <v>15.8799999999999</v>
      </c>
      <c r="N199">
        <v>1600.5</v>
      </c>
      <c r="O199">
        <v>91.899999999999906</v>
      </c>
      <c r="P199">
        <v>1.5057499999999999</v>
      </c>
      <c r="Q199">
        <v>40.65</v>
      </c>
      <c r="R199">
        <v>7.0149999999999997</v>
      </c>
      <c r="S199">
        <v>-0.63699999999999901</v>
      </c>
      <c r="T199">
        <v>7</v>
      </c>
      <c r="U199">
        <v>1.1572</v>
      </c>
      <c r="V199">
        <v>0.11341999999999899</v>
      </c>
      <c r="W199">
        <v>13.5977</v>
      </c>
      <c r="X199">
        <v>3.2903399999999898</v>
      </c>
      <c r="Y199">
        <v>60.96508</v>
      </c>
      <c r="Z199" s="98">
        <v>2.4874200000000002</v>
      </c>
      <c r="AA199" s="98">
        <f t="shared" si="48"/>
        <v>1.3281052419004169</v>
      </c>
      <c r="AB199" s="98">
        <f t="shared" si="49"/>
        <v>0.75085947051052659</v>
      </c>
      <c r="AC199" s="98">
        <f t="shared" si="50"/>
        <v>-2.7743102510526585E-2</v>
      </c>
      <c r="AD199">
        <v>0.25622</v>
      </c>
      <c r="AE199">
        <v>0</v>
      </c>
      <c r="AF199">
        <v>0</v>
      </c>
      <c r="AG199">
        <v>0</v>
      </c>
      <c r="AH199" s="89">
        <v>35.568341157142797</v>
      </c>
      <c r="AI199" s="90">
        <v>1.5829939500000001</v>
      </c>
      <c r="AJ199" s="90">
        <v>0.72311368999999903</v>
      </c>
      <c r="AK199" s="91">
        <v>7.0587049999999998E-2</v>
      </c>
      <c r="AL199">
        <v>44.944642857142803</v>
      </c>
      <c r="AM199">
        <v>0.58342154487688402</v>
      </c>
      <c r="AN199">
        <v>0.79138110564583397</v>
      </c>
      <c r="AO199">
        <v>3.5220970717946602E-2</v>
      </c>
      <c r="AP199">
        <v>1.60889851166117E-2</v>
      </c>
      <c r="AQ199">
        <v>0.155747149270928</v>
      </c>
      <c r="AR199">
        <v>1.5705331161349201E-3</v>
      </c>
      <c r="AS199" s="95">
        <v>35.568341157142797</v>
      </c>
      <c r="AT199" s="96">
        <v>1.6148022698070299</v>
      </c>
      <c r="AU199" s="96">
        <v>7.03394452294103</v>
      </c>
      <c r="AV199" s="97">
        <v>0.76243245112083202</v>
      </c>
      <c r="AW199">
        <v>0.67513541173153002</v>
      </c>
      <c r="AX199">
        <v>81.497739999999993</v>
      </c>
      <c r="AY199">
        <v>44.979520401011698</v>
      </c>
      <c r="AZ199">
        <v>-3.4877543868908803E-2</v>
      </c>
      <c r="BA199">
        <v>-3.9318761120832303E-2</v>
      </c>
      <c r="BB199">
        <v>-3.1808319807037501E-2</v>
      </c>
      <c r="BC199">
        <v>-3.39445229410388E-2</v>
      </c>
      <c r="BD199">
        <v>-5.4374245246044603E-2</v>
      </c>
      <c r="BE199">
        <v>-4.8492175630055496E-3</v>
      </c>
      <c r="BF199">
        <v>-2.0093772188477101E-2</v>
      </c>
      <c r="BG199">
        <v>-0.105071603868908</v>
      </c>
      <c r="BH199">
        <v>-7.0194059999999905E-2</v>
      </c>
      <c r="BI199" t="e">
        <f t="shared" si="59"/>
        <v>#NAME?</v>
      </c>
      <c r="BJ199" t="e">
        <f>-inf</f>
        <v>#NAME?</v>
      </c>
      <c r="BK199" t="e">
        <f t="shared" si="60"/>
        <v>#NAME?</v>
      </c>
      <c r="BL199" t="e">
        <f t="shared" si="60"/>
        <v>#NAME?</v>
      </c>
      <c r="BM199" t="e">
        <f>-inf</f>
        <v>#NAME?</v>
      </c>
      <c r="BN199" t="e">
        <f t="shared" si="61"/>
        <v>#NAME?</v>
      </c>
      <c r="BR199" t="e">
        <f>-inf</f>
        <v>#NAME?</v>
      </c>
      <c r="BS199" t="e">
        <f t="shared" si="62"/>
        <v>#NAME?</v>
      </c>
    </row>
    <row r="200" spans="1:71" x14ac:dyDescent="0.2">
      <c r="A200">
        <v>198</v>
      </c>
      <c r="B200" s="80">
        <v>45044.291666666664</v>
      </c>
      <c r="C200">
        <v>0</v>
      </c>
      <c r="D200">
        <v>0</v>
      </c>
      <c r="E200">
        <v>0</v>
      </c>
      <c r="F200">
        <v>0</v>
      </c>
      <c r="G200">
        <v>7</v>
      </c>
      <c r="H200">
        <v>7.57</v>
      </c>
      <c r="I200">
        <v>0.72</v>
      </c>
      <c r="J200">
        <v>29.6522222222222</v>
      </c>
      <c r="K200">
        <v>3.5419999999999998</v>
      </c>
      <c r="L200">
        <v>37.918999999999997</v>
      </c>
      <c r="M200">
        <v>16.030434782608602</v>
      </c>
      <c r="N200">
        <v>1600.61904761904</v>
      </c>
      <c r="O200">
        <v>92.126470588235307</v>
      </c>
      <c r="P200">
        <v>1.5066666666666599</v>
      </c>
      <c r="Q200">
        <v>40.716000000000001</v>
      </c>
      <c r="R200">
        <v>7.02</v>
      </c>
      <c r="S200">
        <v>-0.45850000000000002</v>
      </c>
      <c r="T200">
        <v>7</v>
      </c>
      <c r="U200">
        <v>1.1978599999999999</v>
      </c>
      <c r="V200">
        <v>0.10466</v>
      </c>
      <c r="W200">
        <v>13.61722</v>
      </c>
      <c r="X200">
        <v>3.3334800000000002</v>
      </c>
      <c r="Y200">
        <v>60.946219999999997</v>
      </c>
      <c r="Z200" s="98">
        <v>2.4095800000000001</v>
      </c>
      <c r="AA200" s="98">
        <f t="shared" si="48"/>
        <v>1.2502652419004168</v>
      </c>
      <c r="AB200" s="98">
        <f t="shared" si="49"/>
        <v>0.70685173728231765</v>
      </c>
      <c r="AC200" s="98">
        <f t="shared" si="50"/>
        <v>1.6261952717681383E-2</v>
      </c>
      <c r="AD200">
        <v>0.24929999999999999</v>
      </c>
      <c r="AE200">
        <v>0</v>
      </c>
      <c r="AF200">
        <v>0</v>
      </c>
      <c r="AG200">
        <v>0</v>
      </c>
      <c r="AH200" s="89">
        <v>35.563181022222203</v>
      </c>
      <c r="AI200" s="90">
        <v>1.5856121999999999</v>
      </c>
      <c r="AJ200" s="90">
        <v>0.72311883999999904</v>
      </c>
      <c r="AK200" s="91">
        <v>7.0703799999999997E-2</v>
      </c>
      <c r="AL200">
        <v>44.942222222222199</v>
      </c>
      <c r="AM200">
        <v>0.58351741949250002</v>
      </c>
      <c r="AN200">
        <v>0.79130891317246799</v>
      </c>
      <c r="AO200">
        <v>3.52811258900316E-2</v>
      </c>
      <c r="AP200">
        <v>1.6089966277689799E-2</v>
      </c>
      <c r="AQ200">
        <v>0.155755537974683</v>
      </c>
      <c r="AR200">
        <v>1.5732154865506301E-3</v>
      </c>
      <c r="AS200" s="95">
        <v>35.563181022222203</v>
      </c>
      <c r="AT200" s="96">
        <v>1.63597411524534</v>
      </c>
      <c r="AU200" s="96">
        <v>7.0440420098018901</v>
      </c>
      <c r="AV200" s="97">
        <v>0.73857329504938196</v>
      </c>
      <c r="AW200">
        <v>0.69897217611328599</v>
      </c>
      <c r="AX200">
        <v>81.504360000000005</v>
      </c>
      <c r="AY200">
        <v>44.981770442318798</v>
      </c>
      <c r="AZ200">
        <v>-3.9548220096627E-2</v>
      </c>
      <c r="BA200">
        <v>-1.54544550493825E-2</v>
      </c>
      <c r="BB200">
        <v>-5.0361915245343801E-2</v>
      </c>
      <c r="BC200">
        <v>-4.4042009801890901E-2</v>
      </c>
      <c r="BD200">
        <v>-2.1371943578987002E-2</v>
      </c>
      <c r="BE200">
        <v>-6.2917156859844201E-3</v>
      </c>
      <c r="BF200">
        <v>-3.1761811144833403E-2</v>
      </c>
      <c r="BG200">
        <v>-0.109858380096617</v>
      </c>
      <c r="BH200">
        <v>-7.0310159999990296E-2</v>
      </c>
      <c r="BI200" t="e">
        <f t="shared" si="59"/>
        <v>#NAME?</v>
      </c>
      <c r="BJ200" t="e">
        <f>-inf</f>
        <v>#NAME?</v>
      </c>
      <c r="BK200" t="e">
        <f t="shared" si="60"/>
        <v>#NAME?</v>
      </c>
      <c r="BL200" t="e">
        <f t="shared" si="60"/>
        <v>#NAME?</v>
      </c>
      <c r="BM200" t="e">
        <f>-inf</f>
        <v>#NAME?</v>
      </c>
      <c r="BN200" t="e">
        <f t="shared" si="61"/>
        <v>#NAME?</v>
      </c>
      <c r="BR200" t="e">
        <f>-inf</f>
        <v>#NAME?</v>
      </c>
      <c r="BS200" t="e">
        <f t="shared" si="62"/>
        <v>#NAME?</v>
      </c>
    </row>
    <row r="201" spans="1:71" x14ac:dyDescent="0.2">
      <c r="A201">
        <v>199</v>
      </c>
      <c r="B201" s="80">
        <v>45044.305555555555</v>
      </c>
      <c r="C201">
        <v>0</v>
      </c>
      <c r="D201">
        <v>0</v>
      </c>
      <c r="E201">
        <v>0</v>
      </c>
      <c r="F201">
        <v>0</v>
      </c>
      <c r="G201">
        <v>7</v>
      </c>
      <c r="H201">
        <v>7.5539999999999896</v>
      </c>
      <c r="I201">
        <v>0.72</v>
      </c>
      <c r="J201">
        <v>29.674999999999901</v>
      </c>
      <c r="K201">
        <v>3.5882499999999902</v>
      </c>
      <c r="L201">
        <v>37.956666666666599</v>
      </c>
      <c r="M201">
        <v>15.935294117647</v>
      </c>
      <c r="N201">
        <v>1600.32142857142</v>
      </c>
      <c r="O201">
        <v>92.756249999999895</v>
      </c>
      <c r="P201">
        <v>1.5137</v>
      </c>
      <c r="Q201">
        <v>40.850999999999999</v>
      </c>
      <c r="R201">
        <v>7.0279999999999996</v>
      </c>
      <c r="S201">
        <v>-0.41249999999999998</v>
      </c>
      <c r="T201">
        <v>7</v>
      </c>
      <c r="U201">
        <v>1.1770499999999999</v>
      </c>
      <c r="V201">
        <v>0.10819999999999901</v>
      </c>
      <c r="W201">
        <v>13.633849999999899</v>
      </c>
      <c r="X201">
        <v>3.1808999999999998</v>
      </c>
      <c r="Y201">
        <v>60.910325</v>
      </c>
      <c r="Z201" s="98">
        <v>2.5179499999999999</v>
      </c>
      <c r="AA201" s="98">
        <f t="shared" si="48"/>
        <v>1.3586352419004166</v>
      </c>
      <c r="AB201" s="98">
        <f t="shared" si="49"/>
        <v>0.7681199547789902</v>
      </c>
      <c r="AC201" s="98">
        <f t="shared" si="50"/>
        <v>-4.5001114778991158E-2</v>
      </c>
      <c r="AD201">
        <v>0.26539999999999903</v>
      </c>
      <c r="AE201">
        <v>0</v>
      </c>
      <c r="AF201">
        <v>0</v>
      </c>
      <c r="AG201">
        <v>0</v>
      </c>
      <c r="AH201" s="89">
        <v>35.57346536</v>
      </c>
      <c r="AI201" s="90">
        <v>1.58226084</v>
      </c>
      <c r="AJ201" s="90">
        <v>0.72311224799999996</v>
      </c>
      <c r="AK201" s="91">
        <v>7.0554359999999899E-2</v>
      </c>
      <c r="AL201">
        <v>44.948999999999998</v>
      </c>
      <c r="AM201">
        <v>0.58403013544912097</v>
      </c>
      <c r="AN201">
        <v>0.79141839329017305</v>
      </c>
      <c r="AO201">
        <v>3.5201246746312399E-2</v>
      </c>
      <c r="AP201">
        <v>1.6087393445905301E-2</v>
      </c>
      <c r="AQ201">
        <v>0.15573205188101999</v>
      </c>
      <c r="AR201">
        <v>1.5696536074217399E-3</v>
      </c>
      <c r="AS201" s="95">
        <v>35.57346536</v>
      </c>
      <c r="AT201" s="96">
        <v>1.5610923308926099</v>
      </c>
      <c r="AU201" s="96">
        <v>7.0526445306264796</v>
      </c>
      <c r="AV201" s="97">
        <v>0.77179036523775602</v>
      </c>
      <c r="AW201">
        <v>0.68743267093038796</v>
      </c>
      <c r="AX201">
        <v>81.420074999999997</v>
      </c>
      <c r="AY201">
        <v>44.9589925867568</v>
      </c>
      <c r="AZ201">
        <v>-9.9925867568515497E-3</v>
      </c>
      <c r="BA201">
        <v>-4.8678117237756099E-2</v>
      </c>
      <c r="BB201">
        <v>2.1168509107384902E-2</v>
      </c>
      <c r="BC201">
        <v>-5.2644530626479502E-2</v>
      </c>
      <c r="BD201">
        <v>-6.7317511731257704E-2</v>
      </c>
      <c r="BE201">
        <v>-7.5206472323542202E-3</v>
      </c>
      <c r="BF201">
        <v>1.33786469160072E-2</v>
      </c>
      <c r="BG201">
        <v>-8.0154138756850707E-2</v>
      </c>
      <c r="BH201">
        <v>-7.01615519999991E-2</v>
      </c>
      <c r="BI201" t="e">
        <f t="shared" si="59"/>
        <v>#NAME?</v>
      </c>
      <c r="BJ201" t="s">
        <v>132</v>
      </c>
      <c r="BK201" t="e">
        <f t="shared" si="60"/>
        <v>#NAME?</v>
      </c>
      <c r="BL201" t="e">
        <f t="shared" si="60"/>
        <v>#NAME?</v>
      </c>
      <c r="BN201" t="e">
        <f t="shared" si="61"/>
        <v>#NAME?</v>
      </c>
      <c r="BS201" t="e">
        <f t="shared" si="62"/>
        <v>#NAME?</v>
      </c>
    </row>
    <row r="202" spans="1:71" x14ac:dyDescent="0.2">
      <c r="A202">
        <v>200</v>
      </c>
      <c r="B202" s="80">
        <v>45044.319444444445</v>
      </c>
      <c r="C202">
        <v>0</v>
      </c>
      <c r="D202">
        <v>0</v>
      </c>
      <c r="E202">
        <v>0</v>
      </c>
      <c r="F202">
        <v>0</v>
      </c>
      <c r="G202">
        <v>7</v>
      </c>
      <c r="H202">
        <v>7.5699999999999896</v>
      </c>
      <c r="I202">
        <v>0.72</v>
      </c>
      <c r="J202">
        <v>29.675625</v>
      </c>
      <c r="K202">
        <v>3.5255000000000001</v>
      </c>
      <c r="L202">
        <v>37.957058823529401</v>
      </c>
      <c r="M202">
        <v>15.899999999999901</v>
      </c>
      <c r="N202">
        <v>1600</v>
      </c>
      <c r="O202">
        <v>92.943749999999994</v>
      </c>
      <c r="P202">
        <v>1.51105882352941</v>
      </c>
      <c r="Q202">
        <v>40.822249999999897</v>
      </c>
      <c r="R202">
        <v>7.0049999999999999</v>
      </c>
      <c r="S202">
        <v>-0.86026315789473595</v>
      </c>
      <c r="T202">
        <v>7</v>
      </c>
      <c r="U202">
        <v>1.2165599999999901</v>
      </c>
      <c r="V202">
        <v>0.116579999999999</v>
      </c>
      <c r="W202">
        <v>13.6629</v>
      </c>
      <c r="X202">
        <v>3.1741999999999999</v>
      </c>
      <c r="Y202">
        <v>60.786879999999996</v>
      </c>
      <c r="Z202" s="98">
        <v>2.49892</v>
      </c>
      <c r="AA202" s="98">
        <f t="shared" si="48"/>
        <v>1.3396052419004167</v>
      </c>
      <c r="AB202" s="98">
        <f t="shared" si="49"/>
        <v>0.7573611268841699</v>
      </c>
      <c r="AC202" s="98">
        <f t="shared" si="50"/>
        <v>-3.4248878884169942E-2</v>
      </c>
      <c r="AD202">
        <v>0.26347999999999999</v>
      </c>
      <c r="AE202">
        <v>0</v>
      </c>
      <c r="AF202">
        <v>0</v>
      </c>
      <c r="AG202">
        <v>0</v>
      </c>
      <c r="AH202" s="89">
        <v>35.5865838</v>
      </c>
      <c r="AI202" s="90">
        <v>1.5856121999999999</v>
      </c>
      <c r="AJ202" s="90">
        <v>0.72311883999999904</v>
      </c>
      <c r="AK202" s="91">
        <v>7.07037999999999E-2</v>
      </c>
      <c r="AL202">
        <v>44.965624999999903</v>
      </c>
      <c r="AM202">
        <v>0.58543198466511104</v>
      </c>
      <c r="AN202">
        <v>0.791417528389742</v>
      </c>
      <c r="AO202">
        <v>3.5262763499895697E-2</v>
      </c>
      <c r="AP202">
        <v>1.60815921050802E-2</v>
      </c>
      <c r="AQ202">
        <v>0.15567447355618799</v>
      </c>
      <c r="AR202">
        <v>1.57239669191743E-3</v>
      </c>
      <c r="AS202" s="95">
        <v>35.5865838</v>
      </c>
      <c r="AT202" s="96">
        <v>1.5578041676001499</v>
      </c>
      <c r="AU202" s="96">
        <v>7.0676717843820001</v>
      </c>
      <c r="AV202" s="97">
        <v>0.76595737782717399</v>
      </c>
      <c r="AW202">
        <v>0.71221313526418795</v>
      </c>
      <c r="AX202">
        <v>81.339460000000003</v>
      </c>
      <c r="AY202">
        <v>44.978017129809302</v>
      </c>
      <c r="AZ202">
        <v>-1.2392129809335E-2</v>
      </c>
      <c r="BA202">
        <v>-4.2838537827174297E-2</v>
      </c>
      <c r="BB202">
        <v>2.7808032399843301E-2</v>
      </c>
      <c r="BC202">
        <v>-6.7671784382000902E-2</v>
      </c>
      <c r="BD202">
        <v>-5.9241352122943403E-2</v>
      </c>
      <c r="BE202">
        <v>-9.6673977688572707E-3</v>
      </c>
      <c r="BF202">
        <v>1.7537726059274301E-2</v>
      </c>
      <c r="BG202">
        <v>-8.2702289809332002E-2</v>
      </c>
      <c r="BH202">
        <v>-7.0310159999996999E-2</v>
      </c>
      <c r="BI202" t="e">
        <f t="shared" si="59"/>
        <v>#NAME?</v>
      </c>
      <c r="BJ202" t="s">
        <v>132</v>
      </c>
      <c r="BK202" t="e">
        <f t="shared" si="60"/>
        <v>#NAME?</v>
      </c>
      <c r="BL202" t="e">
        <f t="shared" si="60"/>
        <v>#NAME?</v>
      </c>
      <c r="BN202" t="e">
        <f t="shared" si="61"/>
        <v>#NAME?</v>
      </c>
      <c r="BS202" t="e">
        <f t="shared" si="62"/>
        <v>#NAME?</v>
      </c>
    </row>
    <row r="203" spans="1:71" x14ac:dyDescent="0.2">
      <c r="A203">
        <v>201</v>
      </c>
      <c r="B203" s="80">
        <v>45044.333333333336</v>
      </c>
      <c r="C203">
        <v>0</v>
      </c>
      <c r="D203">
        <v>0</v>
      </c>
      <c r="E203">
        <v>0</v>
      </c>
      <c r="F203">
        <v>0</v>
      </c>
      <c r="G203">
        <v>7</v>
      </c>
      <c r="H203">
        <v>7.556</v>
      </c>
      <c r="I203">
        <v>0.72</v>
      </c>
      <c r="J203">
        <v>29.669</v>
      </c>
      <c r="K203">
        <v>3.5237499999999899</v>
      </c>
      <c r="L203">
        <v>37.941333333333297</v>
      </c>
      <c r="M203">
        <v>16.092857142857099</v>
      </c>
      <c r="N203">
        <v>1600.3461538461499</v>
      </c>
      <c r="O203">
        <v>92.675675675675606</v>
      </c>
      <c r="P203">
        <v>1.51317647058823</v>
      </c>
      <c r="Q203">
        <v>41.019999999999897</v>
      </c>
      <c r="R203">
        <v>6.9979999999999896</v>
      </c>
      <c r="S203">
        <v>-0.186499999999999</v>
      </c>
      <c r="T203">
        <v>7</v>
      </c>
      <c r="U203">
        <v>1.3128799999999901</v>
      </c>
      <c r="V203">
        <v>0.12787999999999999</v>
      </c>
      <c r="W203">
        <v>13.5694599999999</v>
      </c>
      <c r="X203">
        <v>3.3467199999999999</v>
      </c>
      <c r="Y203">
        <v>60.886299999999999</v>
      </c>
      <c r="Z203" s="98">
        <v>2.4441600000000001</v>
      </c>
      <c r="AA203" s="98">
        <f t="shared" si="48"/>
        <v>1.2848452419004168</v>
      </c>
      <c r="AB203" s="98">
        <f t="shared" si="49"/>
        <v>0.72640193531715147</v>
      </c>
      <c r="AC203" s="98">
        <f t="shared" si="50"/>
        <v>-3.2830953171524291E-3</v>
      </c>
      <c r="AD203">
        <v>0.25990000000000002</v>
      </c>
      <c r="AE203">
        <v>0</v>
      </c>
      <c r="AF203">
        <v>0</v>
      </c>
      <c r="AG203">
        <v>0</v>
      </c>
      <c r="AH203" s="89">
        <v>35.569027040000002</v>
      </c>
      <c r="AI203" s="90">
        <v>1.58267976</v>
      </c>
      <c r="AJ203" s="90">
        <v>0.72311307199999997</v>
      </c>
      <c r="AK203" s="91">
        <v>7.0573039999999906E-2</v>
      </c>
      <c r="AL203">
        <v>44.945</v>
      </c>
      <c r="AM203">
        <v>0.58418769148396199</v>
      </c>
      <c r="AN203">
        <v>0.79139007765046099</v>
      </c>
      <c r="AO203">
        <v>3.52137003003671E-2</v>
      </c>
      <c r="AP203">
        <v>1.60888435198576E-2</v>
      </c>
      <c r="AQ203">
        <v>0.15574591166981799</v>
      </c>
      <c r="AR203">
        <v>1.5702089220157899E-3</v>
      </c>
      <c r="AS203" s="95">
        <v>35.569027040000002</v>
      </c>
      <c r="AT203" s="96">
        <v>1.6424719185277501</v>
      </c>
      <c r="AU203" s="96">
        <v>7.0193362735070997</v>
      </c>
      <c r="AV203" s="97">
        <v>0.74917259639766998</v>
      </c>
      <c r="AW203">
        <v>0.76696833639546402</v>
      </c>
      <c r="AX203">
        <v>81.559519999999907</v>
      </c>
      <c r="AY203">
        <v>44.980007828432498</v>
      </c>
      <c r="AZ203">
        <v>-3.5007828432526297E-2</v>
      </c>
      <c r="BA203">
        <v>-2.6059524397670401E-2</v>
      </c>
      <c r="BB203">
        <v>-5.9792158527753797E-2</v>
      </c>
      <c r="BC203">
        <v>-1.9336273507100502E-2</v>
      </c>
      <c r="BD203">
        <v>-3.6037966131070603E-2</v>
      </c>
      <c r="BE203">
        <v>-2.7623247867286402E-3</v>
      </c>
      <c r="BF203">
        <v>-3.77790631048152E-2</v>
      </c>
      <c r="BG203">
        <v>-0.105187956432524</v>
      </c>
      <c r="BH203">
        <v>-7.0180127999998496E-2</v>
      </c>
      <c r="BI203" t="e">
        <f t="shared" si="59"/>
        <v>#NAME?</v>
      </c>
      <c r="BJ203" t="e">
        <f>-inf</f>
        <v>#NAME?</v>
      </c>
      <c r="BK203" t="e">
        <f t="shared" si="60"/>
        <v>#NAME?</v>
      </c>
      <c r="BL203" t="e">
        <f t="shared" si="60"/>
        <v>#NAME?</v>
      </c>
      <c r="BM203" t="e">
        <f>-inf</f>
        <v>#NAME?</v>
      </c>
      <c r="BN203" t="e">
        <f t="shared" si="61"/>
        <v>#NAME?</v>
      </c>
      <c r="BR203" t="e">
        <f>-inf</f>
        <v>#NAME?</v>
      </c>
      <c r="BS203" t="e">
        <f t="shared" si="62"/>
        <v>#NAME?</v>
      </c>
    </row>
    <row r="204" spans="1:71" x14ac:dyDescent="0.2">
      <c r="A204">
        <v>202</v>
      </c>
      <c r="B204" s="80">
        <v>45044.347222222219</v>
      </c>
      <c r="C204">
        <v>0</v>
      </c>
      <c r="D204">
        <v>0</v>
      </c>
      <c r="E204">
        <v>0</v>
      </c>
      <c r="F204">
        <v>0</v>
      </c>
      <c r="G204">
        <v>7</v>
      </c>
      <c r="H204">
        <v>7.5674999999999901</v>
      </c>
      <c r="I204">
        <v>0.72</v>
      </c>
      <c r="J204">
        <v>29.710909090908999</v>
      </c>
      <c r="K204">
        <v>3.5554999999999901</v>
      </c>
      <c r="L204">
        <v>38.0029411764705</v>
      </c>
      <c r="M204">
        <v>16.0208333333333</v>
      </c>
      <c r="N204">
        <v>1600.2962962962899</v>
      </c>
      <c r="O204">
        <v>92.4447368421052</v>
      </c>
      <c r="P204">
        <v>1.5136499999999999</v>
      </c>
      <c r="Q204">
        <v>40.96725</v>
      </c>
      <c r="R204">
        <v>6.9974999999999996</v>
      </c>
      <c r="S204">
        <v>-0.872564102564102</v>
      </c>
      <c r="T204">
        <v>7</v>
      </c>
      <c r="U204">
        <v>1.28863999999999</v>
      </c>
      <c r="V204">
        <v>0.13183999999999901</v>
      </c>
      <c r="W204">
        <v>13.5747599999999</v>
      </c>
      <c r="X204">
        <v>3.2700999999999998</v>
      </c>
      <c r="Y204">
        <v>61.080239999999897</v>
      </c>
      <c r="Z204" s="98">
        <v>2.4305599999999998</v>
      </c>
      <c r="AA204" s="98">
        <f t="shared" si="48"/>
        <v>1.2712452419004165</v>
      </c>
      <c r="AB204" s="98">
        <f t="shared" si="49"/>
        <v>0.71871301995353831</v>
      </c>
      <c r="AC204" s="98">
        <f t="shared" si="50"/>
        <v>4.4000520464616555E-3</v>
      </c>
      <c r="AD204">
        <v>0.25529999999999903</v>
      </c>
      <c r="AE204">
        <v>0</v>
      </c>
      <c r="AF204">
        <v>0</v>
      </c>
      <c r="AG204">
        <v>0</v>
      </c>
      <c r="AH204" s="89">
        <v>35.619915790908998</v>
      </c>
      <c r="AI204" s="90">
        <v>1.58508854999999</v>
      </c>
      <c r="AJ204" s="90">
        <v>0.72311780999999997</v>
      </c>
      <c r="AK204" s="91">
        <v>7.0680449999999895E-2</v>
      </c>
      <c r="AL204">
        <v>44.998409090909</v>
      </c>
      <c r="AM204">
        <v>0.58316594353442397</v>
      </c>
      <c r="AN204">
        <v>0.79158166945296005</v>
      </c>
      <c r="AO204">
        <v>3.52254353436737E-2</v>
      </c>
      <c r="AP204">
        <v>1.6069852792775501E-2</v>
      </c>
      <c r="AQ204">
        <v>0.15556105518881899</v>
      </c>
      <c r="AR204">
        <v>1.5707321976029399E-3</v>
      </c>
      <c r="AS204" s="95">
        <v>35.619915790908998</v>
      </c>
      <c r="AT204" s="96">
        <v>1.6048690720399701</v>
      </c>
      <c r="AU204" s="96">
        <v>7.02207790672239</v>
      </c>
      <c r="AV204" s="97">
        <v>0.74500398742321305</v>
      </c>
      <c r="AW204">
        <v>0.75149096147619998</v>
      </c>
      <c r="AX204">
        <v>81.644299999999902</v>
      </c>
      <c r="AY204">
        <v>44.991866757094598</v>
      </c>
      <c r="AZ204">
        <v>6.5423338144299202E-3</v>
      </c>
      <c r="BA204">
        <v>-2.1886177423213499E-2</v>
      </c>
      <c r="BB204">
        <v>-1.9780522039970199E-2</v>
      </c>
      <c r="BC204">
        <v>-2.20779067223935E-2</v>
      </c>
      <c r="BD204">
        <v>-3.0266406276473101E-2</v>
      </c>
      <c r="BE204">
        <v>-3.1539866746276399E-3</v>
      </c>
      <c r="BF204">
        <v>-1.24791274531446E-2</v>
      </c>
      <c r="BG204">
        <v>-6.3744606185577299E-2</v>
      </c>
      <c r="BH204">
        <v>-7.0286940000007195E-2</v>
      </c>
      <c r="BI204" t="e">
        <f t="shared" si="59"/>
        <v>#NAME?</v>
      </c>
      <c r="BJ204" t="e">
        <f>-inf</f>
        <v>#NAME?</v>
      </c>
      <c r="BK204" t="e">
        <f t="shared" si="60"/>
        <v>#NAME?</v>
      </c>
      <c r="BL204" t="e">
        <f t="shared" si="60"/>
        <v>#NAME?</v>
      </c>
      <c r="BM204" t="e">
        <f>-inf</f>
        <v>#NAME?</v>
      </c>
      <c r="BN204" t="e">
        <f t="shared" si="61"/>
        <v>#NAME?</v>
      </c>
      <c r="BR204" t="e">
        <f>-inf</f>
        <v>#NAME?</v>
      </c>
      <c r="BS204" t="e">
        <f t="shared" si="62"/>
        <v>#NAME?</v>
      </c>
    </row>
    <row r="205" spans="1:71" x14ac:dyDescent="0.2">
      <c r="A205">
        <v>203</v>
      </c>
      <c r="B205" s="80">
        <v>45044.361111111109</v>
      </c>
      <c r="C205">
        <v>0</v>
      </c>
      <c r="D205">
        <v>0</v>
      </c>
      <c r="E205">
        <v>0</v>
      </c>
      <c r="F205">
        <v>0</v>
      </c>
      <c r="G205">
        <v>7</v>
      </c>
      <c r="H205">
        <v>7.5620000000000003</v>
      </c>
      <c r="I205">
        <v>0.72</v>
      </c>
      <c r="J205">
        <v>29.687999999999999</v>
      </c>
      <c r="K205">
        <v>3.5762499999999999</v>
      </c>
      <c r="L205">
        <v>37.969090909090902</v>
      </c>
      <c r="M205">
        <v>15.9652173913043</v>
      </c>
      <c r="N205">
        <v>1600.1666666666599</v>
      </c>
      <c r="O205">
        <v>93.279411764705799</v>
      </c>
      <c r="P205">
        <v>1.52945</v>
      </c>
      <c r="Q205">
        <v>41.21575</v>
      </c>
      <c r="R205">
        <v>6.9959999999999898</v>
      </c>
      <c r="S205">
        <v>0.10210526315789401</v>
      </c>
      <c r="T205">
        <v>7</v>
      </c>
      <c r="U205">
        <v>1.16014999999999</v>
      </c>
      <c r="V205">
        <v>0.122099999999999</v>
      </c>
      <c r="W205">
        <v>13.740275</v>
      </c>
      <c r="X205">
        <v>3.3066249999999999</v>
      </c>
      <c r="Y205">
        <v>61.867449999999998</v>
      </c>
      <c r="Z205" s="98">
        <v>2.52935</v>
      </c>
      <c r="AA205" s="98">
        <f t="shared" si="48"/>
        <v>1.3700352419004167</v>
      </c>
      <c r="AB205" s="98">
        <f t="shared" si="49"/>
        <v>0.77456507501025418</v>
      </c>
      <c r="AC205" s="98">
        <f t="shared" si="50"/>
        <v>-5.1447265010254206E-2</v>
      </c>
      <c r="AD205">
        <v>0.25792500000000002</v>
      </c>
      <c r="AE205">
        <v>0</v>
      </c>
      <c r="AF205">
        <v>0</v>
      </c>
      <c r="AG205">
        <v>0</v>
      </c>
      <c r="AH205" s="89">
        <v>35.592712079999998</v>
      </c>
      <c r="AI205" s="90">
        <v>1.58393652</v>
      </c>
      <c r="AJ205" s="90">
        <v>0.723115544</v>
      </c>
      <c r="AK205" s="91">
        <v>7.0629079999999997E-2</v>
      </c>
      <c r="AL205">
        <v>44.97</v>
      </c>
      <c r="AM205">
        <v>0.57530594973608895</v>
      </c>
      <c r="AN205">
        <v>0.79147680853902602</v>
      </c>
      <c r="AO205">
        <v>3.52220707138092E-2</v>
      </c>
      <c r="AP205">
        <v>1.6079954280631501E-2</v>
      </c>
      <c r="AQ205">
        <v>0.15565932844118299</v>
      </c>
      <c r="AR205">
        <v>1.5705821658883699E-3</v>
      </c>
      <c r="AS205" s="95">
        <v>35.592712079999998</v>
      </c>
      <c r="AT205" s="96">
        <v>1.6227944696902701</v>
      </c>
      <c r="AU205" s="96">
        <v>7.10769704287884</v>
      </c>
      <c r="AV205" s="97">
        <v>0.77528464040752099</v>
      </c>
      <c r="AW205">
        <v>0.66744119758632303</v>
      </c>
      <c r="AX205">
        <v>82.603849999999994</v>
      </c>
      <c r="AY205">
        <v>45.098488232976599</v>
      </c>
      <c r="AZ205">
        <v>-0.128488232976643</v>
      </c>
      <c r="BA205">
        <v>-5.2169096407521397E-2</v>
      </c>
      <c r="BB205">
        <v>-3.8857949690273799E-2</v>
      </c>
      <c r="BC205">
        <v>-0.107697042878846</v>
      </c>
      <c r="BD205">
        <v>-7.2144896953731399E-2</v>
      </c>
      <c r="BE205">
        <v>-1.53852918398351E-2</v>
      </c>
      <c r="BF205">
        <v>-2.45325170545811E-2</v>
      </c>
      <c r="BG205">
        <v>-0.19872408897664101</v>
      </c>
      <c r="BH205">
        <v>-7.0235855999998195E-2</v>
      </c>
      <c r="BI205" t="e">
        <f t="shared" si="59"/>
        <v>#NAME?</v>
      </c>
      <c r="BJ205" t="e">
        <f>-inf</f>
        <v>#NAME?</v>
      </c>
      <c r="BK205" t="e">
        <f t="shared" si="60"/>
        <v>#NAME?</v>
      </c>
      <c r="BL205" t="e">
        <f t="shared" si="60"/>
        <v>#NAME?</v>
      </c>
      <c r="BM205" t="e">
        <f>-inf</f>
        <v>#NAME?</v>
      </c>
      <c r="BN205" t="e">
        <f t="shared" si="61"/>
        <v>#NAME?</v>
      </c>
      <c r="BR205" t="e">
        <f>-inf</f>
        <v>#NAME?</v>
      </c>
      <c r="BS205" t="e">
        <f t="shared" si="62"/>
        <v>#NAME?</v>
      </c>
    </row>
    <row r="206" spans="1:71" x14ac:dyDescent="0.2">
      <c r="A206">
        <v>204</v>
      </c>
      <c r="B206" s="80">
        <v>45044.375</v>
      </c>
      <c r="C206">
        <v>0</v>
      </c>
      <c r="D206">
        <v>0</v>
      </c>
      <c r="E206">
        <v>0</v>
      </c>
      <c r="F206">
        <v>0</v>
      </c>
      <c r="G206">
        <v>7</v>
      </c>
      <c r="H206">
        <v>7.56</v>
      </c>
      <c r="I206">
        <v>0.72</v>
      </c>
      <c r="J206">
        <v>29.7</v>
      </c>
      <c r="K206">
        <v>3.54774999999999</v>
      </c>
      <c r="L206">
        <v>37.969333333333303</v>
      </c>
      <c r="M206">
        <v>16.039130434782599</v>
      </c>
      <c r="N206">
        <v>1600.5238095238001</v>
      </c>
      <c r="O206">
        <v>92.471794871794799</v>
      </c>
      <c r="P206">
        <v>1.5205</v>
      </c>
      <c r="Q206">
        <v>41.022750000000002</v>
      </c>
      <c r="R206">
        <v>6.9974999999999996</v>
      </c>
      <c r="S206">
        <v>-0.99102564102564095</v>
      </c>
      <c r="T206">
        <v>7</v>
      </c>
      <c r="U206">
        <v>1.20184</v>
      </c>
      <c r="V206">
        <v>0.12723999999999999</v>
      </c>
      <c r="W206">
        <v>13.73592</v>
      </c>
      <c r="X206">
        <v>3.3503599999999998</v>
      </c>
      <c r="Y206">
        <v>61.857559999999999</v>
      </c>
      <c r="Z206" s="98">
        <v>2.41228</v>
      </c>
      <c r="AA206" s="98">
        <f t="shared" si="48"/>
        <v>1.2529652419004167</v>
      </c>
      <c r="AB206" s="98">
        <f t="shared" si="49"/>
        <v>0.70837821312656435</v>
      </c>
      <c r="AC206" s="98">
        <f t="shared" si="50"/>
        <v>1.473733087343565E-2</v>
      </c>
      <c r="AD206">
        <v>0.25744</v>
      </c>
      <c r="AE206">
        <v>0</v>
      </c>
      <c r="AF206">
        <v>0</v>
      </c>
      <c r="AG206">
        <v>0</v>
      </c>
      <c r="AH206" s="89">
        <v>35.603150399999997</v>
      </c>
      <c r="AI206" s="90">
        <v>1.5835176</v>
      </c>
      <c r="AJ206" s="90">
        <v>0.72311471999999999</v>
      </c>
      <c r="AK206" s="91">
        <v>7.0610399999999907E-2</v>
      </c>
      <c r="AL206">
        <v>44.98</v>
      </c>
      <c r="AM206">
        <v>0.57556667931939098</v>
      </c>
      <c r="AN206">
        <v>0.79153291240551304</v>
      </c>
      <c r="AO206">
        <v>3.5204926634059497E-2</v>
      </c>
      <c r="AP206">
        <v>1.6076361049355201E-2</v>
      </c>
      <c r="AQ206">
        <v>0.15562472209871001</v>
      </c>
      <c r="AR206">
        <v>1.56981769675411E-3</v>
      </c>
      <c r="AS206" s="95">
        <v>35.603150399999997</v>
      </c>
      <c r="AT206" s="96">
        <v>1.6442583236597701</v>
      </c>
      <c r="AU206" s="96">
        <v>7.1054442480387303</v>
      </c>
      <c r="AV206" s="97">
        <v>0.73940088653695801</v>
      </c>
      <c r="AW206">
        <v>0.69173905787321699</v>
      </c>
      <c r="AX206">
        <v>82.557959999999994</v>
      </c>
      <c r="AY206">
        <v>45.092253858235402</v>
      </c>
      <c r="AZ206">
        <v>-0.112253858235469</v>
      </c>
      <c r="BA206">
        <v>-1.6286166536958298E-2</v>
      </c>
      <c r="BB206">
        <v>-6.0740723659775897E-2</v>
      </c>
      <c r="BC206">
        <v>-0.10544424803873299</v>
      </c>
      <c r="BD206">
        <v>-2.2522244515999199E-2</v>
      </c>
      <c r="BE206">
        <v>-1.50634640055334E-2</v>
      </c>
      <c r="BF206">
        <v>-3.8358098236341599E-2</v>
      </c>
      <c r="BG206">
        <v>-0.18247113823546801</v>
      </c>
      <c r="BH206">
        <v>-7.02172799999988E-2</v>
      </c>
      <c r="BI206" t="e">
        <f t="shared" si="59"/>
        <v>#NAME?</v>
      </c>
      <c r="BJ206" t="e">
        <f>-inf</f>
        <v>#NAME?</v>
      </c>
      <c r="BK206" t="e">
        <f t="shared" si="60"/>
        <v>#NAME?</v>
      </c>
      <c r="BL206" t="e">
        <f t="shared" si="60"/>
        <v>#NAME?</v>
      </c>
      <c r="BM206" t="e">
        <f>-inf</f>
        <v>#NAME?</v>
      </c>
      <c r="BN206" t="e">
        <f t="shared" si="61"/>
        <v>#NAME?</v>
      </c>
      <c r="BR206" t="e">
        <f>-inf</f>
        <v>#NAME?</v>
      </c>
      <c r="BS206" t="e">
        <f t="shared" si="62"/>
        <v>#NAME?</v>
      </c>
    </row>
    <row r="207" spans="1:71" x14ac:dyDescent="0.2">
      <c r="A207">
        <v>205</v>
      </c>
      <c r="B207" s="80">
        <v>45044.388888888891</v>
      </c>
      <c r="C207">
        <v>0</v>
      </c>
      <c r="D207">
        <v>0</v>
      </c>
      <c r="E207">
        <v>0</v>
      </c>
      <c r="F207">
        <v>0</v>
      </c>
      <c r="G207">
        <v>7</v>
      </c>
      <c r="H207">
        <v>7.56</v>
      </c>
      <c r="I207">
        <v>0.72</v>
      </c>
      <c r="J207">
        <v>29.6658333333333</v>
      </c>
      <c r="K207">
        <v>3.5914999999999999</v>
      </c>
      <c r="L207">
        <v>37.954999999999899</v>
      </c>
      <c r="M207">
        <v>16.079999999999998</v>
      </c>
      <c r="N207">
        <v>1600.45454545454</v>
      </c>
      <c r="O207">
        <v>92.602857142857104</v>
      </c>
      <c r="P207">
        <v>1.53705</v>
      </c>
      <c r="Q207">
        <v>41.417250000000003</v>
      </c>
      <c r="R207">
        <v>7.008</v>
      </c>
      <c r="S207">
        <v>-2.70270270270263E-3</v>
      </c>
      <c r="T207">
        <v>7</v>
      </c>
      <c r="U207">
        <v>1.2113400000000001</v>
      </c>
      <c r="V207">
        <v>0.12283999999999901</v>
      </c>
      <c r="W207">
        <v>13.89148</v>
      </c>
      <c r="X207">
        <v>3.2907999999999999</v>
      </c>
      <c r="Y207">
        <v>62.024160000000002</v>
      </c>
      <c r="Z207" s="98">
        <v>2.5130599999999998</v>
      </c>
      <c r="AA207" s="98">
        <f t="shared" si="48"/>
        <v>1.3537452419004166</v>
      </c>
      <c r="AB207" s="98">
        <f t="shared" si="49"/>
        <v>0.7653553374166322</v>
      </c>
      <c r="AC207" s="98">
        <f t="shared" si="50"/>
        <v>-4.2240617416632209E-2</v>
      </c>
      <c r="AD207">
        <v>0.25513999999999998</v>
      </c>
      <c r="AE207">
        <v>0</v>
      </c>
      <c r="AF207">
        <v>0</v>
      </c>
      <c r="AG207">
        <v>0</v>
      </c>
      <c r="AH207" s="89">
        <v>35.568983733333297</v>
      </c>
      <c r="AI207" s="90">
        <v>1.5835176</v>
      </c>
      <c r="AJ207" s="90">
        <v>0.72311471999999999</v>
      </c>
      <c r="AK207" s="91">
        <v>7.0610399999999907E-2</v>
      </c>
      <c r="AL207">
        <v>44.945833333333297</v>
      </c>
      <c r="AM207">
        <v>0.57346981778283301</v>
      </c>
      <c r="AN207">
        <v>0.79137444108649302</v>
      </c>
      <c r="AO207">
        <v>3.5231688513951899E-2</v>
      </c>
      <c r="AP207">
        <v>1.6088581885602998E-2</v>
      </c>
      <c r="AQ207">
        <v>0.15574302401038201</v>
      </c>
      <c r="AR207">
        <v>1.5710110317975301E-3</v>
      </c>
      <c r="AS207" s="95">
        <v>35.568983733333297</v>
      </c>
      <c r="AT207" s="96">
        <v>1.6150280243017401</v>
      </c>
      <c r="AU207" s="96">
        <v>7.1859137693540003</v>
      </c>
      <c r="AV207" s="97">
        <v>0.77029150509914601</v>
      </c>
      <c r="AW207">
        <v>0.69466692907305705</v>
      </c>
      <c r="AX207">
        <v>82.930840000000003</v>
      </c>
      <c r="AY207">
        <v>45.140217032088202</v>
      </c>
      <c r="AZ207">
        <v>-0.194383698754897</v>
      </c>
      <c r="BA207">
        <v>-4.7176785099146398E-2</v>
      </c>
      <c r="BB207">
        <v>-3.1510424301743799E-2</v>
      </c>
      <c r="BC207">
        <v>-0.185913769354008</v>
      </c>
      <c r="BD207">
        <v>-6.5241079726805207E-2</v>
      </c>
      <c r="BE207">
        <v>-2.65591099077154E-2</v>
      </c>
      <c r="BF207">
        <v>-1.9899004786397001E-2</v>
      </c>
      <c r="BG207">
        <v>-0.26460097875489802</v>
      </c>
      <c r="BH207">
        <v>-7.0217280000000895E-2</v>
      </c>
      <c r="BI207" t="e">
        <f t="shared" si="59"/>
        <v>#NAME?</v>
      </c>
      <c r="BJ207" t="e">
        <f>-inf</f>
        <v>#NAME?</v>
      </c>
      <c r="BK207" t="e">
        <f t="shared" si="60"/>
        <v>#NAME?</v>
      </c>
      <c r="BL207" t="e">
        <f t="shared" si="60"/>
        <v>#NAME?</v>
      </c>
      <c r="BM207" t="e">
        <f>-inf</f>
        <v>#NAME?</v>
      </c>
      <c r="BN207" t="e">
        <f t="shared" si="61"/>
        <v>#NAME?</v>
      </c>
      <c r="BR207" t="e">
        <f>-inf</f>
        <v>#NAME?</v>
      </c>
      <c r="BS207" t="e">
        <f t="shared" si="62"/>
        <v>#NAME?</v>
      </c>
    </row>
    <row r="208" spans="1:71" x14ac:dyDescent="0.2">
      <c r="A208">
        <v>206</v>
      </c>
      <c r="B208" s="80">
        <v>45044.402777777781</v>
      </c>
      <c r="C208">
        <v>0</v>
      </c>
      <c r="D208">
        <v>0</v>
      </c>
      <c r="E208">
        <v>0</v>
      </c>
      <c r="F208">
        <v>0</v>
      </c>
      <c r="G208">
        <v>7</v>
      </c>
      <c r="H208">
        <v>7.5625</v>
      </c>
      <c r="I208">
        <v>0.72</v>
      </c>
      <c r="J208">
        <v>29.690769230769199</v>
      </c>
      <c r="K208">
        <v>3.5509999999999899</v>
      </c>
      <c r="L208">
        <v>37.936315789473603</v>
      </c>
      <c r="M208">
        <v>16.029166666666601</v>
      </c>
      <c r="N208">
        <v>1599.93103448275</v>
      </c>
      <c r="O208">
        <v>92.702857142857098</v>
      </c>
      <c r="P208">
        <v>1.52924999999999</v>
      </c>
      <c r="Q208">
        <v>41.268749999999997</v>
      </c>
      <c r="R208">
        <v>6.9820000000000002</v>
      </c>
      <c r="S208">
        <v>-1.03756756756756</v>
      </c>
      <c r="T208">
        <v>7</v>
      </c>
      <c r="U208">
        <v>1.141975</v>
      </c>
      <c r="V208">
        <v>0.09</v>
      </c>
      <c r="W208">
        <v>13.893474999999899</v>
      </c>
      <c r="X208">
        <v>3.2255499999999899</v>
      </c>
      <c r="Y208">
        <v>62.198899999999902</v>
      </c>
      <c r="Z208" s="98">
        <v>2.5100750000000001</v>
      </c>
      <c r="AA208" s="98">
        <f t="shared" si="48"/>
        <v>1.3507602419004168</v>
      </c>
      <c r="AB208" s="98">
        <f t="shared" si="49"/>
        <v>0.763667733566604</v>
      </c>
      <c r="AC208" s="98">
        <f t="shared" si="50"/>
        <v>-4.0553013566604013E-2</v>
      </c>
      <c r="AD208">
        <v>0.24702499999999999</v>
      </c>
      <c r="AE208">
        <v>0</v>
      </c>
      <c r="AF208">
        <v>0</v>
      </c>
      <c r="AG208">
        <v>0</v>
      </c>
      <c r="AH208" s="89">
        <v>35.595871730769197</v>
      </c>
      <c r="AI208" s="90">
        <v>1.5840412500000001</v>
      </c>
      <c r="AJ208" s="90">
        <v>0.72311574999999995</v>
      </c>
      <c r="AK208" s="91">
        <v>7.0633749999999995E-2</v>
      </c>
      <c r="AL208">
        <v>44.973269230769198</v>
      </c>
      <c r="AM208">
        <v>0.57229101689530204</v>
      </c>
      <c r="AN208">
        <v>0.79148953010548995</v>
      </c>
      <c r="AO208">
        <v>3.5221839041139798E-2</v>
      </c>
      <c r="AP208">
        <v>1.60787899649792E-2</v>
      </c>
      <c r="AQ208">
        <v>0.15564801313600801</v>
      </c>
      <c r="AR208">
        <v>1.5705718354065E-3</v>
      </c>
      <c r="AS208" s="95">
        <v>35.595871730769197</v>
      </c>
      <c r="AT208" s="96">
        <v>1.5830052399983201</v>
      </c>
      <c r="AU208" s="96">
        <v>7.1869457614793797</v>
      </c>
      <c r="AV208" s="97">
        <v>0.76937655673232597</v>
      </c>
      <c r="AW208">
        <v>0.65354203401901301</v>
      </c>
      <c r="AX208">
        <v>82.969974999999906</v>
      </c>
      <c r="AY208">
        <v>45.135199288979202</v>
      </c>
      <c r="AZ208">
        <v>-0.161930058210046</v>
      </c>
      <c r="BA208">
        <v>-4.6260806732326201E-2</v>
      </c>
      <c r="BB208">
        <v>1.0360100016744099E-3</v>
      </c>
      <c r="BC208">
        <v>-0.18694576147938499</v>
      </c>
      <c r="BD208">
        <v>-6.3974276223863494E-2</v>
      </c>
      <c r="BE208">
        <v>-2.6706537354197899E-2</v>
      </c>
      <c r="BF208">
        <v>6.5402968620571799E-4</v>
      </c>
      <c r="BG208">
        <v>-0.23217055821003699</v>
      </c>
      <c r="BH208">
        <v>-7.0240499999991199E-2</v>
      </c>
      <c r="BI208" t="e">
        <f t="shared" si="59"/>
        <v>#NAME?</v>
      </c>
      <c r="BJ208" t="s">
        <v>132</v>
      </c>
      <c r="BK208" t="e">
        <f t="shared" si="60"/>
        <v>#NAME?</v>
      </c>
      <c r="BL208" t="e">
        <f t="shared" si="60"/>
        <v>#NAME?</v>
      </c>
      <c r="BN208" t="e">
        <f t="shared" si="61"/>
        <v>#NAME?</v>
      </c>
      <c r="BS208" t="e">
        <f t="shared" si="62"/>
        <v>#NAME?</v>
      </c>
    </row>
    <row r="209" spans="1:73" x14ac:dyDescent="0.2">
      <c r="A209">
        <v>207</v>
      </c>
      <c r="B209" s="80">
        <v>45044.416666666664</v>
      </c>
      <c r="C209">
        <v>0</v>
      </c>
      <c r="D209">
        <v>0</v>
      </c>
      <c r="E209">
        <v>0</v>
      </c>
      <c r="F209">
        <v>0</v>
      </c>
      <c r="G209">
        <v>7</v>
      </c>
      <c r="H209">
        <v>7.55</v>
      </c>
      <c r="I209">
        <v>0.72</v>
      </c>
      <c r="J209">
        <v>29.658571428571399</v>
      </c>
      <c r="K209">
        <v>3.54774999999999</v>
      </c>
      <c r="L209">
        <v>37.946190476190402</v>
      </c>
      <c r="M209">
        <v>15.9</v>
      </c>
      <c r="N209">
        <v>1600.30303030303</v>
      </c>
      <c r="O209">
        <v>92.411111111111097</v>
      </c>
      <c r="P209">
        <v>1.5375000000000001</v>
      </c>
      <c r="Q209">
        <v>41.482999999999898</v>
      </c>
      <c r="R209">
        <v>6.9924999999999997</v>
      </c>
      <c r="S209">
        <v>-0.15657894736842001</v>
      </c>
      <c r="T209">
        <v>7</v>
      </c>
      <c r="U209">
        <v>1.16286</v>
      </c>
      <c r="V209">
        <v>0.10882</v>
      </c>
      <c r="W209">
        <v>13.7807</v>
      </c>
      <c r="X209">
        <v>3.2632999999999899</v>
      </c>
      <c r="Y209">
        <v>61.813119999999898</v>
      </c>
      <c r="Z209" s="98">
        <v>2.5667599999999999</v>
      </c>
      <c r="AA209" s="98">
        <f t="shared" si="48"/>
        <v>1.4074452419004166</v>
      </c>
      <c r="AB209" s="98">
        <f t="shared" si="49"/>
        <v>0.79571524587442799</v>
      </c>
      <c r="AC209" s="98">
        <f t="shared" si="50"/>
        <v>-7.2599495874428044E-2</v>
      </c>
      <c r="AD209">
        <v>0.24742</v>
      </c>
      <c r="AE209">
        <v>0</v>
      </c>
      <c r="AF209">
        <v>0</v>
      </c>
      <c r="AG209">
        <v>0</v>
      </c>
      <c r="AH209" s="89">
        <v>35.553913428571398</v>
      </c>
      <c r="AI209" s="90">
        <v>1.581423</v>
      </c>
      <c r="AJ209" s="90">
        <v>0.72311059999999905</v>
      </c>
      <c r="AK209" s="91">
        <v>7.0516999999999996E-2</v>
      </c>
      <c r="AL209">
        <v>44.928571428571402</v>
      </c>
      <c r="AM209">
        <v>0.57518393228769904</v>
      </c>
      <c r="AN209">
        <v>0.79134306518282904</v>
      </c>
      <c r="AO209">
        <v>3.5198604133545301E-2</v>
      </c>
      <c r="AP209">
        <v>1.60946715421303E-2</v>
      </c>
      <c r="AQ209">
        <v>0.15580286168521401</v>
      </c>
      <c r="AR209">
        <v>1.56953577106518E-3</v>
      </c>
      <c r="AS209" s="95">
        <v>35.553913428571398</v>
      </c>
      <c r="AT209" s="96">
        <v>1.6015318316834399</v>
      </c>
      <c r="AU209" s="96">
        <v>7.1286084622615196</v>
      </c>
      <c r="AV209" s="97">
        <v>0.78675138024093505</v>
      </c>
      <c r="AW209">
        <v>0.66885838750007398</v>
      </c>
      <c r="AX209">
        <v>82.586739999999907</v>
      </c>
      <c r="AY209">
        <v>45.070805102757298</v>
      </c>
      <c r="AZ209">
        <v>-0.14223367418590899</v>
      </c>
      <c r="BA209">
        <v>-6.3640780240935294E-2</v>
      </c>
      <c r="BB209">
        <v>-2.0108831683444701E-2</v>
      </c>
      <c r="BC209">
        <v>-0.128608462261527</v>
      </c>
      <c r="BD209">
        <v>-8.8009746006952896E-2</v>
      </c>
      <c r="BE209">
        <v>-1.8372637465932502E-2</v>
      </c>
      <c r="BF209">
        <v>-1.2715656521654701E-2</v>
      </c>
      <c r="BG209">
        <v>-0.21235807418590699</v>
      </c>
      <c r="BH209">
        <v>-7.0124399999997797E-2</v>
      </c>
      <c r="BI209" t="e">
        <f t="shared" si="59"/>
        <v>#NAME?</v>
      </c>
      <c r="BJ209" t="e">
        <f>-inf</f>
        <v>#NAME?</v>
      </c>
      <c r="BK209" t="e">
        <f t="shared" si="60"/>
        <v>#NAME?</v>
      </c>
      <c r="BL209" t="e">
        <f t="shared" si="60"/>
        <v>#NAME?</v>
      </c>
      <c r="BM209" t="e">
        <f>-inf</f>
        <v>#NAME?</v>
      </c>
      <c r="BN209" t="e">
        <f t="shared" si="61"/>
        <v>#NAME?</v>
      </c>
      <c r="BR209" t="e">
        <f>-inf</f>
        <v>#NAME?</v>
      </c>
      <c r="BS209" t="e">
        <f t="shared" si="62"/>
        <v>#NAME?</v>
      </c>
    </row>
    <row r="210" spans="1:73" x14ac:dyDescent="0.2">
      <c r="A210">
        <v>208</v>
      </c>
      <c r="B210" s="80">
        <v>45044.430555555555</v>
      </c>
      <c r="C210">
        <v>0</v>
      </c>
      <c r="D210">
        <v>0</v>
      </c>
      <c r="E210">
        <v>0</v>
      </c>
      <c r="F210">
        <v>0</v>
      </c>
      <c r="G210">
        <v>7</v>
      </c>
      <c r="H210">
        <v>7.5640000000000001</v>
      </c>
      <c r="I210">
        <v>0.72</v>
      </c>
      <c r="J210">
        <v>29.657499999999999</v>
      </c>
      <c r="K210">
        <v>3.52449999999999</v>
      </c>
      <c r="L210">
        <v>37.964444444444403</v>
      </c>
      <c r="M210">
        <v>15.741176470588201</v>
      </c>
      <c r="N210">
        <v>1599.90625</v>
      </c>
      <c r="O210">
        <v>92.771428571428501</v>
      </c>
      <c r="P210">
        <v>1.53239999999999</v>
      </c>
      <c r="Q210">
        <v>41.378500000000003</v>
      </c>
      <c r="R210">
        <v>6.99</v>
      </c>
      <c r="S210">
        <v>-0.88710526315789495</v>
      </c>
      <c r="T210">
        <v>7</v>
      </c>
      <c r="U210">
        <v>1.17438</v>
      </c>
      <c r="V210">
        <v>0.13594000000000001</v>
      </c>
      <c r="W210">
        <v>13.6337799999999</v>
      </c>
      <c r="X210">
        <v>3.1815799999999999</v>
      </c>
      <c r="Y210">
        <v>60.935559999999903</v>
      </c>
      <c r="Z210" s="98">
        <v>2.4826199999999998</v>
      </c>
      <c r="AA210" s="98">
        <f t="shared" si="48"/>
        <v>1.3233052419004165</v>
      </c>
      <c r="AB210" s="98">
        <f t="shared" si="49"/>
        <v>0.74814573567631004</v>
      </c>
      <c r="AC210" s="98">
        <f t="shared" si="50"/>
        <v>-2.5035135676310993E-2</v>
      </c>
      <c r="AD210">
        <v>0.25307999999999897</v>
      </c>
      <c r="AE210">
        <v>0</v>
      </c>
      <c r="AF210">
        <v>0</v>
      </c>
      <c r="AG210">
        <v>0</v>
      </c>
      <c r="AH210" s="89">
        <v>35.563773759999997</v>
      </c>
      <c r="AI210" s="90">
        <v>1.5843554399999999</v>
      </c>
      <c r="AJ210" s="90">
        <v>0.72311636800000001</v>
      </c>
      <c r="AK210" s="91">
        <v>7.0647759999999907E-2</v>
      </c>
      <c r="AL210">
        <v>44.941499999999998</v>
      </c>
      <c r="AM210">
        <v>0.58362922667814998</v>
      </c>
      <c r="AN210">
        <v>0.79133481882002099</v>
      </c>
      <c r="AO210">
        <v>3.5253728513734497E-2</v>
      </c>
      <c r="AP210">
        <v>1.6090169843018101E-2</v>
      </c>
      <c r="AQ210">
        <v>0.155758041008867</v>
      </c>
      <c r="AR210">
        <v>1.57199381418065E-3</v>
      </c>
      <c r="AS210" s="95">
        <v>35.563773759999997</v>
      </c>
      <c r="AT210" s="96">
        <v>1.5614260549282599</v>
      </c>
      <c r="AU210" s="96">
        <v>7.0526083203764598</v>
      </c>
      <c r="AV210" s="97">
        <v>0.76096117736514102</v>
      </c>
      <c r="AW210">
        <v>0.68540249122628505</v>
      </c>
      <c r="AX210">
        <v>81.407919999999905</v>
      </c>
      <c r="AY210">
        <v>44.938769312669798</v>
      </c>
      <c r="AZ210">
        <v>2.7306873301213802E-3</v>
      </c>
      <c r="BA210">
        <v>-3.7844809365141403E-2</v>
      </c>
      <c r="BB210">
        <v>2.2929385071732401E-2</v>
      </c>
      <c r="BC210">
        <v>-5.2608320376465997E-2</v>
      </c>
      <c r="BD210">
        <v>-5.23357111522905E-2</v>
      </c>
      <c r="BE210">
        <v>-7.5154743394951398E-3</v>
      </c>
      <c r="BF210">
        <v>1.44723743756214E-2</v>
      </c>
      <c r="BG210">
        <v>-6.7523744669874902E-2</v>
      </c>
      <c r="BH210">
        <v>-7.02544319999963E-2</v>
      </c>
      <c r="BI210" t="e">
        <f t="shared" si="59"/>
        <v>#NAME?</v>
      </c>
      <c r="BJ210" t="s">
        <v>132</v>
      </c>
      <c r="BK210" t="e">
        <f t="shared" si="60"/>
        <v>#NAME?</v>
      </c>
      <c r="BL210" t="e">
        <f t="shared" si="60"/>
        <v>#NAME?</v>
      </c>
      <c r="BN210" t="e">
        <f t="shared" si="61"/>
        <v>#NAME?</v>
      </c>
      <c r="BS210" t="e">
        <f t="shared" si="62"/>
        <v>#NAME?</v>
      </c>
    </row>
    <row r="211" spans="1:73" x14ac:dyDescent="0.2">
      <c r="A211">
        <v>209</v>
      </c>
      <c r="B211" s="80">
        <v>45044.444444444445</v>
      </c>
      <c r="C211">
        <v>0</v>
      </c>
      <c r="D211">
        <v>0</v>
      </c>
      <c r="E211">
        <v>0</v>
      </c>
      <c r="F211">
        <v>0</v>
      </c>
      <c r="G211">
        <v>7</v>
      </c>
      <c r="H211">
        <v>7.54</v>
      </c>
      <c r="I211">
        <v>0.72</v>
      </c>
      <c r="J211">
        <v>29.641249999999999</v>
      </c>
      <c r="K211">
        <v>3.5042499999999999</v>
      </c>
      <c r="L211">
        <v>37.931304347826</v>
      </c>
      <c r="M211">
        <v>15.783333333333299</v>
      </c>
      <c r="N211">
        <v>1600.42857142857</v>
      </c>
      <c r="O211">
        <v>91.934210526315795</v>
      </c>
      <c r="P211">
        <v>1.54226086956521</v>
      </c>
      <c r="Q211">
        <v>41.627749999999999</v>
      </c>
      <c r="R211">
        <v>6.9950000000000001</v>
      </c>
      <c r="S211">
        <v>-3.3333333333334502E-3</v>
      </c>
      <c r="T211">
        <v>7</v>
      </c>
      <c r="U211">
        <v>1.2054199999999999</v>
      </c>
      <c r="V211">
        <v>0.13655999999999999</v>
      </c>
      <c r="W211">
        <v>13.6619399999999</v>
      </c>
      <c r="X211">
        <v>3.22072</v>
      </c>
      <c r="Y211">
        <v>61.142819999999901</v>
      </c>
      <c r="Z211" s="98">
        <v>2.5426600000000001</v>
      </c>
      <c r="AA211" s="98">
        <f t="shared" si="48"/>
        <v>1.3833452419004169</v>
      </c>
      <c r="AB211" s="98">
        <f t="shared" si="49"/>
        <v>0.78209003556096668</v>
      </c>
      <c r="AC211" s="98">
        <f t="shared" si="50"/>
        <v>-5.8973667560966669E-2</v>
      </c>
      <c r="AD211">
        <v>0.24878</v>
      </c>
      <c r="AE211">
        <v>0</v>
      </c>
      <c r="AF211">
        <v>0</v>
      </c>
      <c r="AG211">
        <v>0</v>
      </c>
      <c r="AH211" s="89">
        <v>35.528783599999997</v>
      </c>
      <c r="AI211" s="90">
        <v>1.5793284000000001</v>
      </c>
      <c r="AJ211" s="90">
        <v>0.72310648</v>
      </c>
      <c r="AK211" s="91">
        <v>7.0423599999999906E-2</v>
      </c>
      <c r="AL211">
        <v>44.901249999999997</v>
      </c>
      <c r="AM211">
        <v>0.58107858944026403</v>
      </c>
      <c r="AN211">
        <v>0.79126491133320298</v>
      </c>
      <c r="AO211">
        <v>3.5173372678934299E-2</v>
      </c>
      <c r="AP211">
        <v>1.6104373040839601E-2</v>
      </c>
      <c r="AQ211">
        <v>0.15589766431892199</v>
      </c>
      <c r="AR211">
        <v>1.56841067899E-3</v>
      </c>
      <c r="AS211" s="95">
        <v>35.528783599999997</v>
      </c>
      <c r="AT211" s="96">
        <v>1.58063481780391</v>
      </c>
      <c r="AU211" s="96">
        <v>7.0671751866675301</v>
      </c>
      <c r="AV211" s="97">
        <v>0.77936435992590503</v>
      </c>
      <c r="AW211">
        <v>0.70044375328308295</v>
      </c>
      <c r="AX211">
        <v>81.773559999999904</v>
      </c>
      <c r="AY211">
        <v>44.9559579643973</v>
      </c>
      <c r="AZ211">
        <v>-5.4707964397351802E-2</v>
      </c>
      <c r="BA211">
        <v>-5.6257879925905203E-2</v>
      </c>
      <c r="BB211">
        <v>-1.30641780391171E-3</v>
      </c>
      <c r="BC211">
        <v>-6.7175186667530903E-2</v>
      </c>
      <c r="BD211">
        <v>-7.7800270751142001E-2</v>
      </c>
      <c r="BE211">
        <v>-9.5964552382187106E-3</v>
      </c>
      <c r="BF211">
        <v>-8.2719832297812104E-4</v>
      </c>
      <c r="BG211">
        <v>-0.124739484397347</v>
      </c>
      <c r="BH211">
        <v>-7.00315199999961E-2</v>
      </c>
      <c r="BI211" t="e">
        <f t="shared" si="59"/>
        <v>#NAME?</v>
      </c>
      <c r="BJ211" t="e">
        <f t="shared" ref="BJ211:BJ231" si="63">-inf</f>
        <v>#NAME?</v>
      </c>
      <c r="BK211" t="e">
        <f t="shared" si="60"/>
        <v>#NAME?</v>
      </c>
      <c r="BL211" t="e">
        <f t="shared" si="60"/>
        <v>#NAME?</v>
      </c>
      <c r="BM211" t="e">
        <f>-inf</f>
        <v>#NAME?</v>
      </c>
      <c r="BN211" t="e">
        <f t="shared" si="61"/>
        <v>#NAME?</v>
      </c>
      <c r="BR211" t="e">
        <f>-inf</f>
        <v>#NAME?</v>
      </c>
      <c r="BS211" t="e">
        <f t="shared" si="62"/>
        <v>#NAME?</v>
      </c>
    </row>
    <row r="212" spans="1:73" x14ac:dyDescent="0.2">
      <c r="A212">
        <v>210</v>
      </c>
      <c r="B212" s="80">
        <v>45044.458333333336</v>
      </c>
      <c r="C212">
        <v>0</v>
      </c>
      <c r="D212">
        <v>0</v>
      </c>
      <c r="E212">
        <v>0</v>
      </c>
      <c r="F212">
        <v>0</v>
      </c>
      <c r="G212">
        <v>7</v>
      </c>
      <c r="H212">
        <v>7.55</v>
      </c>
      <c r="I212">
        <v>0.72</v>
      </c>
      <c r="J212">
        <v>29.6121428571428</v>
      </c>
      <c r="K212">
        <v>3.4522499999999998</v>
      </c>
      <c r="L212">
        <v>37.914999999999999</v>
      </c>
      <c r="M212">
        <v>15.908333333333299</v>
      </c>
      <c r="N212">
        <v>1599.7142857142801</v>
      </c>
      <c r="O212">
        <v>91.167567567567502</v>
      </c>
      <c r="P212">
        <v>1.5431052631578901</v>
      </c>
      <c r="Q212">
        <v>41.550249999999998</v>
      </c>
      <c r="R212">
        <v>7</v>
      </c>
      <c r="S212">
        <v>-0.74051282051281997</v>
      </c>
      <c r="T212">
        <v>7</v>
      </c>
      <c r="U212">
        <v>1.1786749999999999</v>
      </c>
      <c r="V212">
        <v>0.16134999999999999</v>
      </c>
      <c r="W212">
        <v>13.765425</v>
      </c>
      <c r="X212">
        <v>3.23237499999999</v>
      </c>
      <c r="Y212">
        <v>61.433300000000003</v>
      </c>
      <c r="Z212" s="98">
        <v>2.5778500000000002</v>
      </c>
      <c r="AA212" s="98">
        <f t="shared" si="48"/>
        <v>1.4185352419004169</v>
      </c>
      <c r="AB212" s="98">
        <f t="shared" si="49"/>
        <v>0.80198510406431556</v>
      </c>
      <c r="AC212" s="98">
        <f t="shared" si="50"/>
        <v>-7.8878624064315561E-2</v>
      </c>
      <c r="AD212">
        <v>0.25282499999999902</v>
      </c>
      <c r="AE212">
        <v>0</v>
      </c>
      <c r="AF212">
        <v>0</v>
      </c>
      <c r="AG212">
        <v>0</v>
      </c>
      <c r="AH212" s="89">
        <v>35.507484857142799</v>
      </c>
      <c r="AI212" s="90">
        <v>1.581423</v>
      </c>
      <c r="AJ212" s="90">
        <v>0.72311059999999905</v>
      </c>
      <c r="AK212" s="91">
        <v>7.0516999999999996E-2</v>
      </c>
      <c r="AL212">
        <v>44.882142857142803</v>
      </c>
      <c r="AM212">
        <v>0.57798433190375298</v>
      </c>
      <c r="AN212">
        <v>0.79112721890666005</v>
      </c>
      <c r="AO212">
        <v>3.5235015516829699E-2</v>
      </c>
      <c r="AP212">
        <v>1.6111320760722501E-2</v>
      </c>
      <c r="AQ212">
        <v>0.15596403278427601</v>
      </c>
      <c r="AR212">
        <v>1.57115938569268E-3</v>
      </c>
      <c r="AS212" s="95">
        <v>35.507484857142799</v>
      </c>
      <c r="AT212" s="96">
        <v>1.5863547496208601</v>
      </c>
      <c r="AU212" s="96">
        <v>7.1207068684193402</v>
      </c>
      <c r="AV212" s="97">
        <v>0.79015063564731203</v>
      </c>
      <c r="AW212">
        <v>0.68125568240665602</v>
      </c>
      <c r="AX212">
        <v>82.187624999999997</v>
      </c>
      <c r="AY212">
        <v>45.0046971108303</v>
      </c>
      <c r="AZ212">
        <v>-0.122554253687525</v>
      </c>
      <c r="BA212">
        <v>-6.7040035647312299E-2</v>
      </c>
      <c r="BB212">
        <v>-4.9317496208669499E-3</v>
      </c>
      <c r="BC212">
        <v>-0.12070686841934</v>
      </c>
      <c r="BD212">
        <v>-9.2710624968452005E-2</v>
      </c>
      <c r="BE212">
        <v>-1.7243838345619999E-2</v>
      </c>
      <c r="BF212">
        <v>-3.11855184910485E-3</v>
      </c>
      <c r="BG212">
        <v>-0.19267865368751899</v>
      </c>
      <c r="BH212">
        <v>-7.0124399999994202E-2</v>
      </c>
      <c r="BI212" t="e">
        <f t="shared" si="59"/>
        <v>#NAME?</v>
      </c>
      <c r="BJ212" t="e">
        <f t="shared" si="63"/>
        <v>#NAME?</v>
      </c>
      <c r="BK212" t="e">
        <f t="shared" si="60"/>
        <v>#NAME?</v>
      </c>
      <c r="BL212" t="e">
        <f t="shared" si="60"/>
        <v>#NAME?</v>
      </c>
      <c r="BM212" t="e">
        <f>-inf</f>
        <v>#NAME?</v>
      </c>
      <c r="BN212" t="e">
        <f t="shared" si="61"/>
        <v>#NAME?</v>
      </c>
      <c r="BR212" t="e">
        <f>-inf</f>
        <v>#NAME?</v>
      </c>
      <c r="BS212" t="e">
        <f t="shared" si="62"/>
        <v>#NAME?</v>
      </c>
    </row>
    <row r="213" spans="1:73" x14ac:dyDescent="0.2">
      <c r="A213">
        <v>211</v>
      </c>
      <c r="B213" s="80">
        <v>45044.472222222219</v>
      </c>
      <c r="C213">
        <v>0</v>
      </c>
      <c r="D213">
        <v>0</v>
      </c>
      <c r="E213">
        <v>0</v>
      </c>
      <c r="F213">
        <v>0</v>
      </c>
      <c r="G213">
        <v>7</v>
      </c>
      <c r="H213">
        <v>7.5474999999999897</v>
      </c>
      <c r="I213">
        <v>0.72</v>
      </c>
      <c r="J213">
        <v>29.6412499999999</v>
      </c>
      <c r="K213">
        <v>3.4144999999999999</v>
      </c>
      <c r="L213">
        <v>37.925217391304301</v>
      </c>
      <c r="M213">
        <v>15.93</v>
      </c>
      <c r="N213">
        <v>1599.65625</v>
      </c>
      <c r="O213">
        <v>91.440540540540496</v>
      </c>
      <c r="P213">
        <v>1.54613333333333</v>
      </c>
      <c r="Q213">
        <v>41.774250000000002</v>
      </c>
      <c r="R213">
        <v>6.9924999999999997</v>
      </c>
      <c r="S213">
        <v>-0.18052631578947301</v>
      </c>
      <c r="T213">
        <v>7</v>
      </c>
      <c r="U213">
        <v>1.1611</v>
      </c>
      <c r="V213">
        <v>0.16874</v>
      </c>
      <c r="W213">
        <v>13.771140000000001</v>
      </c>
      <c r="X213">
        <v>3.24492</v>
      </c>
      <c r="Y213">
        <v>61.552999999999997</v>
      </c>
      <c r="Z213" s="98">
        <v>2.4831400000000001</v>
      </c>
      <c r="AA213" s="98">
        <f t="shared" ref="AA213:AA276" si="64">Z213-AA$147</f>
        <v>1.3238252419004168</v>
      </c>
      <c r="AB213" s="98">
        <f t="shared" si="49"/>
        <v>0.74843972361668365</v>
      </c>
      <c r="AC213" s="98">
        <f t="shared" si="50"/>
        <v>-2.5329123616684601E-2</v>
      </c>
      <c r="AD213">
        <v>0.25163999999999997</v>
      </c>
      <c r="AE213">
        <v>0</v>
      </c>
      <c r="AF213">
        <v>0</v>
      </c>
      <c r="AG213">
        <v>0</v>
      </c>
      <c r="AH213" s="89">
        <v>35.534639899999902</v>
      </c>
      <c r="AI213" s="90">
        <v>1.5808993499999999</v>
      </c>
      <c r="AJ213" s="90">
        <v>0.72310956999999998</v>
      </c>
      <c r="AK213" s="91">
        <v>7.0493649999999894E-2</v>
      </c>
      <c r="AL213">
        <v>44.908749999999998</v>
      </c>
      <c r="AM213">
        <v>0.57730151089305104</v>
      </c>
      <c r="AN213">
        <v>0.79126317031758797</v>
      </c>
      <c r="AO213">
        <v>3.5202479472263203E-2</v>
      </c>
      <c r="AP213">
        <v>1.6101752331115798E-2</v>
      </c>
      <c r="AQ213">
        <v>0.155871628580176</v>
      </c>
      <c r="AR213">
        <v>1.5697085757229901E-3</v>
      </c>
      <c r="AS213" s="95">
        <v>35.534639899999902</v>
      </c>
      <c r="AT213" s="96">
        <v>1.5925114673080101</v>
      </c>
      <c r="AU213" s="96">
        <v>7.1236631766882796</v>
      </c>
      <c r="AV213" s="97">
        <v>0.76112056535534101</v>
      </c>
      <c r="AW213">
        <v>0.67030478429792195</v>
      </c>
      <c r="AX213">
        <v>82.213300000000004</v>
      </c>
      <c r="AY213">
        <v>45.011935109351597</v>
      </c>
      <c r="AZ213">
        <v>-0.103185109351635</v>
      </c>
      <c r="BA213">
        <v>-3.8010995355341401E-2</v>
      </c>
      <c r="BB213">
        <v>-1.1612117308015001E-2</v>
      </c>
      <c r="BC213">
        <v>-0.123663176688284</v>
      </c>
      <c r="BD213">
        <v>-5.2566024475850098E-2</v>
      </c>
      <c r="BE213">
        <v>-1.7666168098326201E-2</v>
      </c>
      <c r="BF213">
        <v>-7.3452603469126802E-3</v>
      </c>
      <c r="BG213">
        <v>-0.17328628935164</v>
      </c>
      <c r="BH213">
        <v>-7.0101180000005398E-2</v>
      </c>
      <c r="BI213" t="e">
        <f t="shared" si="59"/>
        <v>#NAME?</v>
      </c>
      <c r="BJ213" t="e">
        <f t="shared" si="63"/>
        <v>#NAME?</v>
      </c>
      <c r="BK213" t="e">
        <f t="shared" si="60"/>
        <v>#NAME?</v>
      </c>
      <c r="BL213" t="e">
        <f t="shared" si="60"/>
        <v>#NAME?</v>
      </c>
      <c r="BM213" t="e">
        <f>-inf</f>
        <v>#NAME?</v>
      </c>
      <c r="BN213" t="e">
        <f t="shared" si="61"/>
        <v>#NAME?</v>
      </c>
      <c r="BR213" t="e">
        <f>-inf</f>
        <v>#NAME?</v>
      </c>
      <c r="BS213" t="e">
        <f t="shared" si="62"/>
        <v>#NAME?</v>
      </c>
    </row>
    <row r="214" spans="1:73" x14ac:dyDescent="0.2">
      <c r="A214">
        <v>212</v>
      </c>
      <c r="B214" s="80">
        <v>45044.486111111109</v>
      </c>
      <c r="C214">
        <v>0</v>
      </c>
      <c r="D214">
        <v>0</v>
      </c>
      <c r="E214">
        <v>0</v>
      </c>
      <c r="F214">
        <v>0</v>
      </c>
      <c r="G214">
        <v>7</v>
      </c>
      <c r="H214">
        <v>7.5540000000000003</v>
      </c>
      <c r="I214">
        <v>0.72</v>
      </c>
      <c r="J214">
        <v>29.653749999999999</v>
      </c>
      <c r="K214">
        <v>3.3789999999999898</v>
      </c>
      <c r="L214">
        <v>37.933333333333302</v>
      </c>
      <c r="M214">
        <v>15.8055555555555</v>
      </c>
      <c r="N214">
        <v>1600.0952380952299</v>
      </c>
      <c r="O214">
        <v>91.183783783783696</v>
      </c>
      <c r="P214">
        <v>1.544</v>
      </c>
      <c r="Q214">
        <v>41.706249999999898</v>
      </c>
      <c r="R214">
        <v>7.0024999999999897</v>
      </c>
      <c r="S214">
        <v>-0.97769230769230697</v>
      </c>
      <c r="T214">
        <v>7</v>
      </c>
      <c r="U214">
        <v>1.2276399999999901</v>
      </c>
      <c r="V214">
        <v>0.174039999999999</v>
      </c>
      <c r="W214">
        <v>13.902839999999999</v>
      </c>
      <c r="X214">
        <v>3.3198999999999899</v>
      </c>
      <c r="Y214">
        <v>61.906279999999903</v>
      </c>
      <c r="Z214" s="98">
        <v>2.5131399999999999</v>
      </c>
      <c r="AA214" s="98">
        <f t="shared" si="64"/>
        <v>1.3538252419004166</v>
      </c>
      <c r="AB214" s="98">
        <f t="shared" si="49"/>
        <v>0.76540056633053588</v>
      </c>
      <c r="AC214" s="98">
        <f t="shared" si="50"/>
        <v>-4.2290996330535902E-2</v>
      </c>
      <c r="AD214">
        <v>0.2545</v>
      </c>
      <c r="AE214">
        <v>0</v>
      </c>
      <c r="AF214">
        <v>0</v>
      </c>
      <c r="AG214">
        <v>0</v>
      </c>
      <c r="AH214" s="89">
        <v>35.552215359999998</v>
      </c>
      <c r="AI214" s="90">
        <v>1.58226084</v>
      </c>
      <c r="AJ214" s="90">
        <v>0.72311224799999996</v>
      </c>
      <c r="AK214" s="91">
        <v>7.0554359999999997E-2</v>
      </c>
      <c r="AL214">
        <v>44.927749999999897</v>
      </c>
      <c r="AM214">
        <v>0.57429093397309605</v>
      </c>
      <c r="AN214">
        <v>0.79131973802382705</v>
      </c>
      <c r="AO214">
        <v>3.5217896289041803E-2</v>
      </c>
      <c r="AP214">
        <v>1.6095002487326801E-2</v>
      </c>
      <c r="AQ214">
        <v>0.155805710279281</v>
      </c>
      <c r="AR214">
        <v>1.57039602472859E-3</v>
      </c>
      <c r="AS214" s="95">
        <v>35.552215359999998</v>
      </c>
      <c r="AT214" s="96">
        <v>1.6293094499451</v>
      </c>
      <c r="AU214" s="96">
        <v>7.1917901756418798</v>
      </c>
      <c r="AV214" s="97">
        <v>0.77031602632840701</v>
      </c>
      <c r="AW214">
        <v>0.70502252218273098</v>
      </c>
      <c r="AX214">
        <v>82.869799999999998</v>
      </c>
      <c r="AY214">
        <v>45.143631011915303</v>
      </c>
      <c r="AZ214">
        <v>-0.21588101191539899</v>
      </c>
      <c r="BA214">
        <v>-4.7203778328407803E-2</v>
      </c>
      <c r="BB214">
        <v>-4.7048609945107199E-2</v>
      </c>
      <c r="BC214">
        <v>-0.19179017564188</v>
      </c>
      <c r="BD214">
        <v>-6.5278631995191697E-2</v>
      </c>
      <c r="BE214">
        <v>-2.73985965202686E-2</v>
      </c>
      <c r="BF214">
        <v>-2.9735053004981901E-2</v>
      </c>
      <c r="BG214">
        <v>-0.28604256391539501</v>
      </c>
      <c r="BH214">
        <v>-7.0161551999996005E-2</v>
      </c>
      <c r="BI214" t="e">
        <f t="shared" si="59"/>
        <v>#NAME?</v>
      </c>
      <c r="BJ214" t="e">
        <f t="shared" si="63"/>
        <v>#NAME?</v>
      </c>
      <c r="BK214" t="e">
        <f t="shared" si="60"/>
        <v>#NAME?</v>
      </c>
      <c r="BL214" t="e">
        <f t="shared" si="60"/>
        <v>#NAME?</v>
      </c>
      <c r="BM214" t="e">
        <f>-inf</f>
        <v>#NAME?</v>
      </c>
      <c r="BN214" t="e">
        <f t="shared" si="61"/>
        <v>#NAME?</v>
      </c>
      <c r="BR214" t="e">
        <f>-inf</f>
        <v>#NAME?</v>
      </c>
      <c r="BS214" t="e">
        <f t="shared" si="62"/>
        <v>#NAME?</v>
      </c>
    </row>
    <row r="215" spans="1:73" x14ac:dyDescent="0.2">
      <c r="A215">
        <v>213</v>
      </c>
      <c r="B215" s="80">
        <v>45044.5</v>
      </c>
      <c r="C215">
        <v>0</v>
      </c>
      <c r="D215">
        <v>0</v>
      </c>
      <c r="E215">
        <v>0</v>
      </c>
      <c r="F215">
        <v>0</v>
      </c>
      <c r="G215">
        <v>7</v>
      </c>
      <c r="H215">
        <v>7.5525000000000002</v>
      </c>
      <c r="I215">
        <v>0.72</v>
      </c>
      <c r="J215">
        <v>29.676666666666598</v>
      </c>
      <c r="K215">
        <v>3.4302499999999898</v>
      </c>
      <c r="L215">
        <v>37.956956521739102</v>
      </c>
      <c r="M215">
        <v>15.85</v>
      </c>
      <c r="N215">
        <v>1600.1071428571399</v>
      </c>
      <c r="O215">
        <v>91.873529411764693</v>
      </c>
      <c r="P215">
        <v>1.5607499999999901</v>
      </c>
      <c r="Q215">
        <v>42.134615384615302</v>
      </c>
      <c r="R215">
        <v>7.0039999999999996</v>
      </c>
      <c r="S215">
        <v>-0.40459459459459401</v>
      </c>
      <c r="T215">
        <v>7</v>
      </c>
      <c r="U215">
        <v>1.2824199999999999</v>
      </c>
      <c r="V215">
        <v>0.13835999999999901</v>
      </c>
      <c r="W215">
        <v>13.915539999999901</v>
      </c>
      <c r="X215">
        <v>3.4075799999999998</v>
      </c>
      <c r="Y215">
        <v>62.117699999999999</v>
      </c>
      <c r="Z215" s="98">
        <v>2.4223199999999898</v>
      </c>
      <c r="AA215" s="98">
        <f t="shared" si="64"/>
        <v>1.2630052419004065</v>
      </c>
      <c r="AB215" s="98">
        <f t="shared" si="49"/>
        <v>0.71405444182146116</v>
      </c>
      <c r="AC215" s="98">
        <f t="shared" si="50"/>
        <v>9.0578061785387964E-3</v>
      </c>
      <c r="AD215">
        <v>0.25435999999999998</v>
      </c>
      <c r="AE215">
        <v>0</v>
      </c>
      <c r="AF215">
        <v>0</v>
      </c>
      <c r="AG215">
        <v>0</v>
      </c>
      <c r="AH215" s="89">
        <v>35.573960766666602</v>
      </c>
      <c r="AI215" s="90">
        <v>1.5819466499999999</v>
      </c>
      <c r="AJ215" s="90">
        <v>0.72311163000000001</v>
      </c>
      <c r="AK215" s="91">
        <v>7.0540350000000002E-2</v>
      </c>
      <c r="AL215">
        <v>44.949166666666599</v>
      </c>
      <c r="AM215">
        <v>0.57268638031779395</v>
      </c>
      <c r="AN215">
        <v>0.791426480283283</v>
      </c>
      <c r="AO215">
        <v>3.5194126327888903E-2</v>
      </c>
      <c r="AP215">
        <v>1.6087320046719401E-2</v>
      </c>
      <c r="AQ215">
        <v>0.155731474443352</v>
      </c>
      <c r="AR215">
        <v>1.56933610189287E-3</v>
      </c>
      <c r="AS215" s="95">
        <v>35.573960766666602</v>
      </c>
      <c r="AT215" s="96">
        <v>1.6723402197186501</v>
      </c>
      <c r="AU215" s="96">
        <v>7.1983597495728597</v>
      </c>
      <c r="AV215" s="97">
        <v>0.74247830080927701</v>
      </c>
      <c r="AW215">
        <v>0.73442446784714599</v>
      </c>
      <c r="AX215">
        <v>83.145559999999904</v>
      </c>
      <c r="AY215">
        <v>45.187139036767398</v>
      </c>
      <c r="AZ215">
        <v>-0.237972370100791</v>
      </c>
      <c r="BA215">
        <v>-1.9366670809277699E-2</v>
      </c>
      <c r="BB215">
        <v>-9.0393569718651007E-2</v>
      </c>
      <c r="BC215">
        <v>-0.19835974957286401</v>
      </c>
      <c r="BD215">
        <v>-2.6782408145306299E-2</v>
      </c>
      <c r="BE215">
        <v>-2.83371070818377E-2</v>
      </c>
      <c r="BF215">
        <v>-5.7140719453877303E-2</v>
      </c>
      <c r="BG215">
        <v>-0.308119990100793</v>
      </c>
      <c r="BH215">
        <v>-7.0147620000001104E-2</v>
      </c>
      <c r="BI215" t="e">
        <f t="shared" si="59"/>
        <v>#NAME?</v>
      </c>
      <c r="BJ215" t="e">
        <f t="shared" si="63"/>
        <v>#NAME?</v>
      </c>
      <c r="BK215" t="e">
        <f t="shared" si="60"/>
        <v>#NAME?</v>
      </c>
      <c r="BL215" t="e">
        <f t="shared" si="60"/>
        <v>#NAME?</v>
      </c>
      <c r="BM215" t="e">
        <f>-inf</f>
        <v>#NAME?</v>
      </c>
      <c r="BN215" t="e">
        <f t="shared" si="61"/>
        <v>#NAME?</v>
      </c>
      <c r="BR215" t="e">
        <f>-inf</f>
        <v>#NAME?</v>
      </c>
      <c r="BS215" t="e">
        <f t="shared" si="62"/>
        <v>#NAME?</v>
      </c>
    </row>
    <row r="216" spans="1:73" x14ac:dyDescent="0.2">
      <c r="A216">
        <v>214</v>
      </c>
      <c r="B216" s="80">
        <v>45044.513888888891</v>
      </c>
      <c r="C216">
        <v>0</v>
      </c>
      <c r="D216">
        <v>0</v>
      </c>
      <c r="E216">
        <v>0</v>
      </c>
      <c r="F216">
        <v>0</v>
      </c>
      <c r="G216">
        <v>7</v>
      </c>
      <c r="H216">
        <v>7.548</v>
      </c>
      <c r="I216">
        <v>0.72</v>
      </c>
      <c r="J216">
        <v>29.651250000000001</v>
      </c>
      <c r="K216">
        <v>3.43474999999999</v>
      </c>
      <c r="L216">
        <v>37.926000000000002</v>
      </c>
      <c r="M216">
        <v>16.008695652173898</v>
      </c>
      <c r="N216">
        <v>1600.3103448275799</v>
      </c>
      <c r="O216">
        <v>90.474999999999994</v>
      </c>
      <c r="P216">
        <v>1.56240909090909</v>
      </c>
      <c r="Q216">
        <v>42.1235</v>
      </c>
      <c r="R216">
        <v>7.02</v>
      </c>
      <c r="S216">
        <v>-0.82571428571428496</v>
      </c>
      <c r="T216">
        <v>7</v>
      </c>
      <c r="U216">
        <v>1.3396999999999999</v>
      </c>
      <c r="V216">
        <v>0.15342500000000001</v>
      </c>
      <c r="W216">
        <v>13.933249999999999</v>
      </c>
      <c r="X216">
        <v>3.4075749999999898</v>
      </c>
      <c r="Y216">
        <v>62.383874999999897</v>
      </c>
      <c r="Z216" s="98">
        <v>2.2921499999999999</v>
      </c>
      <c r="AA216" s="98">
        <f t="shared" si="64"/>
        <v>1.1328352419004166</v>
      </c>
      <c r="AB216" s="98">
        <f t="shared" si="49"/>
        <v>0.64046134528606158</v>
      </c>
      <c r="AC216" s="98">
        <f t="shared" si="50"/>
        <v>8.2650284713938427E-2</v>
      </c>
      <c r="AD216">
        <v>0.25895000000000001</v>
      </c>
      <c r="AE216">
        <v>0</v>
      </c>
      <c r="AF216">
        <v>0</v>
      </c>
      <c r="AG216">
        <v>0</v>
      </c>
      <c r="AH216" s="89">
        <v>35.545030320000002</v>
      </c>
      <c r="AI216" s="90">
        <v>1.58100408</v>
      </c>
      <c r="AJ216" s="90">
        <v>0.72310977599999904</v>
      </c>
      <c r="AK216" s="91">
        <v>7.0498319999999906E-2</v>
      </c>
      <c r="AL216">
        <v>44.919249999999998</v>
      </c>
      <c r="AM216">
        <v>0.56977913475236996</v>
      </c>
      <c r="AN216">
        <v>0.79130952364520701</v>
      </c>
      <c r="AO216">
        <v>3.5196582311592402E-2</v>
      </c>
      <c r="AP216">
        <v>1.6097993087596001E-2</v>
      </c>
      <c r="AQ216">
        <v>0.15583519315215599</v>
      </c>
      <c r="AR216">
        <v>1.56944561630036E-3</v>
      </c>
      <c r="AS216" s="95">
        <v>35.545030320000002</v>
      </c>
      <c r="AT216" s="96">
        <v>1.6723377658654399</v>
      </c>
      <c r="AU216" s="96">
        <v>7.2075209428262301</v>
      </c>
      <c r="AV216" s="97">
        <v>0.702579195647142</v>
      </c>
      <c r="AW216">
        <v>0.76333310682775002</v>
      </c>
      <c r="AX216">
        <v>83.356549999999999</v>
      </c>
      <c r="AY216">
        <v>45.127468224338799</v>
      </c>
      <c r="AZ216">
        <v>-0.20821822433881401</v>
      </c>
      <c r="BA216">
        <v>2.0530580352857299E-2</v>
      </c>
      <c r="BB216">
        <v>-9.1333685865447406E-2</v>
      </c>
      <c r="BC216">
        <v>-0.20752094282622999</v>
      </c>
      <c r="BD216">
        <v>2.8392065816653201E-2</v>
      </c>
      <c r="BE216">
        <v>-2.96458489751757E-2</v>
      </c>
      <c r="BF216">
        <v>-5.7769418194953299E-2</v>
      </c>
      <c r="BG216">
        <v>-0.27832404833882002</v>
      </c>
      <c r="BH216">
        <v>-7.0105824000005507E-2</v>
      </c>
      <c r="BI216" t="s">
        <v>132</v>
      </c>
      <c r="BJ216" t="e">
        <f t="shared" si="63"/>
        <v>#NAME?</v>
      </c>
      <c r="BK216" t="e">
        <f t="shared" ref="BK216:BK247" si="65">-inf</f>
        <v>#NAME?</v>
      </c>
      <c r="BL216" t="s">
        <v>132</v>
      </c>
      <c r="BN216" t="e">
        <f t="shared" si="61"/>
        <v>#NAME?</v>
      </c>
      <c r="BS216" t="s">
        <v>132</v>
      </c>
      <c r="BU216" t="e">
        <f>-inf</f>
        <v>#NAME?</v>
      </c>
    </row>
    <row r="217" spans="1:73" x14ac:dyDescent="0.2">
      <c r="A217">
        <v>215</v>
      </c>
      <c r="B217" s="80">
        <v>45044.527777777781</v>
      </c>
      <c r="C217">
        <v>0</v>
      </c>
      <c r="D217">
        <v>0</v>
      </c>
      <c r="E217">
        <v>0</v>
      </c>
      <c r="F217">
        <v>0</v>
      </c>
      <c r="G217">
        <v>7</v>
      </c>
      <c r="H217">
        <v>7.5575000000000001</v>
      </c>
      <c r="I217">
        <v>0.72</v>
      </c>
      <c r="J217">
        <v>29.6808333333333</v>
      </c>
      <c r="K217">
        <v>3.4297499999999999</v>
      </c>
      <c r="L217">
        <v>37.955555555555499</v>
      </c>
      <c r="M217">
        <v>15.7666666666666</v>
      </c>
      <c r="N217">
        <v>1600.34375</v>
      </c>
      <c r="O217">
        <v>90.691428571428503</v>
      </c>
      <c r="P217">
        <v>1.57</v>
      </c>
      <c r="Q217">
        <v>42.397749999999903</v>
      </c>
      <c r="R217">
        <v>7.0140000000000002</v>
      </c>
      <c r="S217">
        <v>-0.44567567567567501</v>
      </c>
      <c r="T217">
        <v>7</v>
      </c>
      <c r="U217">
        <v>1.25776</v>
      </c>
      <c r="V217">
        <v>0.1633</v>
      </c>
      <c r="W217">
        <v>13.898599999999901</v>
      </c>
      <c r="X217">
        <v>3.3103199999999999</v>
      </c>
      <c r="Y217">
        <v>62.285060000000001</v>
      </c>
      <c r="Z217" s="98">
        <v>2.3721800000000002</v>
      </c>
      <c r="AA217" s="98">
        <f t="shared" si="64"/>
        <v>1.2128652419004169</v>
      </c>
      <c r="AB217" s="98">
        <f t="shared" si="49"/>
        <v>0.68570722003238183</v>
      </c>
      <c r="AC217" s="98">
        <f t="shared" si="50"/>
        <v>3.7402555967617213E-2</v>
      </c>
      <c r="AD217">
        <v>0.25707999999999998</v>
      </c>
      <c r="AE217">
        <v>0</v>
      </c>
      <c r="AF217">
        <v>0</v>
      </c>
      <c r="AG217">
        <v>0</v>
      </c>
      <c r="AH217" s="89">
        <v>35.582031633333301</v>
      </c>
      <c r="AI217" s="90">
        <v>1.5829939500000001</v>
      </c>
      <c r="AJ217" s="90">
        <v>0.72311368999999903</v>
      </c>
      <c r="AK217" s="91">
        <v>7.0587049999999998E-2</v>
      </c>
      <c r="AL217">
        <v>44.9583333333333</v>
      </c>
      <c r="AM217">
        <v>0.571277151107076</v>
      </c>
      <c r="AN217">
        <v>0.79144463317886904</v>
      </c>
      <c r="AO217">
        <v>3.5210245412418899E-2</v>
      </c>
      <c r="AP217">
        <v>1.6084085783132501E-2</v>
      </c>
      <c r="AQ217">
        <v>0.15569972196478199</v>
      </c>
      <c r="AR217">
        <v>1.5700548656163099E-3</v>
      </c>
      <c r="AS217" s="95">
        <v>35.582031633333301</v>
      </c>
      <c r="AT217" s="96">
        <v>1.6246078672075299</v>
      </c>
      <c r="AU217" s="96">
        <v>7.1895968690696401</v>
      </c>
      <c r="AV217" s="97">
        <v>0.72710962036962601</v>
      </c>
      <c r="AW217">
        <v>0.718529549576436</v>
      </c>
      <c r="AX217">
        <v>83.123919999999998</v>
      </c>
      <c r="AY217">
        <v>45.123345989980102</v>
      </c>
      <c r="AZ217">
        <v>-0.16501265664680101</v>
      </c>
      <c r="BA217">
        <v>-3.9959303696264197E-3</v>
      </c>
      <c r="BB217">
        <v>-4.16139172075327E-2</v>
      </c>
      <c r="BC217">
        <v>-0.18959686906964501</v>
      </c>
      <c r="BD217">
        <v>-5.5260056957660703E-3</v>
      </c>
      <c r="BE217">
        <v>-2.7085267009949301E-2</v>
      </c>
      <c r="BF217">
        <v>-2.6288108812754899E-2</v>
      </c>
      <c r="BG217">
        <v>-0.23520671664680401</v>
      </c>
      <c r="BH217">
        <v>-7.0194060000002806E-2</v>
      </c>
      <c r="BI217" t="e">
        <f t="shared" ref="BI217:BI225" si="66">-inf</f>
        <v>#NAME?</v>
      </c>
      <c r="BJ217" t="e">
        <f t="shared" si="63"/>
        <v>#NAME?</v>
      </c>
      <c r="BK217" t="e">
        <f t="shared" si="65"/>
        <v>#NAME?</v>
      </c>
      <c r="BL217" t="e">
        <f t="shared" ref="BL217:BM225" si="67">-inf</f>
        <v>#NAME?</v>
      </c>
      <c r="BM217" t="e">
        <f t="shared" si="67"/>
        <v>#NAME?</v>
      </c>
      <c r="BN217" t="e">
        <f t="shared" si="61"/>
        <v>#NAME?</v>
      </c>
      <c r="BR217" t="e">
        <f t="shared" ref="BR217:BS225" si="68">-inf</f>
        <v>#NAME?</v>
      </c>
      <c r="BS217" t="e">
        <f t="shared" si="68"/>
        <v>#NAME?</v>
      </c>
    </row>
    <row r="218" spans="1:73" x14ac:dyDescent="0.2">
      <c r="A218">
        <v>216</v>
      </c>
      <c r="B218" s="80">
        <v>45044.541666666664</v>
      </c>
      <c r="C218">
        <v>0</v>
      </c>
      <c r="D218">
        <v>0</v>
      </c>
      <c r="E218">
        <v>0</v>
      </c>
      <c r="F218">
        <v>0</v>
      </c>
      <c r="G218">
        <v>7</v>
      </c>
      <c r="H218">
        <v>7.5525000000000002</v>
      </c>
      <c r="I218">
        <v>0.72</v>
      </c>
      <c r="J218">
        <v>29.688124999999999</v>
      </c>
      <c r="K218">
        <v>3.4272499999999999</v>
      </c>
      <c r="L218">
        <v>37.945769230769201</v>
      </c>
      <c r="M218">
        <v>16.061111111111099</v>
      </c>
      <c r="N218">
        <v>1600.42857142857</v>
      </c>
      <c r="O218">
        <v>90.5088235294117</v>
      </c>
      <c r="P218">
        <v>1.5726153846153801</v>
      </c>
      <c r="Q218">
        <v>42.496749999999999</v>
      </c>
      <c r="R218">
        <v>7.02</v>
      </c>
      <c r="S218">
        <v>-0.97258064516128995</v>
      </c>
      <c r="T218">
        <v>7</v>
      </c>
      <c r="U218">
        <v>1.2457800000000001</v>
      </c>
      <c r="V218">
        <v>0.17076</v>
      </c>
      <c r="W218">
        <v>13.835979999999999</v>
      </c>
      <c r="X218">
        <v>3.2976999999999999</v>
      </c>
      <c r="Y218">
        <v>61.839939999999999</v>
      </c>
      <c r="Z218" s="98">
        <v>2.3937999999999899</v>
      </c>
      <c r="AA218" s="98">
        <f t="shared" si="64"/>
        <v>1.2344852419004066</v>
      </c>
      <c r="AB218" s="98">
        <f t="shared" si="49"/>
        <v>0.69793033401482563</v>
      </c>
      <c r="AC218" s="98">
        <f t="shared" si="50"/>
        <v>2.5183355985173406E-2</v>
      </c>
      <c r="AD218">
        <v>0.25417999999999902</v>
      </c>
      <c r="AE218">
        <v>0</v>
      </c>
      <c r="AF218">
        <v>0</v>
      </c>
      <c r="AG218">
        <v>0</v>
      </c>
      <c r="AH218" s="89">
        <v>35.585419099999903</v>
      </c>
      <c r="AI218" s="90">
        <v>1.5819466499999999</v>
      </c>
      <c r="AJ218" s="90">
        <v>0.72311163000000001</v>
      </c>
      <c r="AK218" s="91">
        <v>7.0540350000000002E-2</v>
      </c>
      <c r="AL218">
        <v>44.960625</v>
      </c>
      <c r="AM218">
        <v>0.57544394609697203</v>
      </c>
      <c r="AN218">
        <v>0.79147963579242897</v>
      </c>
      <c r="AO218">
        <v>3.5185157012385802E-2</v>
      </c>
      <c r="AP218">
        <v>1.6083220150965399E-2</v>
      </c>
      <c r="AQ218">
        <v>0.15569178586818999</v>
      </c>
      <c r="AR218">
        <v>1.5689361524667399E-3</v>
      </c>
      <c r="AS218" s="95">
        <v>35.585419099999903</v>
      </c>
      <c r="AT218" s="96">
        <v>1.61841434172233</v>
      </c>
      <c r="AU218" s="96">
        <v>7.1572042139863097</v>
      </c>
      <c r="AV218" s="97">
        <v>0.73373648257754898</v>
      </c>
      <c r="AW218">
        <v>0.71687655916868598</v>
      </c>
      <c r="AX218">
        <v>82.613200000000006</v>
      </c>
      <c r="AY218">
        <v>45.094774138286198</v>
      </c>
      <c r="AZ218">
        <v>-0.13414913828619701</v>
      </c>
      <c r="BA218">
        <v>-1.06248525775494E-2</v>
      </c>
      <c r="BB218">
        <v>-3.6467691722335403E-2</v>
      </c>
      <c r="BC218">
        <v>-0.15720421398631801</v>
      </c>
      <c r="BD218">
        <v>-1.46932397941786E-2</v>
      </c>
      <c r="BE218">
        <v>-2.24577448551883E-2</v>
      </c>
      <c r="BF218">
        <v>-2.3052415656580699E-2</v>
      </c>
      <c r="BG218">
        <v>-0.204296758286203</v>
      </c>
      <c r="BH218">
        <v>-7.0147620000005906E-2</v>
      </c>
      <c r="BI218" t="e">
        <f t="shared" si="66"/>
        <v>#NAME?</v>
      </c>
      <c r="BJ218" t="e">
        <f t="shared" si="63"/>
        <v>#NAME?</v>
      </c>
      <c r="BK218" t="e">
        <f t="shared" si="65"/>
        <v>#NAME?</v>
      </c>
      <c r="BL218" t="e">
        <f t="shared" si="67"/>
        <v>#NAME?</v>
      </c>
      <c r="BM218" t="e">
        <f t="shared" si="67"/>
        <v>#NAME?</v>
      </c>
      <c r="BN218" t="e">
        <f t="shared" si="61"/>
        <v>#NAME?</v>
      </c>
      <c r="BR218" t="e">
        <f t="shared" si="68"/>
        <v>#NAME?</v>
      </c>
      <c r="BS218" t="e">
        <f t="shared" si="68"/>
        <v>#NAME?</v>
      </c>
    </row>
    <row r="219" spans="1:73" x14ac:dyDescent="0.2">
      <c r="A219">
        <v>217</v>
      </c>
      <c r="B219" s="80">
        <v>45044.555555555555</v>
      </c>
      <c r="C219">
        <v>0</v>
      </c>
      <c r="D219">
        <v>0</v>
      </c>
      <c r="E219">
        <v>0</v>
      </c>
      <c r="F219">
        <v>0</v>
      </c>
      <c r="G219">
        <v>7</v>
      </c>
      <c r="H219">
        <v>7.5699999999999896</v>
      </c>
      <c r="I219">
        <v>0.72</v>
      </c>
      <c r="J219">
        <v>29.6711764705882</v>
      </c>
      <c r="K219">
        <v>3.3815</v>
      </c>
      <c r="L219">
        <v>37.957391304347802</v>
      </c>
      <c r="M219">
        <v>15.692307692307599</v>
      </c>
      <c r="N219">
        <v>1600.10344827586</v>
      </c>
      <c r="O219">
        <v>90.608571428571395</v>
      </c>
      <c r="P219">
        <v>1.5895333333333299</v>
      </c>
      <c r="Q219">
        <v>42.863999999999898</v>
      </c>
      <c r="R219">
        <v>7.0039999999999996</v>
      </c>
      <c r="S219">
        <v>-0.63472222222222197</v>
      </c>
      <c r="T219">
        <v>7</v>
      </c>
      <c r="U219">
        <v>1.3911</v>
      </c>
      <c r="V219">
        <v>0.16736000000000001</v>
      </c>
      <c r="W219">
        <v>13.917439999999999</v>
      </c>
      <c r="X219">
        <v>3.3771399999999998</v>
      </c>
      <c r="Y219">
        <v>62.229959999999899</v>
      </c>
      <c r="Z219" s="98">
        <v>2.4542000000000002</v>
      </c>
      <c r="AA219" s="98">
        <f t="shared" si="64"/>
        <v>1.2948852419004169</v>
      </c>
      <c r="AB219" s="98">
        <f t="shared" si="49"/>
        <v>0.73207816401205406</v>
      </c>
      <c r="AC219" s="98">
        <f t="shared" si="50"/>
        <v>-8.9665340120540504E-3</v>
      </c>
      <c r="AD219">
        <v>0.25428000000000001</v>
      </c>
      <c r="AE219">
        <v>0</v>
      </c>
      <c r="AF219">
        <v>0</v>
      </c>
      <c r="AG219">
        <v>0</v>
      </c>
      <c r="AH219" s="89">
        <v>35.582135270588203</v>
      </c>
      <c r="AI219" s="90">
        <v>1.5856121999999899</v>
      </c>
      <c r="AJ219" s="90">
        <v>0.72311883999999904</v>
      </c>
      <c r="AK219" s="91">
        <v>7.07037999999999E-2</v>
      </c>
      <c r="AL219">
        <v>44.9611764705882</v>
      </c>
      <c r="AM219">
        <v>0.57178463991601802</v>
      </c>
      <c r="AN219">
        <v>0.79139689091242105</v>
      </c>
      <c r="AO219">
        <v>3.5266252453096697E-2</v>
      </c>
      <c r="AP219">
        <v>1.6083183243059299E-2</v>
      </c>
      <c r="AQ219">
        <v>0.15568987623309</v>
      </c>
      <c r="AR219">
        <v>1.5725522673155901E-3</v>
      </c>
      <c r="AS219" s="95">
        <v>35.582135270588203</v>
      </c>
      <c r="AT219" s="96">
        <v>1.6574011614167901</v>
      </c>
      <c r="AU219" s="96">
        <v>7.19934259921608</v>
      </c>
      <c r="AV219" s="97">
        <v>0.75225001066998998</v>
      </c>
      <c r="AW219">
        <v>0.79540961258717302</v>
      </c>
      <c r="AX219">
        <v>83.369839999999996</v>
      </c>
      <c r="AY219">
        <v>45.191129041891003</v>
      </c>
      <c r="AZ219">
        <v>-0.22995257130286001</v>
      </c>
      <c r="BA219">
        <v>-2.9131170669989999E-2</v>
      </c>
      <c r="BB219">
        <v>-7.1788961416795902E-2</v>
      </c>
      <c r="BC219">
        <v>-0.19934259921608399</v>
      </c>
      <c r="BD219">
        <v>-4.0285453868122198E-2</v>
      </c>
      <c r="BE219">
        <v>-2.84775141737263E-2</v>
      </c>
      <c r="BF219">
        <v>-4.5275232756657603E-2</v>
      </c>
      <c r="BG219">
        <v>-0.30026273130287001</v>
      </c>
      <c r="BH219">
        <v>-7.0310160000010294E-2</v>
      </c>
      <c r="BI219" t="e">
        <f t="shared" si="66"/>
        <v>#NAME?</v>
      </c>
      <c r="BJ219" t="e">
        <f t="shared" si="63"/>
        <v>#NAME?</v>
      </c>
      <c r="BK219" t="e">
        <f t="shared" si="65"/>
        <v>#NAME?</v>
      </c>
      <c r="BL219" t="e">
        <f t="shared" si="67"/>
        <v>#NAME?</v>
      </c>
      <c r="BM219" t="e">
        <f t="shared" si="67"/>
        <v>#NAME?</v>
      </c>
      <c r="BN219" t="e">
        <f t="shared" si="61"/>
        <v>#NAME?</v>
      </c>
      <c r="BR219" t="e">
        <f t="shared" si="68"/>
        <v>#NAME?</v>
      </c>
      <c r="BS219" t="e">
        <f t="shared" si="68"/>
        <v>#NAME?</v>
      </c>
    </row>
    <row r="220" spans="1:73" x14ac:dyDescent="0.2">
      <c r="A220">
        <v>218</v>
      </c>
      <c r="B220" s="80">
        <v>45044.569444444445</v>
      </c>
      <c r="C220">
        <v>0</v>
      </c>
      <c r="D220">
        <v>0</v>
      </c>
      <c r="E220">
        <v>0</v>
      </c>
      <c r="F220">
        <v>0</v>
      </c>
      <c r="G220">
        <v>7</v>
      </c>
      <c r="H220">
        <v>7.5574999999999903</v>
      </c>
      <c r="I220">
        <v>0.72</v>
      </c>
      <c r="J220">
        <v>29.666428571428501</v>
      </c>
      <c r="K220">
        <v>3.45</v>
      </c>
      <c r="L220">
        <v>37.950952380952302</v>
      </c>
      <c r="M220">
        <v>15.992857142857099</v>
      </c>
      <c r="N220">
        <v>1599.92</v>
      </c>
      <c r="O220">
        <v>91.632432432432395</v>
      </c>
      <c r="P220">
        <v>1.58857894736842</v>
      </c>
      <c r="Q220">
        <v>42.991999999999997</v>
      </c>
      <c r="R220">
        <v>6.9924999999999997</v>
      </c>
      <c r="S220">
        <v>-1.04181818181818</v>
      </c>
      <c r="T220">
        <v>7</v>
      </c>
      <c r="U220">
        <v>1.3545750000000001</v>
      </c>
      <c r="V220">
        <v>0.16505</v>
      </c>
      <c r="W220">
        <v>13.917149999999999</v>
      </c>
      <c r="X220">
        <v>3.354025</v>
      </c>
      <c r="Y220">
        <v>62.2346</v>
      </c>
      <c r="Z220" s="98">
        <v>2.5358499999999999</v>
      </c>
      <c r="AA220" s="98">
        <f t="shared" si="64"/>
        <v>1.3765352419004167</v>
      </c>
      <c r="AB220" s="98">
        <f t="shared" si="49"/>
        <v>0.77823992426492217</v>
      </c>
      <c r="AC220" s="98">
        <f t="shared" si="50"/>
        <v>-5.5121084264923126E-2</v>
      </c>
      <c r="AD220">
        <v>0.25435000000000002</v>
      </c>
      <c r="AE220">
        <v>0</v>
      </c>
      <c r="AF220">
        <v>0</v>
      </c>
      <c r="AG220">
        <v>0</v>
      </c>
      <c r="AH220" s="89">
        <v>35.567626871428502</v>
      </c>
      <c r="AI220" s="90">
        <v>1.5829939499999901</v>
      </c>
      <c r="AJ220" s="90">
        <v>0.72311368999999903</v>
      </c>
      <c r="AK220" s="91">
        <v>7.0587049999999901E-2</v>
      </c>
      <c r="AL220">
        <v>44.943928571428501</v>
      </c>
      <c r="AM220">
        <v>0.57150888527328103</v>
      </c>
      <c r="AN220">
        <v>0.79137779010354103</v>
      </c>
      <c r="AO220">
        <v>3.5221530478453299E-2</v>
      </c>
      <c r="AP220">
        <v>1.6089240815937302E-2</v>
      </c>
      <c r="AQ220">
        <v>0.15574962453215499</v>
      </c>
      <c r="AR220">
        <v>1.5705580763332001E-3</v>
      </c>
      <c r="AS220" s="95">
        <v>35.567626871428502</v>
      </c>
      <c r="AT220" s="96">
        <v>1.6460569980578099</v>
      </c>
      <c r="AU220" s="96">
        <v>7.1991925853231704</v>
      </c>
      <c r="AV220" s="97">
        <v>0.77727699028501895</v>
      </c>
      <c r="AW220">
        <v>0.77415164826905503</v>
      </c>
      <c r="AX220">
        <v>83.396199999999894</v>
      </c>
      <c r="AY220">
        <v>45.190153445094502</v>
      </c>
      <c r="AZ220">
        <v>-0.24622487366600099</v>
      </c>
      <c r="BA220">
        <v>-5.4163300285019103E-2</v>
      </c>
      <c r="BB220">
        <v>-6.3063048057814902E-2</v>
      </c>
      <c r="BC220">
        <v>-0.19919258532317</v>
      </c>
      <c r="BD220">
        <v>-7.49028832312926E-2</v>
      </c>
      <c r="BE220">
        <v>-2.84560836175957E-2</v>
      </c>
      <c r="BF220">
        <v>-3.9837832644789899E-2</v>
      </c>
      <c r="BG220">
        <v>-0.31641893366600399</v>
      </c>
      <c r="BH220">
        <v>-7.0194060000002903E-2</v>
      </c>
      <c r="BI220" t="e">
        <f t="shared" si="66"/>
        <v>#NAME?</v>
      </c>
      <c r="BJ220" t="e">
        <f t="shared" si="63"/>
        <v>#NAME?</v>
      </c>
      <c r="BK220" t="e">
        <f t="shared" si="65"/>
        <v>#NAME?</v>
      </c>
      <c r="BL220" t="e">
        <f t="shared" si="67"/>
        <v>#NAME?</v>
      </c>
      <c r="BM220" t="e">
        <f t="shared" si="67"/>
        <v>#NAME?</v>
      </c>
      <c r="BN220" t="e">
        <f t="shared" si="61"/>
        <v>#NAME?</v>
      </c>
      <c r="BR220" t="e">
        <f t="shared" si="68"/>
        <v>#NAME?</v>
      </c>
      <c r="BS220" t="e">
        <f t="shared" si="68"/>
        <v>#NAME?</v>
      </c>
    </row>
    <row r="221" spans="1:73" x14ac:dyDescent="0.2">
      <c r="A221">
        <v>219</v>
      </c>
      <c r="B221" s="80">
        <v>45044.583333333336</v>
      </c>
      <c r="C221">
        <v>0</v>
      </c>
      <c r="D221">
        <v>0</v>
      </c>
      <c r="E221">
        <v>0</v>
      </c>
      <c r="F221">
        <v>0</v>
      </c>
      <c r="G221">
        <v>7</v>
      </c>
      <c r="H221">
        <v>7.556</v>
      </c>
      <c r="I221">
        <v>0.72</v>
      </c>
      <c r="J221">
        <v>29.659523809523801</v>
      </c>
      <c r="K221">
        <v>3.504</v>
      </c>
      <c r="L221">
        <v>37.9317391304347</v>
      </c>
      <c r="M221">
        <v>16.015789473684201</v>
      </c>
      <c r="N221">
        <v>1599.9130434782601</v>
      </c>
      <c r="O221">
        <v>91.651351351351295</v>
      </c>
      <c r="P221">
        <v>1.60711764705882</v>
      </c>
      <c r="Q221">
        <v>43.390749999999997</v>
      </c>
      <c r="R221">
        <v>7.0024999999999897</v>
      </c>
      <c r="S221">
        <v>-0.49114285714285699</v>
      </c>
      <c r="T221">
        <v>7</v>
      </c>
      <c r="U221">
        <v>1.3303</v>
      </c>
      <c r="V221">
        <v>0.15622</v>
      </c>
      <c r="W221">
        <v>13.90638</v>
      </c>
      <c r="X221">
        <v>3.3290199999999999</v>
      </c>
      <c r="Y221">
        <v>62.082659999999997</v>
      </c>
      <c r="Z221" s="98">
        <v>2.45214</v>
      </c>
      <c r="AA221" s="98">
        <f t="shared" si="64"/>
        <v>1.2928252419004167</v>
      </c>
      <c r="AB221" s="98">
        <f t="shared" ref="AB221:AB284" si="69">AA221/AB$155</f>
        <v>0.73091351947903616</v>
      </c>
      <c r="AC221" s="98">
        <f t="shared" ref="AC221:AC284" si="70">AJ220-AB221</f>
        <v>-7.7998294790371236E-3</v>
      </c>
      <c r="AD221">
        <v>0.24815999999999999</v>
      </c>
      <c r="AE221">
        <v>0</v>
      </c>
      <c r="AF221">
        <v>0</v>
      </c>
      <c r="AG221">
        <v>0</v>
      </c>
      <c r="AH221" s="89">
        <v>35.559550849523802</v>
      </c>
      <c r="AI221" s="90">
        <v>1.58267976</v>
      </c>
      <c r="AJ221" s="90">
        <v>0.72311307199999997</v>
      </c>
      <c r="AK221" s="91">
        <v>7.0573039999999906E-2</v>
      </c>
      <c r="AL221">
        <v>44.935523809523801</v>
      </c>
      <c r="AM221">
        <v>0.57277750098858204</v>
      </c>
      <c r="AN221">
        <v>0.79134608512090299</v>
      </c>
      <c r="AO221">
        <v>3.5221126312197502E-2</v>
      </c>
      <c r="AP221">
        <v>1.6092236402210101E-2</v>
      </c>
      <c r="AQ221">
        <v>0.155778756016557</v>
      </c>
      <c r="AR221">
        <v>1.57054005421524E-3</v>
      </c>
      <c r="AS221" s="95">
        <v>35.559550849523802</v>
      </c>
      <c r="AT221" s="96">
        <v>1.63378527818797</v>
      </c>
      <c r="AU221" s="96">
        <v>7.1936213797139796</v>
      </c>
      <c r="AV221" s="97">
        <v>0.75161858901650602</v>
      </c>
      <c r="AW221">
        <v>0.76196590956511101</v>
      </c>
      <c r="AX221">
        <v>83.100499999999997</v>
      </c>
      <c r="AY221">
        <v>45.1385760964422</v>
      </c>
      <c r="AZ221">
        <v>-0.20305228691846999</v>
      </c>
      <c r="BA221">
        <v>-2.8505517016505999E-2</v>
      </c>
      <c r="BB221">
        <v>-5.1105518187975998E-2</v>
      </c>
      <c r="BC221">
        <v>-0.19362137971398299</v>
      </c>
      <c r="BD221">
        <v>-3.9420552774222302E-2</v>
      </c>
      <c r="BE221">
        <v>-2.7660197101997599E-2</v>
      </c>
      <c r="BF221">
        <v>-3.2290498355760797E-2</v>
      </c>
      <c r="BG221">
        <v>-0.27323241491846501</v>
      </c>
      <c r="BH221">
        <v>-7.0180127999994499E-2</v>
      </c>
      <c r="BI221" t="e">
        <f t="shared" si="66"/>
        <v>#NAME?</v>
      </c>
      <c r="BJ221" t="e">
        <f t="shared" si="63"/>
        <v>#NAME?</v>
      </c>
      <c r="BK221" t="e">
        <f t="shared" si="65"/>
        <v>#NAME?</v>
      </c>
      <c r="BL221" t="e">
        <f t="shared" si="67"/>
        <v>#NAME?</v>
      </c>
      <c r="BM221" t="e">
        <f t="shared" si="67"/>
        <v>#NAME?</v>
      </c>
      <c r="BN221" t="e">
        <f t="shared" si="61"/>
        <v>#NAME?</v>
      </c>
      <c r="BR221" t="e">
        <f t="shared" si="68"/>
        <v>#NAME?</v>
      </c>
      <c r="BS221" t="e">
        <f t="shared" si="68"/>
        <v>#NAME?</v>
      </c>
    </row>
    <row r="222" spans="1:73" x14ac:dyDescent="0.2">
      <c r="A222">
        <v>220</v>
      </c>
      <c r="B222" s="80">
        <v>45044.597222222219</v>
      </c>
      <c r="C222">
        <v>0</v>
      </c>
      <c r="D222">
        <v>0</v>
      </c>
      <c r="E222">
        <v>0</v>
      </c>
      <c r="F222">
        <v>0</v>
      </c>
      <c r="G222">
        <v>7</v>
      </c>
      <c r="H222">
        <v>7.5774999999999997</v>
      </c>
      <c r="I222">
        <v>0.72</v>
      </c>
      <c r="J222">
        <v>29.678235294117599</v>
      </c>
      <c r="K222">
        <v>3.5489999999999999</v>
      </c>
      <c r="L222">
        <v>37.968947368420999</v>
      </c>
      <c r="M222">
        <v>15.921052631578901</v>
      </c>
      <c r="N222">
        <v>1600.02702702702</v>
      </c>
      <c r="O222">
        <v>92.2</v>
      </c>
      <c r="P222">
        <v>1.6127619047619</v>
      </c>
      <c r="Q222">
        <v>43.494749999999897</v>
      </c>
      <c r="R222">
        <v>7.0019999999999998</v>
      </c>
      <c r="S222">
        <v>-1.0505405405405399</v>
      </c>
      <c r="T222">
        <v>7</v>
      </c>
      <c r="U222">
        <v>1.2433799999999999</v>
      </c>
      <c r="V222">
        <v>0.14882000000000001</v>
      </c>
      <c r="W222">
        <v>13.85144</v>
      </c>
      <c r="X222">
        <v>3.3511199999999999</v>
      </c>
      <c r="Y222">
        <v>62.034059999999997</v>
      </c>
      <c r="Z222" s="98">
        <v>2.4840799999999899</v>
      </c>
      <c r="AA222" s="98">
        <f t="shared" si="64"/>
        <v>1.3247652419004066</v>
      </c>
      <c r="AB222" s="98">
        <f t="shared" si="69"/>
        <v>0.74897116335504521</v>
      </c>
      <c r="AC222" s="98">
        <f t="shared" si="70"/>
        <v>-2.5858091355045243E-2</v>
      </c>
      <c r="AD222">
        <v>0.25531999999999999</v>
      </c>
      <c r="AE222">
        <v>0</v>
      </c>
      <c r="AF222">
        <v>0</v>
      </c>
      <c r="AG222">
        <v>0</v>
      </c>
      <c r="AH222" s="89">
        <v>35.5950503941176</v>
      </c>
      <c r="AI222" s="90">
        <v>1.58718315</v>
      </c>
      <c r="AJ222" s="90">
        <v>0.72312193000000002</v>
      </c>
      <c r="AK222" s="91">
        <v>7.0773849999999999E-2</v>
      </c>
      <c r="AL222">
        <v>44.975735294117598</v>
      </c>
      <c r="AM222">
        <v>0.57379849705335495</v>
      </c>
      <c r="AN222">
        <v>0.79142787019144301</v>
      </c>
      <c r="AO222">
        <v>3.5289765461768603E-2</v>
      </c>
      <c r="AP222">
        <v>1.60780457566988E-2</v>
      </c>
      <c r="AQ222">
        <v>0.15563947880393</v>
      </c>
      <c r="AR222">
        <v>1.5736007324210701E-3</v>
      </c>
      <c r="AS222" s="95">
        <v>35.5950503941176</v>
      </c>
      <c r="AT222" s="96">
        <v>1.64463130934668</v>
      </c>
      <c r="AU222" s="96">
        <v>7.1652015063463903</v>
      </c>
      <c r="AV222" s="97">
        <v>0.76140868979916398</v>
      </c>
      <c r="AW222">
        <v>0.71344957526620001</v>
      </c>
      <c r="AX222">
        <v>82.964079999999996</v>
      </c>
      <c r="AY222">
        <v>45.166291899609803</v>
      </c>
      <c r="AZ222">
        <v>-0.19055660549223999</v>
      </c>
      <c r="BA222">
        <v>-3.8286759799163898E-2</v>
      </c>
      <c r="BB222">
        <v>-5.7448159346681502E-2</v>
      </c>
      <c r="BC222">
        <v>-0.16520150634639899</v>
      </c>
      <c r="BD222">
        <v>-5.2946478609995899E-2</v>
      </c>
      <c r="BE222">
        <v>-2.3600215192342702E-2</v>
      </c>
      <c r="BF222">
        <v>-3.6195041099498497E-2</v>
      </c>
      <c r="BG222">
        <v>-0.260936425492244</v>
      </c>
      <c r="BH222">
        <v>-7.0379820000004395E-2</v>
      </c>
      <c r="BI222" t="e">
        <f t="shared" si="66"/>
        <v>#NAME?</v>
      </c>
      <c r="BJ222" t="e">
        <f t="shared" si="63"/>
        <v>#NAME?</v>
      </c>
      <c r="BK222" t="e">
        <f t="shared" si="65"/>
        <v>#NAME?</v>
      </c>
      <c r="BL222" t="e">
        <f t="shared" si="67"/>
        <v>#NAME?</v>
      </c>
      <c r="BM222" t="e">
        <f t="shared" si="67"/>
        <v>#NAME?</v>
      </c>
      <c r="BN222" t="e">
        <f t="shared" si="61"/>
        <v>#NAME?</v>
      </c>
      <c r="BR222" t="e">
        <f t="shared" si="68"/>
        <v>#NAME?</v>
      </c>
      <c r="BS222" t="e">
        <f t="shared" si="68"/>
        <v>#NAME?</v>
      </c>
    </row>
    <row r="223" spans="1:73" x14ac:dyDescent="0.2">
      <c r="A223">
        <v>221</v>
      </c>
      <c r="B223" s="80">
        <v>45044.611111111109</v>
      </c>
      <c r="C223">
        <v>0</v>
      </c>
      <c r="D223">
        <v>0</v>
      </c>
      <c r="E223">
        <v>0</v>
      </c>
      <c r="F223">
        <v>0</v>
      </c>
      <c r="G223">
        <v>7</v>
      </c>
      <c r="H223">
        <v>7.56</v>
      </c>
      <c r="I223">
        <v>0.72</v>
      </c>
      <c r="J223">
        <v>29.681666666666601</v>
      </c>
      <c r="K223">
        <v>3.49324999999999</v>
      </c>
      <c r="L223">
        <v>37.961904761904698</v>
      </c>
      <c r="M223">
        <v>15.9217391304347</v>
      </c>
      <c r="N223">
        <v>1600.44</v>
      </c>
      <c r="O223">
        <v>91.094594594594497</v>
      </c>
      <c r="P223">
        <v>1.6250952380952299</v>
      </c>
      <c r="Q223">
        <v>43.832000000000001</v>
      </c>
      <c r="R223">
        <v>7.0024999999999897</v>
      </c>
      <c r="S223">
        <v>-0.64823529411764702</v>
      </c>
      <c r="T223">
        <v>7</v>
      </c>
      <c r="U223">
        <v>1.2652000000000001</v>
      </c>
      <c r="V223">
        <v>0.16622500000000001</v>
      </c>
      <c r="W223">
        <v>13.862275</v>
      </c>
      <c r="X223">
        <v>3.3358999999999899</v>
      </c>
      <c r="Y223">
        <v>61.89725</v>
      </c>
      <c r="Z223" s="98">
        <v>2.4325749999999999</v>
      </c>
      <c r="AA223" s="98">
        <f t="shared" si="64"/>
        <v>1.2732602419004166</v>
      </c>
      <c r="AB223" s="98">
        <f t="shared" si="69"/>
        <v>0.71985222322248543</v>
      </c>
      <c r="AC223" s="98">
        <f t="shared" si="70"/>
        <v>3.2697067775145916E-3</v>
      </c>
      <c r="AD223">
        <v>0.25357499999999999</v>
      </c>
      <c r="AE223">
        <v>0</v>
      </c>
      <c r="AF223">
        <v>0</v>
      </c>
      <c r="AG223">
        <v>0</v>
      </c>
      <c r="AH223" s="89">
        <v>35.584817066666602</v>
      </c>
      <c r="AI223" s="90">
        <v>1.5835176</v>
      </c>
      <c r="AJ223" s="90">
        <v>0.72311471999999999</v>
      </c>
      <c r="AK223" s="91">
        <v>7.0610399999999907E-2</v>
      </c>
      <c r="AL223">
        <v>44.961666666666602</v>
      </c>
      <c r="AM223">
        <v>0.57490142238413899</v>
      </c>
      <c r="AN223">
        <v>0.79144790895948403</v>
      </c>
      <c r="AO223">
        <v>3.52192816102605E-2</v>
      </c>
      <c r="AP223">
        <v>1.6082916262000899E-2</v>
      </c>
      <c r="AQ223">
        <v>0.15568817881899299</v>
      </c>
      <c r="AR223">
        <v>1.57045779738295E-3</v>
      </c>
      <c r="AS223" s="95">
        <v>35.584817066666602</v>
      </c>
      <c r="AT223" s="96">
        <v>1.6371617801957501</v>
      </c>
      <c r="AU223" s="96">
        <v>7.1708063357591696</v>
      </c>
      <c r="AV223" s="97">
        <v>0.74562161588523701</v>
      </c>
      <c r="AW223">
        <v>0.72736527960041297</v>
      </c>
      <c r="AX223">
        <v>82.793199999999999</v>
      </c>
      <c r="AY223">
        <v>45.1384067985068</v>
      </c>
      <c r="AZ223">
        <v>-0.17674013184016901</v>
      </c>
      <c r="BA223">
        <v>-2.2506895885237799E-2</v>
      </c>
      <c r="BB223">
        <v>-5.3644180195753899E-2</v>
      </c>
      <c r="BC223">
        <v>-0.17080633575917201</v>
      </c>
      <c r="BD223">
        <v>-3.1124931166161E-2</v>
      </c>
      <c r="BE223">
        <v>-2.4400905108453101E-2</v>
      </c>
      <c r="BF223">
        <v>-3.38765923383193E-2</v>
      </c>
      <c r="BG223">
        <v>-0.24695741184016301</v>
      </c>
      <c r="BH223">
        <v>-7.0217279999994303E-2</v>
      </c>
      <c r="BI223" t="e">
        <f t="shared" si="66"/>
        <v>#NAME?</v>
      </c>
      <c r="BJ223" t="e">
        <f t="shared" si="63"/>
        <v>#NAME?</v>
      </c>
      <c r="BK223" t="e">
        <f t="shared" si="65"/>
        <v>#NAME?</v>
      </c>
      <c r="BL223" t="e">
        <f t="shared" si="67"/>
        <v>#NAME?</v>
      </c>
      <c r="BM223" t="e">
        <f t="shared" si="67"/>
        <v>#NAME?</v>
      </c>
      <c r="BN223" t="e">
        <f t="shared" si="61"/>
        <v>#NAME?</v>
      </c>
      <c r="BR223" t="e">
        <f t="shared" si="68"/>
        <v>#NAME?</v>
      </c>
      <c r="BS223" t="e">
        <f t="shared" si="68"/>
        <v>#NAME?</v>
      </c>
    </row>
    <row r="224" spans="1:73" x14ac:dyDescent="0.2">
      <c r="A224">
        <v>222</v>
      </c>
      <c r="B224" s="80">
        <v>45044.625</v>
      </c>
      <c r="C224">
        <v>0</v>
      </c>
      <c r="D224">
        <v>0</v>
      </c>
      <c r="E224">
        <v>0</v>
      </c>
      <c r="F224">
        <v>0</v>
      </c>
      <c r="G224">
        <v>7</v>
      </c>
      <c r="H224">
        <v>7.55</v>
      </c>
      <c r="I224">
        <v>0.72</v>
      </c>
      <c r="J224">
        <v>29.663529411764699</v>
      </c>
      <c r="K224">
        <v>3.4674999999999998</v>
      </c>
      <c r="L224">
        <v>37.945</v>
      </c>
      <c r="M224">
        <v>15.7529411764705</v>
      </c>
      <c r="N224">
        <v>1600.6428571428501</v>
      </c>
      <c r="O224">
        <v>90.273684210526298</v>
      </c>
      <c r="P224">
        <v>1.62916666666666</v>
      </c>
      <c r="Q224">
        <v>43.966749999999998</v>
      </c>
      <c r="R224">
        <v>6.9950000000000001</v>
      </c>
      <c r="S224">
        <v>-1.0922857142857101</v>
      </c>
      <c r="T224">
        <v>7</v>
      </c>
      <c r="U224">
        <v>1.28904</v>
      </c>
      <c r="V224">
        <v>0.15168000000000001</v>
      </c>
      <c r="W224">
        <v>13.85492</v>
      </c>
      <c r="X224">
        <v>3.3331</v>
      </c>
      <c r="Y224">
        <v>61.78416</v>
      </c>
      <c r="Z224" s="98">
        <v>2.5267200000000001</v>
      </c>
      <c r="AA224" s="98">
        <f t="shared" si="64"/>
        <v>1.3674052419004168</v>
      </c>
      <c r="AB224" s="98">
        <f t="shared" si="69"/>
        <v>0.77307817446567317</v>
      </c>
      <c r="AC224" s="98">
        <f t="shared" si="70"/>
        <v>-4.9963454465673185E-2</v>
      </c>
      <c r="AD224">
        <v>0.24990000000000001</v>
      </c>
      <c r="AE224">
        <v>0</v>
      </c>
      <c r="AF224">
        <v>0</v>
      </c>
      <c r="AG224">
        <v>0</v>
      </c>
      <c r="AH224" s="89">
        <v>35.558871411764699</v>
      </c>
      <c r="AI224" s="90">
        <v>1.581423</v>
      </c>
      <c r="AJ224" s="90">
        <v>0.72311059999999905</v>
      </c>
      <c r="AK224" s="91">
        <v>7.0516999999999996E-2</v>
      </c>
      <c r="AL224">
        <v>44.933529411764603</v>
      </c>
      <c r="AM224">
        <v>0.57553378425416302</v>
      </c>
      <c r="AN224">
        <v>0.79136608847055101</v>
      </c>
      <c r="AO224">
        <v>3.5194720305811202E-2</v>
      </c>
      <c r="AP224">
        <v>1.60928956497833E-2</v>
      </c>
      <c r="AQ224">
        <v>0.15578567033657501</v>
      </c>
      <c r="AR224">
        <v>1.5693625878748999E-3</v>
      </c>
      <c r="AS224" s="95">
        <v>35.558871411764699</v>
      </c>
      <c r="AT224" s="96">
        <v>1.6357876224018899</v>
      </c>
      <c r="AU224" s="96">
        <v>7.16700167306134</v>
      </c>
      <c r="AV224" s="97">
        <v>0.77447850499554904</v>
      </c>
      <c r="AW224">
        <v>0.74188606925498601</v>
      </c>
      <c r="AX224">
        <v>82.787940000000006</v>
      </c>
      <c r="AY224">
        <v>45.136139212223398</v>
      </c>
      <c r="AZ224">
        <v>-0.20260980045879501</v>
      </c>
      <c r="BA224">
        <v>-5.1367904995549302E-2</v>
      </c>
      <c r="BB224">
        <v>-5.4364622401891202E-2</v>
      </c>
      <c r="BC224">
        <v>-0.167001673061347</v>
      </c>
      <c r="BD224">
        <v>-7.10374111450576E-2</v>
      </c>
      <c r="BE224">
        <v>-2.3857381865906701E-2</v>
      </c>
      <c r="BF224">
        <v>-3.4377027779342498E-2</v>
      </c>
      <c r="BG224">
        <v>-0.27273420045878699</v>
      </c>
      <c r="BH224">
        <v>-7.0124399999992496E-2</v>
      </c>
      <c r="BI224" t="e">
        <f t="shared" si="66"/>
        <v>#NAME?</v>
      </c>
      <c r="BJ224" t="e">
        <f t="shared" si="63"/>
        <v>#NAME?</v>
      </c>
      <c r="BK224" t="e">
        <f t="shared" si="65"/>
        <v>#NAME?</v>
      </c>
      <c r="BL224" t="e">
        <f t="shared" si="67"/>
        <v>#NAME?</v>
      </c>
      <c r="BM224" t="e">
        <f t="shared" si="67"/>
        <v>#NAME?</v>
      </c>
      <c r="BN224" t="e">
        <f t="shared" si="61"/>
        <v>#NAME?</v>
      </c>
      <c r="BR224" t="e">
        <f t="shared" si="68"/>
        <v>#NAME?</v>
      </c>
      <c r="BS224" t="e">
        <f t="shared" si="68"/>
        <v>#NAME?</v>
      </c>
    </row>
    <row r="225" spans="1:73" x14ac:dyDescent="0.2">
      <c r="A225">
        <v>223</v>
      </c>
      <c r="B225" s="80">
        <v>45044.638888888891</v>
      </c>
      <c r="C225">
        <v>0</v>
      </c>
      <c r="D225">
        <v>0</v>
      </c>
      <c r="E225">
        <v>0</v>
      </c>
      <c r="F225">
        <v>0</v>
      </c>
      <c r="G225">
        <v>7</v>
      </c>
      <c r="H225">
        <v>7.5539999999999896</v>
      </c>
      <c r="I225">
        <v>0.72</v>
      </c>
      <c r="J225">
        <v>29.670526315789399</v>
      </c>
      <c r="K225">
        <v>3.4917499999999899</v>
      </c>
      <c r="L225">
        <v>37.964999999999897</v>
      </c>
      <c r="M225">
        <v>15.779166666666599</v>
      </c>
      <c r="N225">
        <v>1600.2580645161199</v>
      </c>
      <c r="O225">
        <v>90.105714285714299</v>
      </c>
      <c r="P225">
        <v>1.64621052631578</v>
      </c>
      <c r="Q225">
        <v>44.465499999999999</v>
      </c>
      <c r="R225">
        <v>6.99</v>
      </c>
      <c r="S225">
        <v>-0.48945945945945901</v>
      </c>
      <c r="T225">
        <v>7</v>
      </c>
      <c r="U225">
        <v>1.33474</v>
      </c>
      <c r="V225">
        <v>0.15967999999999999</v>
      </c>
      <c r="W225">
        <v>13.884399999999999</v>
      </c>
      <c r="X225">
        <v>3.36851999999999</v>
      </c>
      <c r="Y225">
        <v>61.917839999999998</v>
      </c>
      <c r="Z225" s="98">
        <v>2.3668999999999998</v>
      </c>
      <c r="AA225" s="98">
        <f t="shared" si="64"/>
        <v>1.2075852419004165</v>
      </c>
      <c r="AB225" s="98">
        <f t="shared" si="69"/>
        <v>0.68272211171474351</v>
      </c>
      <c r="AC225" s="98">
        <f t="shared" si="70"/>
        <v>4.0388488285255542E-2</v>
      </c>
      <c r="AD225">
        <v>0.25863999999999998</v>
      </c>
      <c r="AE225">
        <v>0</v>
      </c>
      <c r="AF225">
        <v>0</v>
      </c>
      <c r="AG225">
        <v>0</v>
      </c>
      <c r="AH225" s="89">
        <v>35.568991675789398</v>
      </c>
      <c r="AI225" s="90">
        <v>1.58226084</v>
      </c>
      <c r="AJ225" s="90">
        <v>0.72311224799999996</v>
      </c>
      <c r="AK225" s="91">
        <v>7.0554359999999899E-2</v>
      </c>
      <c r="AL225">
        <v>44.944526315789403</v>
      </c>
      <c r="AM225">
        <v>0.57445465920305805</v>
      </c>
      <c r="AN225">
        <v>0.79139763151299902</v>
      </c>
      <c r="AO225">
        <v>3.5204750604839102E-2</v>
      </c>
      <c r="AP225">
        <v>1.6088994751424501E-2</v>
      </c>
      <c r="AQ225">
        <v>0.15574755312396699</v>
      </c>
      <c r="AR225">
        <v>1.56980984746108E-3</v>
      </c>
      <c r="AS225" s="95">
        <v>35.568991675789398</v>
      </c>
      <c r="AT225" s="96">
        <v>1.6531707184942499</v>
      </c>
      <c r="AU225" s="96">
        <v>7.1822513612097998</v>
      </c>
      <c r="AV225" s="97">
        <v>0.72549121923836601</v>
      </c>
      <c r="AW225">
        <v>0.76674761182468898</v>
      </c>
      <c r="AX225">
        <v>82.872399999999999</v>
      </c>
      <c r="AY225">
        <v>45.1299049747319</v>
      </c>
      <c r="AZ225">
        <v>-0.18537865894241801</v>
      </c>
      <c r="BA225">
        <v>-2.37897123836661E-3</v>
      </c>
      <c r="BB225">
        <v>-7.0909878494259601E-2</v>
      </c>
      <c r="BC225">
        <v>-0.18225136120980401</v>
      </c>
      <c r="BD225">
        <v>-3.2899058824496798E-3</v>
      </c>
      <c r="BE225">
        <v>-2.6035908744257701E-2</v>
      </c>
      <c r="BF225">
        <v>-4.4815542862237302E-2</v>
      </c>
      <c r="BG225">
        <v>-0.25554021094243001</v>
      </c>
      <c r="BH225">
        <v>-7.0161552000011604E-2</v>
      </c>
      <c r="BI225" t="e">
        <f t="shared" si="66"/>
        <v>#NAME?</v>
      </c>
      <c r="BJ225" t="e">
        <f t="shared" si="63"/>
        <v>#NAME?</v>
      </c>
      <c r="BK225" t="e">
        <f t="shared" si="65"/>
        <v>#NAME?</v>
      </c>
      <c r="BL225" t="e">
        <f t="shared" si="67"/>
        <v>#NAME?</v>
      </c>
      <c r="BM225" t="e">
        <f t="shared" si="67"/>
        <v>#NAME?</v>
      </c>
      <c r="BN225" t="e">
        <f t="shared" ref="BN225:BN256" si="71">-inf</f>
        <v>#NAME?</v>
      </c>
      <c r="BR225" t="e">
        <f t="shared" si="68"/>
        <v>#NAME?</v>
      </c>
      <c r="BS225" t="e">
        <f t="shared" si="68"/>
        <v>#NAME?</v>
      </c>
    </row>
    <row r="226" spans="1:73" x14ac:dyDescent="0.2">
      <c r="A226">
        <v>224</v>
      </c>
      <c r="B226" s="80">
        <v>45044.652777777781</v>
      </c>
      <c r="C226">
        <v>0</v>
      </c>
      <c r="D226">
        <v>0</v>
      </c>
      <c r="E226">
        <v>0</v>
      </c>
      <c r="F226">
        <v>0</v>
      </c>
      <c r="G226">
        <v>7</v>
      </c>
      <c r="H226">
        <v>7.56</v>
      </c>
      <c r="I226">
        <v>0.72</v>
      </c>
      <c r="J226">
        <v>29.654545454545399</v>
      </c>
      <c r="K226">
        <v>3.5219999999999998</v>
      </c>
      <c r="L226">
        <v>37.924999999999997</v>
      </c>
      <c r="M226">
        <v>15.8136363636363</v>
      </c>
      <c r="N226">
        <v>1600.375</v>
      </c>
      <c r="O226">
        <v>90.4305555555555</v>
      </c>
      <c r="P226">
        <v>1.6521666666666599</v>
      </c>
      <c r="Q226">
        <v>44.579250000000002</v>
      </c>
      <c r="R226">
        <v>7.0024999999999897</v>
      </c>
      <c r="S226">
        <v>-1.1717647058823499</v>
      </c>
      <c r="T226">
        <v>7</v>
      </c>
      <c r="U226">
        <v>1.3069200000000001</v>
      </c>
      <c r="V226">
        <v>0.13674</v>
      </c>
      <c r="W226">
        <v>13.915019999999901</v>
      </c>
      <c r="X226">
        <v>3.32768</v>
      </c>
      <c r="Y226">
        <v>62.069780000000002</v>
      </c>
      <c r="Z226" s="98">
        <v>2.2213799999999999</v>
      </c>
      <c r="AA226" s="98">
        <f t="shared" si="64"/>
        <v>1.0620652419004166</v>
      </c>
      <c r="AB226" s="98">
        <f t="shared" si="69"/>
        <v>0.60045071732408384</v>
      </c>
      <c r="AC226" s="98">
        <f t="shared" si="70"/>
        <v>0.12266153067591612</v>
      </c>
      <c r="AD226">
        <v>0.25985999999999998</v>
      </c>
      <c r="AE226">
        <v>0</v>
      </c>
      <c r="AF226">
        <v>0</v>
      </c>
      <c r="AG226">
        <v>0</v>
      </c>
      <c r="AH226" s="89">
        <v>35.5576958545454</v>
      </c>
      <c r="AI226" s="90">
        <v>1.5835176</v>
      </c>
      <c r="AJ226" s="90">
        <v>0.72311471999999999</v>
      </c>
      <c r="AK226" s="91">
        <v>7.0610400000000004E-2</v>
      </c>
      <c r="AL226">
        <v>44.9345454545454</v>
      </c>
      <c r="AM226">
        <v>0.57286647148653402</v>
      </c>
      <c r="AN226">
        <v>0.79132203285587099</v>
      </c>
      <c r="AO226">
        <v>3.5240538965768398E-2</v>
      </c>
      <c r="AP226">
        <v>1.6092623452294199E-2</v>
      </c>
      <c r="AQ226">
        <v>0.15578214777049401</v>
      </c>
      <c r="AR226">
        <v>1.5714056809905299E-3</v>
      </c>
      <c r="AS226" s="95">
        <v>35.5576958545454</v>
      </c>
      <c r="AT226" s="96">
        <v>1.6331276455294801</v>
      </c>
      <c r="AU226" s="96">
        <v>7.1980907591441898</v>
      </c>
      <c r="AV226" s="97">
        <v>0.680887103211678</v>
      </c>
      <c r="AW226">
        <v>0.748690648915181</v>
      </c>
      <c r="AX226">
        <v>82.840779999999995</v>
      </c>
      <c r="AY226">
        <v>45.069801362430802</v>
      </c>
      <c r="AZ226">
        <v>-0.13525590788535799</v>
      </c>
      <c r="BA226">
        <v>4.2227616788321203E-2</v>
      </c>
      <c r="BB226">
        <v>-4.9610045529484101E-2</v>
      </c>
      <c r="BC226">
        <v>-0.198090759144194</v>
      </c>
      <c r="BD226">
        <v>5.8396843018658502E-2</v>
      </c>
      <c r="BE226">
        <v>-2.8298679877742001E-2</v>
      </c>
      <c r="BF226">
        <v>-3.1329014296705003E-2</v>
      </c>
      <c r="BG226">
        <v>-0.20547318788535701</v>
      </c>
      <c r="BH226">
        <v>-7.02172799999983E-2</v>
      </c>
      <c r="BI226" t="s">
        <v>132</v>
      </c>
      <c r="BJ226" t="e">
        <f t="shared" si="63"/>
        <v>#NAME?</v>
      </c>
      <c r="BK226" t="e">
        <f t="shared" si="65"/>
        <v>#NAME?</v>
      </c>
      <c r="BL226" t="s">
        <v>132</v>
      </c>
      <c r="BN226" t="e">
        <f t="shared" si="71"/>
        <v>#NAME?</v>
      </c>
      <c r="BS226" t="s">
        <v>132</v>
      </c>
      <c r="BU226" t="e">
        <f>-inf</f>
        <v>#NAME?</v>
      </c>
    </row>
    <row r="227" spans="1:73" x14ac:dyDescent="0.2">
      <c r="A227">
        <v>225</v>
      </c>
      <c r="B227" s="80">
        <v>45044.666666666664</v>
      </c>
      <c r="C227">
        <v>0</v>
      </c>
      <c r="D227">
        <v>0</v>
      </c>
      <c r="E227">
        <v>0</v>
      </c>
      <c r="F227">
        <v>0</v>
      </c>
      <c r="G227">
        <v>7</v>
      </c>
      <c r="H227">
        <v>7.5849999999999902</v>
      </c>
      <c r="I227">
        <v>0.72</v>
      </c>
      <c r="J227">
        <v>29.678823529411702</v>
      </c>
      <c r="K227">
        <v>3.5127499999999898</v>
      </c>
      <c r="L227">
        <v>37.947894736842102</v>
      </c>
      <c r="M227">
        <v>15.8526315789473</v>
      </c>
      <c r="N227">
        <v>1600.5</v>
      </c>
      <c r="O227">
        <v>90.112903225806406</v>
      </c>
      <c r="P227">
        <v>1.66099999999999</v>
      </c>
      <c r="Q227">
        <v>44.941000000000003</v>
      </c>
      <c r="R227">
        <v>6.9960000000000004</v>
      </c>
      <c r="S227">
        <v>-0.48388888888888898</v>
      </c>
      <c r="T227">
        <v>7</v>
      </c>
      <c r="U227">
        <v>1.2390249999999901</v>
      </c>
      <c r="V227">
        <v>0.1075</v>
      </c>
      <c r="W227">
        <v>13.946825</v>
      </c>
      <c r="X227">
        <v>3.3209499999999998</v>
      </c>
      <c r="Y227">
        <v>61.880049999999997</v>
      </c>
      <c r="Z227" s="98">
        <v>2.2612000000000001</v>
      </c>
      <c r="AA227" s="98">
        <f t="shared" si="64"/>
        <v>1.1018852419004168</v>
      </c>
      <c r="AB227" s="98">
        <f t="shared" si="69"/>
        <v>0.62296340921960391</v>
      </c>
      <c r="AC227" s="98">
        <f t="shared" si="70"/>
        <v>0.10015131078039607</v>
      </c>
      <c r="AD227">
        <v>0.26502500000000001</v>
      </c>
      <c r="AE227">
        <v>0</v>
      </c>
      <c r="AF227">
        <v>0</v>
      </c>
      <c r="AG227">
        <v>0</v>
      </c>
      <c r="AH227" s="89">
        <v>35.6014949294117</v>
      </c>
      <c r="AI227" s="90">
        <v>1.5887540999999901</v>
      </c>
      <c r="AJ227" s="90">
        <v>0.72312502000000001</v>
      </c>
      <c r="AK227" s="91">
        <v>7.0843899999999904E-2</v>
      </c>
      <c r="AL227">
        <v>44.983823529411701</v>
      </c>
      <c r="AM227">
        <v>0.575330739542255</v>
      </c>
      <c r="AN227">
        <v>0.791428832325345</v>
      </c>
      <c r="AO227">
        <v>3.5318342802968299E-2</v>
      </c>
      <c r="AP227">
        <v>1.60752235640262E-2</v>
      </c>
      <c r="AQ227">
        <v>0.15561149432802601</v>
      </c>
      <c r="AR227">
        <v>1.5748750204321799E-3</v>
      </c>
      <c r="AS227" s="95">
        <v>35.6014949294117</v>
      </c>
      <c r="AT227" s="96">
        <v>1.6298247591177999</v>
      </c>
      <c r="AU227" s="96">
        <v>7.2145431448823798</v>
      </c>
      <c r="AV227" s="97">
        <v>0.69309254507659501</v>
      </c>
      <c r="AW227">
        <v>0.71284916956134303</v>
      </c>
      <c r="AX227">
        <v>82.648049999999998</v>
      </c>
      <c r="AY227">
        <v>45.138955378488497</v>
      </c>
      <c r="AZ227">
        <v>-0.15513184907678801</v>
      </c>
      <c r="BA227">
        <v>3.00324749234042E-2</v>
      </c>
      <c r="BB227">
        <v>-4.1070659117806399E-2</v>
      </c>
      <c r="BC227">
        <v>-0.21454314488238099</v>
      </c>
      <c r="BD227">
        <v>4.1531511277820503E-2</v>
      </c>
      <c r="BE227">
        <v>-3.0649020697483001E-2</v>
      </c>
      <c r="BF227">
        <v>-2.58508595620974E-2</v>
      </c>
      <c r="BG227">
        <v>-0.22558132907678299</v>
      </c>
      <c r="BH227">
        <v>-7.0449479999995498E-2</v>
      </c>
      <c r="BI227" t="s">
        <v>132</v>
      </c>
      <c r="BJ227" t="e">
        <f t="shared" si="63"/>
        <v>#NAME?</v>
      </c>
      <c r="BK227" t="e">
        <f t="shared" si="65"/>
        <v>#NAME?</v>
      </c>
      <c r="BL227" t="s">
        <v>132</v>
      </c>
      <c r="BN227" t="e">
        <f t="shared" si="71"/>
        <v>#NAME?</v>
      </c>
      <c r="BS227" t="s">
        <v>132</v>
      </c>
      <c r="BU227" t="e">
        <f>-inf</f>
        <v>#NAME?</v>
      </c>
    </row>
    <row r="228" spans="1:73" x14ac:dyDescent="0.2">
      <c r="A228">
        <v>226</v>
      </c>
      <c r="B228" s="80">
        <v>45044.680555555555</v>
      </c>
      <c r="C228">
        <v>0</v>
      </c>
      <c r="D228">
        <v>0</v>
      </c>
      <c r="E228">
        <v>0</v>
      </c>
      <c r="F228">
        <v>0</v>
      </c>
      <c r="G228">
        <v>7</v>
      </c>
      <c r="H228">
        <v>7.5540000000000003</v>
      </c>
      <c r="I228">
        <v>0.72</v>
      </c>
      <c r="J228">
        <v>29.679285714285701</v>
      </c>
      <c r="K228">
        <v>3.6052499999999998</v>
      </c>
      <c r="L228">
        <v>37.943199999999997</v>
      </c>
      <c r="M228">
        <v>15.929411764705799</v>
      </c>
      <c r="N228">
        <v>1600.1724137931001</v>
      </c>
      <c r="O228">
        <v>90.3194444444444</v>
      </c>
      <c r="P228">
        <v>1.6727777777777699</v>
      </c>
      <c r="Q228">
        <v>45.166499999999999</v>
      </c>
      <c r="R228">
        <v>6.9974999999999996</v>
      </c>
      <c r="S228">
        <v>-0.957567567567567</v>
      </c>
      <c r="T228">
        <v>7</v>
      </c>
      <c r="U228">
        <v>1.33841999999999</v>
      </c>
      <c r="V228">
        <v>0.10926</v>
      </c>
      <c r="W228">
        <v>13.9014799999999</v>
      </c>
      <c r="X228">
        <v>3.3351799999999998</v>
      </c>
      <c r="Y228">
        <v>62.168120000000002</v>
      </c>
      <c r="Z228" s="98">
        <v>2.2486600000000001</v>
      </c>
      <c r="AA228" s="98">
        <f t="shared" si="64"/>
        <v>1.0893452419004168</v>
      </c>
      <c r="AB228" s="98">
        <f t="shared" si="69"/>
        <v>0.61587377696521373</v>
      </c>
      <c r="AC228" s="98">
        <f t="shared" si="70"/>
        <v>0.10725124303478628</v>
      </c>
      <c r="AD228">
        <v>0.26029999999999998</v>
      </c>
      <c r="AE228">
        <v>0</v>
      </c>
      <c r="AF228">
        <v>0</v>
      </c>
      <c r="AG228">
        <v>0</v>
      </c>
      <c r="AH228" s="89">
        <v>35.5777510742857</v>
      </c>
      <c r="AI228" s="90">
        <v>1.58226084</v>
      </c>
      <c r="AJ228" s="90">
        <v>0.72311224799999996</v>
      </c>
      <c r="AK228" s="91">
        <v>7.0554359999999997E-2</v>
      </c>
      <c r="AL228">
        <v>44.953285714285698</v>
      </c>
      <c r="AM228">
        <v>0.57228288509103498</v>
      </c>
      <c r="AN228">
        <v>0.79143827884820095</v>
      </c>
      <c r="AO228">
        <v>3.5197890762791798E-2</v>
      </c>
      <c r="AP228">
        <v>1.6085859721043701E-2</v>
      </c>
      <c r="AQ228">
        <v>0.155717204844394</v>
      </c>
      <c r="AR228">
        <v>1.5695039612550099E-3</v>
      </c>
      <c r="AS228" s="95">
        <v>35.5777510742857</v>
      </c>
      <c r="AT228" s="96">
        <v>1.6368084253344699</v>
      </c>
      <c r="AU228" s="96">
        <v>7.1910866622130403</v>
      </c>
      <c r="AV228" s="97">
        <v>0.68924884238985396</v>
      </c>
      <c r="AW228">
        <v>0.76595485906354299</v>
      </c>
      <c r="AX228">
        <v>82.991859999999903</v>
      </c>
      <c r="AY228">
        <v>45.094895004222998</v>
      </c>
      <c r="AZ228">
        <v>-0.14160928993737701</v>
      </c>
      <c r="BA228">
        <v>3.3863405610146002E-2</v>
      </c>
      <c r="BB228">
        <v>-5.45475853344752E-2</v>
      </c>
      <c r="BC228">
        <v>-0.19108666221304901</v>
      </c>
      <c r="BD228">
        <v>4.6830081641966601E-2</v>
      </c>
      <c r="BE228">
        <v>-2.7298094601864099E-2</v>
      </c>
      <c r="BF228">
        <v>-3.4474458291260703E-2</v>
      </c>
      <c r="BG228">
        <v>-0.211770841937378</v>
      </c>
      <c r="BH228">
        <v>-7.0161552000000404E-2</v>
      </c>
      <c r="BI228" t="s">
        <v>132</v>
      </c>
      <c r="BJ228" t="e">
        <f t="shared" si="63"/>
        <v>#NAME?</v>
      </c>
      <c r="BK228" t="e">
        <f t="shared" si="65"/>
        <v>#NAME?</v>
      </c>
      <c r="BL228" t="s">
        <v>132</v>
      </c>
      <c r="BN228" t="e">
        <f t="shared" si="71"/>
        <v>#NAME?</v>
      </c>
      <c r="BS228" t="s">
        <v>132</v>
      </c>
      <c r="BU228" t="e">
        <f>-inf</f>
        <v>#NAME?</v>
      </c>
    </row>
    <row r="229" spans="1:73" x14ac:dyDescent="0.2">
      <c r="A229">
        <v>227</v>
      </c>
      <c r="B229" s="80">
        <v>45044.694444444445</v>
      </c>
      <c r="C229">
        <v>0</v>
      </c>
      <c r="D229">
        <v>0</v>
      </c>
      <c r="E229">
        <v>0</v>
      </c>
      <c r="F229">
        <v>0</v>
      </c>
      <c r="G229">
        <v>7</v>
      </c>
      <c r="H229">
        <v>7.5625</v>
      </c>
      <c r="I229">
        <v>0.72</v>
      </c>
      <c r="J229">
        <v>29.641764705882299</v>
      </c>
      <c r="K229">
        <v>3.5057499999999999</v>
      </c>
      <c r="L229">
        <v>37.914999999999999</v>
      </c>
      <c r="M229">
        <v>15.8071428571428</v>
      </c>
      <c r="N229">
        <v>1600.3333333333301</v>
      </c>
      <c r="O229">
        <v>90.355555555555497</v>
      </c>
      <c r="P229">
        <v>1.69065</v>
      </c>
      <c r="Q229">
        <v>45.617750000000001</v>
      </c>
      <c r="R229">
        <v>6.9939999999999998</v>
      </c>
      <c r="S229">
        <v>-0.74054054054053997</v>
      </c>
      <c r="T229">
        <v>7</v>
      </c>
      <c r="U229">
        <v>1.37836</v>
      </c>
      <c r="V229">
        <v>9.6500000000000002E-2</v>
      </c>
      <c r="W229">
        <v>13.869499999999899</v>
      </c>
      <c r="X229">
        <v>3.2746599999999999</v>
      </c>
      <c r="Y229">
        <v>61.972819999999999</v>
      </c>
      <c r="Z229" s="98">
        <v>2.3226399999999998</v>
      </c>
      <c r="AA229" s="98">
        <f t="shared" si="64"/>
        <v>1.1633252419004165</v>
      </c>
      <c r="AB229" s="98">
        <f t="shared" si="69"/>
        <v>0.65769921509757345</v>
      </c>
      <c r="AC229" s="98">
        <f t="shared" si="70"/>
        <v>6.5413032902426504E-2</v>
      </c>
      <c r="AD229">
        <v>0.26447999999999999</v>
      </c>
      <c r="AE229">
        <v>0</v>
      </c>
      <c r="AF229">
        <v>0</v>
      </c>
      <c r="AG229">
        <v>0</v>
      </c>
      <c r="AH229" s="89">
        <v>35.5468672058823</v>
      </c>
      <c r="AI229" s="90">
        <v>1.5840412500000001</v>
      </c>
      <c r="AJ229" s="90">
        <v>0.72311574999999995</v>
      </c>
      <c r="AK229" s="91">
        <v>7.0633749999999995E-2</v>
      </c>
      <c r="AL229">
        <v>44.924264705882301</v>
      </c>
      <c r="AM229">
        <v>0.57358802142426801</v>
      </c>
      <c r="AN229">
        <v>0.79126208160793399</v>
      </c>
      <c r="AO229">
        <v>3.5260259914561998E-2</v>
      </c>
      <c r="AP229">
        <v>1.6096329115995799E-2</v>
      </c>
      <c r="AQ229">
        <v>0.155817797927885</v>
      </c>
      <c r="AR229">
        <v>1.57228505491267E-3</v>
      </c>
      <c r="AS229" s="95">
        <v>35.5468672058823</v>
      </c>
      <c r="AT229" s="96">
        <v>1.6071069861614</v>
      </c>
      <c r="AU229" s="96">
        <v>7.1745437508498302</v>
      </c>
      <c r="AV229" s="97">
        <v>0.71192484914943499</v>
      </c>
      <c r="AW229">
        <v>0.79061078521035499</v>
      </c>
      <c r="AX229">
        <v>82.817980000000006</v>
      </c>
      <c r="AY229">
        <v>45.040442792043002</v>
      </c>
      <c r="AZ229">
        <v>-0.116178086160665</v>
      </c>
      <c r="BA229">
        <v>1.11909008505641E-2</v>
      </c>
      <c r="BB229">
        <v>-2.3065736161404098E-2</v>
      </c>
      <c r="BC229">
        <v>-0.17454375084983001</v>
      </c>
      <c r="BD229">
        <v>1.54759467631069E-2</v>
      </c>
      <c r="BE229">
        <v>-2.49348215499757E-2</v>
      </c>
      <c r="BF229">
        <v>-1.45613229209808E-2</v>
      </c>
      <c r="BG229">
        <v>-0.18641858616067</v>
      </c>
      <c r="BH229">
        <v>-7.0240500000004299E-2</v>
      </c>
      <c r="BI229" t="s">
        <v>132</v>
      </c>
      <c r="BJ229" t="e">
        <f t="shared" si="63"/>
        <v>#NAME?</v>
      </c>
      <c r="BK229" t="e">
        <f t="shared" si="65"/>
        <v>#NAME?</v>
      </c>
      <c r="BL229" t="s">
        <v>132</v>
      </c>
      <c r="BN229" t="e">
        <f t="shared" si="71"/>
        <v>#NAME?</v>
      </c>
      <c r="BS229" t="s">
        <v>132</v>
      </c>
      <c r="BU229" t="e">
        <f>-inf</f>
        <v>#NAME?</v>
      </c>
    </row>
    <row r="230" spans="1:73" x14ac:dyDescent="0.2">
      <c r="A230">
        <v>228</v>
      </c>
      <c r="B230" s="80">
        <v>45044.708333333336</v>
      </c>
      <c r="C230">
        <v>0</v>
      </c>
      <c r="D230">
        <v>0</v>
      </c>
      <c r="E230">
        <v>0</v>
      </c>
      <c r="F230">
        <v>0</v>
      </c>
      <c r="G230">
        <v>7</v>
      </c>
      <c r="H230">
        <v>7.5640000000000001</v>
      </c>
      <c r="I230">
        <v>0.72</v>
      </c>
      <c r="J230">
        <v>29.664444444444399</v>
      </c>
      <c r="K230">
        <v>3.5419999999999998</v>
      </c>
      <c r="L230">
        <v>37.958214285714199</v>
      </c>
      <c r="M230">
        <v>15.725</v>
      </c>
      <c r="N230">
        <v>1599.96875</v>
      </c>
      <c r="O230">
        <v>89.878787878787804</v>
      </c>
      <c r="P230">
        <v>1.7010454545454501</v>
      </c>
      <c r="Q230">
        <v>45.9359999999999</v>
      </c>
      <c r="R230">
        <v>7.0124999999999904</v>
      </c>
      <c r="S230">
        <v>-0.97321428571428503</v>
      </c>
      <c r="T230">
        <v>7</v>
      </c>
      <c r="U230">
        <v>1.3594999999999999</v>
      </c>
      <c r="V230">
        <v>9.0980000000000005E-2</v>
      </c>
      <c r="W230">
        <v>13.91414</v>
      </c>
      <c r="X230">
        <v>3.29772</v>
      </c>
      <c r="Y230">
        <v>62.030899999999903</v>
      </c>
      <c r="Z230" s="98">
        <v>2.4262999999999999</v>
      </c>
      <c r="AA230" s="98">
        <f t="shared" si="64"/>
        <v>1.2669852419004166</v>
      </c>
      <c r="AB230" s="98">
        <f t="shared" si="69"/>
        <v>0.71630458028817123</v>
      </c>
      <c r="AC230" s="98">
        <f t="shared" si="70"/>
        <v>6.8111697118287129E-3</v>
      </c>
      <c r="AD230">
        <v>0.25831999999999999</v>
      </c>
      <c r="AE230">
        <v>0</v>
      </c>
      <c r="AF230">
        <v>0</v>
      </c>
      <c r="AG230">
        <v>0</v>
      </c>
      <c r="AH230" s="89">
        <v>35.570718204444397</v>
      </c>
      <c r="AI230" s="90">
        <v>1.5843554399999999</v>
      </c>
      <c r="AJ230" s="90">
        <v>0.72311636800000001</v>
      </c>
      <c r="AK230" s="91">
        <v>7.0647759999999907E-2</v>
      </c>
      <c r="AL230">
        <v>44.948444444444398</v>
      </c>
      <c r="AM230">
        <v>0.57343546852366201</v>
      </c>
      <c r="AN230">
        <v>0.79136705717167299</v>
      </c>
      <c r="AO230">
        <v>3.5248281883441701E-2</v>
      </c>
      <c r="AP230">
        <v>1.6087683944074199E-2</v>
      </c>
      <c r="AQ230">
        <v>0.15573397670417399</v>
      </c>
      <c r="AR230">
        <v>1.5717509442917299E-3</v>
      </c>
      <c r="AS230" s="95">
        <v>35.570718204444397</v>
      </c>
      <c r="AT230" s="96">
        <v>1.6184241571351401</v>
      </c>
      <c r="AU230" s="96">
        <v>7.1976355445725897</v>
      </c>
      <c r="AV230" s="97">
        <v>0.74369823196503804</v>
      </c>
      <c r="AW230">
        <v>0.77958551945791799</v>
      </c>
      <c r="AX230">
        <v>83.028559999999999</v>
      </c>
      <c r="AY230">
        <v>45.130476138117203</v>
      </c>
      <c r="AZ230">
        <v>-0.18203169367279001</v>
      </c>
      <c r="BA230">
        <v>-2.0581863965038201E-2</v>
      </c>
      <c r="BB230">
        <v>-3.4068717135148502E-2</v>
      </c>
      <c r="BC230">
        <v>-0.19763554457259799</v>
      </c>
      <c r="BD230">
        <v>-2.8462727267484899E-2</v>
      </c>
      <c r="BE230">
        <v>-2.82336492246569E-2</v>
      </c>
      <c r="BF230">
        <v>-2.1503203305912499E-2</v>
      </c>
      <c r="BG230">
        <v>-0.25228612567278502</v>
      </c>
      <c r="BH230">
        <v>-7.0254431999994801E-2</v>
      </c>
      <c r="BI230" t="e">
        <f>-inf</f>
        <v>#NAME?</v>
      </c>
      <c r="BJ230" t="e">
        <f t="shared" si="63"/>
        <v>#NAME?</v>
      </c>
      <c r="BK230" t="e">
        <f t="shared" si="65"/>
        <v>#NAME?</v>
      </c>
      <c r="BL230" t="e">
        <f>-inf</f>
        <v>#NAME?</v>
      </c>
      <c r="BM230" t="e">
        <f>-inf</f>
        <v>#NAME?</v>
      </c>
      <c r="BN230" t="e">
        <f t="shared" si="71"/>
        <v>#NAME?</v>
      </c>
      <c r="BR230" t="e">
        <f>-inf</f>
        <v>#NAME?</v>
      </c>
      <c r="BS230" t="e">
        <f>-inf</f>
        <v>#NAME?</v>
      </c>
    </row>
    <row r="231" spans="1:73" x14ac:dyDescent="0.2">
      <c r="A231">
        <v>229</v>
      </c>
      <c r="B231" s="80">
        <v>45044.722222222219</v>
      </c>
      <c r="C231">
        <v>0</v>
      </c>
      <c r="D231">
        <v>0</v>
      </c>
      <c r="E231">
        <v>0</v>
      </c>
      <c r="F231">
        <v>0</v>
      </c>
      <c r="G231">
        <v>7</v>
      </c>
      <c r="H231">
        <v>7.5525000000000002</v>
      </c>
      <c r="I231">
        <v>0.72</v>
      </c>
      <c r="J231">
        <v>29.664117647058799</v>
      </c>
      <c r="K231">
        <v>3.51435897435897</v>
      </c>
      <c r="L231">
        <v>37.9257142857142</v>
      </c>
      <c r="M231">
        <v>15.942105263157799</v>
      </c>
      <c r="N231">
        <v>1600</v>
      </c>
      <c r="O231">
        <v>89.8472222222222</v>
      </c>
      <c r="P231">
        <v>1.71654999999999</v>
      </c>
      <c r="Q231">
        <v>46.291538461538401</v>
      </c>
      <c r="R231">
        <v>7.0250000000000004</v>
      </c>
      <c r="S231">
        <v>-0.94941176470588196</v>
      </c>
      <c r="T231">
        <v>7</v>
      </c>
      <c r="U231">
        <v>1.2837000000000001</v>
      </c>
      <c r="V231">
        <v>0.10904999999999999</v>
      </c>
      <c r="W231">
        <v>13.9322</v>
      </c>
      <c r="X231">
        <v>3.2578</v>
      </c>
      <c r="Y231">
        <v>62.16995</v>
      </c>
      <c r="Z231" s="98">
        <v>2.3733</v>
      </c>
      <c r="AA231" s="98">
        <f t="shared" si="64"/>
        <v>1.2139852419004167</v>
      </c>
      <c r="AB231" s="98">
        <f t="shared" si="69"/>
        <v>0.68634042482703217</v>
      </c>
      <c r="AC231" s="98">
        <f t="shared" si="70"/>
        <v>3.677594317296784E-2</v>
      </c>
      <c r="AD231">
        <v>0.25640000000000002</v>
      </c>
      <c r="AE231">
        <v>0</v>
      </c>
      <c r="AF231">
        <v>0</v>
      </c>
      <c r="AG231">
        <v>0</v>
      </c>
      <c r="AH231" s="89">
        <v>35.561411747058798</v>
      </c>
      <c r="AI231" s="90">
        <v>1.5819466499999999</v>
      </c>
      <c r="AJ231" s="90">
        <v>0.72311163000000001</v>
      </c>
      <c r="AK231" s="91">
        <v>7.0540350000000002E-2</v>
      </c>
      <c r="AL231">
        <v>44.936617647058803</v>
      </c>
      <c r="AM231">
        <v>0.57200322257069203</v>
      </c>
      <c r="AN231">
        <v>0.79136823395043299</v>
      </c>
      <c r="AO231">
        <v>3.5203954655086002E-2</v>
      </c>
      <c r="AP231">
        <v>1.6091812598791101E-2</v>
      </c>
      <c r="AQ231">
        <v>0.155774964083398</v>
      </c>
      <c r="AR231">
        <v>1.5697743553829001E-3</v>
      </c>
      <c r="AS231" s="95">
        <v>35.561411747058798</v>
      </c>
      <c r="AT231" s="96">
        <v>1.59883259315978</v>
      </c>
      <c r="AU231" s="96">
        <v>7.2069777890760296</v>
      </c>
      <c r="AV231" s="97">
        <v>0.72745291757928698</v>
      </c>
      <c r="AW231">
        <v>0.73428053681399696</v>
      </c>
      <c r="AX231">
        <v>83.016949999999994</v>
      </c>
      <c r="AY231">
        <v>45.094675046873903</v>
      </c>
      <c r="AZ231">
        <v>-0.15805739981509201</v>
      </c>
      <c r="BA231">
        <v>-4.3412875792873101E-3</v>
      </c>
      <c r="BB231">
        <v>-1.6885943159785199E-2</v>
      </c>
      <c r="BC231">
        <v>-0.20697778907603001</v>
      </c>
      <c r="BD231">
        <v>-6.0036201869513696E-3</v>
      </c>
      <c r="BE231">
        <v>-2.9568255582289999E-2</v>
      </c>
      <c r="BF231">
        <v>-1.0674154630805699E-2</v>
      </c>
      <c r="BG231">
        <v>-0.22820501981510299</v>
      </c>
      <c r="BH231">
        <v>-7.0147620000010499E-2</v>
      </c>
      <c r="BI231" t="e">
        <f>-inf</f>
        <v>#NAME?</v>
      </c>
      <c r="BJ231" t="e">
        <f t="shared" si="63"/>
        <v>#NAME?</v>
      </c>
      <c r="BK231" t="e">
        <f t="shared" si="65"/>
        <v>#NAME?</v>
      </c>
      <c r="BL231" t="e">
        <f>-inf</f>
        <v>#NAME?</v>
      </c>
      <c r="BM231" t="e">
        <f>-inf</f>
        <v>#NAME?</v>
      </c>
      <c r="BN231" t="e">
        <f t="shared" si="71"/>
        <v>#NAME?</v>
      </c>
      <c r="BR231" t="e">
        <f>-inf</f>
        <v>#NAME?</v>
      </c>
      <c r="BS231" t="e">
        <f>-inf</f>
        <v>#NAME?</v>
      </c>
    </row>
    <row r="232" spans="1:73" x14ac:dyDescent="0.2">
      <c r="A232">
        <v>230</v>
      </c>
      <c r="B232" s="80">
        <v>45044.736111111109</v>
      </c>
      <c r="C232">
        <v>0</v>
      </c>
      <c r="D232">
        <v>0</v>
      </c>
      <c r="E232">
        <v>0</v>
      </c>
      <c r="F232">
        <v>0</v>
      </c>
      <c r="G232">
        <v>7</v>
      </c>
      <c r="H232">
        <v>7.5759999999999996</v>
      </c>
      <c r="I232">
        <v>0.72</v>
      </c>
      <c r="J232">
        <v>29.652307692307598</v>
      </c>
      <c r="K232">
        <v>3.5230000000000001</v>
      </c>
      <c r="L232">
        <v>37.959999999999901</v>
      </c>
      <c r="M232">
        <v>15.842857142857101</v>
      </c>
      <c r="N232">
        <v>1600.06666666666</v>
      </c>
      <c r="O232">
        <v>90.325714285714199</v>
      </c>
      <c r="P232">
        <v>1.73578571428571</v>
      </c>
      <c r="Q232">
        <v>46.880249999999997</v>
      </c>
      <c r="R232">
        <v>7.01</v>
      </c>
      <c r="S232">
        <v>-1.0441935483870901</v>
      </c>
      <c r="T232">
        <v>7</v>
      </c>
      <c r="U232">
        <v>1.35988</v>
      </c>
      <c r="V232">
        <v>0.11082</v>
      </c>
      <c r="W232">
        <v>13.9091799999999</v>
      </c>
      <c r="X232">
        <v>3.18115999999999</v>
      </c>
      <c r="Y232">
        <v>61.971979999999903</v>
      </c>
      <c r="Z232" s="98">
        <v>2.3688199999999999</v>
      </c>
      <c r="AA232" s="98">
        <f t="shared" si="64"/>
        <v>1.2095052419004166</v>
      </c>
      <c r="AB232" s="98">
        <f t="shared" si="69"/>
        <v>0.68380760564843024</v>
      </c>
      <c r="AC232" s="98">
        <f t="shared" si="70"/>
        <v>3.9304024351569766E-2</v>
      </c>
      <c r="AD232">
        <v>0.26447999999999999</v>
      </c>
      <c r="AE232">
        <v>0</v>
      </c>
      <c r="AF232">
        <v>0</v>
      </c>
      <c r="AG232">
        <v>0</v>
      </c>
      <c r="AH232" s="89">
        <v>35.567951532307603</v>
      </c>
      <c r="AI232" s="90">
        <v>1.5868689600000001</v>
      </c>
      <c r="AJ232" s="90">
        <v>0.72312131199999996</v>
      </c>
      <c r="AK232" s="91">
        <v>7.0759840000000004E-2</v>
      </c>
      <c r="AL232">
        <v>44.948307692307601</v>
      </c>
      <c r="AM232">
        <v>0.57393601967062602</v>
      </c>
      <c r="AN232">
        <v>0.79130791254226995</v>
      </c>
      <c r="AO232">
        <v>3.5304309360496097E-2</v>
      </c>
      <c r="AP232">
        <v>1.6087842882764401E-2</v>
      </c>
      <c r="AQ232">
        <v>0.15573445051409401</v>
      </c>
      <c r="AR232">
        <v>1.5742492572664601E-3</v>
      </c>
      <c r="AS232" s="95">
        <v>35.567951532307603</v>
      </c>
      <c r="AT232" s="96">
        <v>1.5612199312591799</v>
      </c>
      <c r="AU232" s="96">
        <v>7.1950697897145099</v>
      </c>
      <c r="AV232" s="97">
        <v>0.72607972874064197</v>
      </c>
      <c r="AW232">
        <v>0.78048411442969201</v>
      </c>
      <c r="AX232">
        <v>82.791019999999904</v>
      </c>
      <c r="AY232">
        <v>45.050320982022001</v>
      </c>
      <c r="AZ232">
        <v>-0.102013289714349</v>
      </c>
      <c r="BA232">
        <v>-2.9584167406427799E-3</v>
      </c>
      <c r="BB232">
        <v>2.5649028740812201E-2</v>
      </c>
      <c r="BC232">
        <v>-0.195069789714512</v>
      </c>
      <c r="BD232">
        <v>-4.0911762543139997E-3</v>
      </c>
      <c r="BE232">
        <v>-2.78671128163589E-2</v>
      </c>
      <c r="BF232">
        <v>1.6163293496403199E-2</v>
      </c>
      <c r="BG232">
        <v>-0.172379177714343</v>
      </c>
      <c r="BH232">
        <v>-7.0365887999993396E-2</v>
      </c>
      <c r="BI232" t="e">
        <f>-inf</f>
        <v>#NAME?</v>
      </c>
      <c r="BJ232" t="s">
        <v>132</v>
      </c>
      <c r="BK232" t="e">
        <f t="shared" si="65"/>
        <v>#NAME?</v>
      </c>
      <c r="BL232" t="e">
        <f>-inf</f>
        <v>#NAME?</v>
      </c>
      <c r="BN232" t="e">
        <f t="shared" si="71"/>
        <v>#NAME?</v>
      </c>
      <c r="BS232" t="e">
        <f>-inf</f>
        <v>#NAME?</v>
      </c>
    </row>
    <row r="233" spans="1:73" x14ac:dyDescent="0.2">
      <c r="A233">
        <v>231</v>
      </c>
      <c r="B233" s="80">
        <v>45044.75</v>
      </c>
      <c r="C233">
        <v>0</v>
      </c>
      <c r="D233">
        <v>0</v>
      </c>
      <c r="E233">
        <v>0</v>
      </c>
      <c r="F233">
        <v>0</v>
      </c>
      <c r="G233">
        <v>7</v>
      </c>
      <c r="H233">
        <v>7.5649999999999897</v>
      </c>
      <c r="I233">
        <v>0.72</v>
      </c>
      <c r="J233">
        <v>29.662222222222201</v>
      </c>
      <c r="K233">
        <v>3.5009999999999901</v>
      </c>
      <c r="L233">
        <v>37.933999999999997</v>
      </c>
      <c r="M233">
        <v>15.870370370370299</v>
      </c>
      <c r="N233">
        <v>1600.375</v>
      </c>
      <c r="O233">
        <v>90.2</v>
      </c>
      <c r="P233">
        <v>1.75633333333333</v>
      </c>
      <c r="Q233">
        <v>47.308249999999902</v>
      </c>
      <c r="R233">
        <v>7.0124999999999904</v>
      </c>
      <c r="S233">
        <v>-1.2239393939393901</v>
      </c>
      <c r="T233">
        <v>7</v>
      </c>
      <c r="U233">
        <v>1.3631199999999899</v>
      </c>
      <c r="V233">
        <v>0.11154</v>
      </c>
      <c r="W233">
        <v>13.940440000000001</v>
      </c>
      <c r="X233">
        <v>3.2124600000000001</v>
      </c>
      <c r="Y233">
        <v>62.036299999999997</v>
      </c>
      <c r="Z233" s="98">
        <v>2.4616799999999999</v>
      </c>
      <c r="AA233" s="98">
        <f t="shared" si="64"/>
        <v>1.3023652419004166</v>
      </c>
      <c r="AB233" s="98">
        <f t="shared" si="69"/>
        <v>0.73630706746204111</v>
      </c>
      <c r="AC233" s="98">
        <f t="shared" si="70"/>
        <v>-1.3185755462041149E-2</v>
      </c>
      <c r="AD233">
        <v>0.25006</v>
      </c>
      <c r="AE233">
        <v>0</v>
      </c>
      <c r="AF233">
        <v>0</v>
      </c>
      <c r="AG233">
        <v>0</v>
      </c>
      <c r="AH233" s="89">
        <v>35.5692768222222</v>
      </c>
      <c r="AI233" s="90">
        <v>1.5845648999999999</v>
      </c>
      <c r="AJ233" s="90">
        <v>0.72311678000000001</v>
      </c>
      <c r="AK233" s="91">
        <v>7.0657099999999903E-2</v>
      </c>
      <c r="AL233">
        <v>44.947222222222202</v>
      </c>
      <c r="AM233">
        <v>0.57336231887172795</v>
      </c>
      <c r="AN233">
        <v>0.791356508003213</v>
      </c>
      <c r="AO233">
        <v>3.5253900500587097E-2</v>
      </c>
      <c r="AP233">
        <v>1.6088130572894099E-2</v>
      </c>
      <c r="AQ233">
        <v>0.155738211482603</v>
      </c>
      <c r="AR233">
        <v>1.5720014832210599E-3</v>
      </c>
      <c r="AS233" s="95">
        <v>35.5692768222222</v>
      </c>
      <c r="AT233" s="96">
        <v>1.5765810523120101</v>
      </c>
      <c r="AU233" s="96">
        <v>7.21124025279188</v>
      </c>
      <c r="AV233" s="97">
        <v>0.75454274560594103</v>
      </c>
      <c r="AW233">
        <v>0.78156164410043005</v>
      </c>
      <c r="AX233">
        <v>83.013999999999996</v>
      </c>
      <c r="AY233">
        <v>45.111640872932</v>
      </c>
      <c r="AZ233">
        <v>-0.16441865070984099</v>
      </c>
      <c r="BA233">
        <v>-3.1425965605941103E-2</v>
      </c>
      <c r="BB233">
        <v>7.9838476879845396E-3</v>
      </c>
      <c r="BC233">
        <v>-0.21124025279188199</v>
      </c>
      <c r="BD233">
        <v>-4.3459046277339999E-2</v>
      </c>
      <c r="BE233">
        <v>-3.0177178970268899E-2</v>
      </c>
      <c r="BF233">
        <v>5.0385110057559303E-3</v>
      </c>
      <c r="BG233">
        <v>-0.23468237070983899</v>
      </c>
      <c r="BH233">
        <v>-7.02637199999981E-2</v>
      </c>
      <c r="BI233" t="e">
        <f>-inf</f>
        <v>#NAME?</v>
      </c>
      <c r="BJ233" t="s">
        <v>132</v>
      </c>
      <c r="BK233" t="e">
        <f t="shared" si="65"/>
        <v>#NAME?</v>
      </c>
      <c r="BL233" t="e">
        <f>-inf</f>
        <v>#NAME?</v>
      </c>
      <c r="BN233" t="e">
        <f t="shared" si="71"/>
        <v>#NAME?</v>
      </c>
      <c r="BS233" t="e">
        <f>-inf</f>
        <v>#NAME?</v>
      </c>
    </row>
    <row r="234" spans="1:73" x14ac:dyDescent="0.2">
      <c r="A234">
        <v>232</v>
      </c>
      <c r="B234" s="80">
        <v>45044.763888888891</v>
      </c>
      <c r="C234">
        <v>0</v>
      </c>
      <c r="D234">
        <v>0</v>
      </c>
      <c r="E234">
        <v>0</v>
      </c>
      <c r="F234">
        <v>0</v>
      </c>
      <c r="G234">
        <v>7</v>
      </c>
      <c r="H234">
        <v>7.56</v>
      </c>
      <c r="I234">
        <v>0.72</v>
      </c>
      <c r="J234">
        <v>29.658333333333299</v>
      </c>
      <c r="K234">
        <v>3.5702500000000001</v>
      </c>
      <c r="L234">
        <v>37.9519047619047</v>
      </c>
      <c r="M234">
        <v>15.592857142857101</v>
      </c>
      <c r="N234">
        <v>1600.27272727272</v>
      </c>
      <c r="O234">
        <v>90.7457142857142</v>
      </c>
      <c r="P234">
        <v>1.7956666666666601</v>
      </c>
      <c r="Q234">
        <v>48.381999999999998</v>
      </c>
      <c r="R234">
        <v>7.01</v>
      </c>
      <c r="S234">
        <v>-0.42054054054054002</v>
      </c>
      <c r="T234">
        <v>7</v>
      </c>
      <c r="U234">
        <v>1.2784</v>
      </c>
      <c r="V234">
        <v>0.104675</v>
      </c>
      <c r="W234">
        <v>13.918200000000001</v>
      </c>
      <c r="X234">
        <v>3.2875249999999898</v>
      </c>
      <c r="Y234">
        <v>61.989350000000002</v>
      </c>
      <c r="Z234" s="98">
        <v>2.4869500000000002</v>
      </c>
      <c r="AA234" s="98">
        <f t="shared" si="64"/>
        <v>1.3276352419004169</v>
      </c>
      <c r="AB234" s="98">
        <f t="shared" si="69"/>
        <v>0.75059375064134293</v>
      </c>
      <c r="AC234" s="98">
        <f t="shared" si="70"/>
        <v>-2.7476970641342913E-2</v>
      </c>
      <c r="AD234">
        <v>0.24909999999999999</v>
      </c>
      <c r="AE234">
        <v>0</v>
      </c>
      <c r="AF234">
        <v>0</v>
      </c>
      <c r="AG234">
        <v>0</v>
      </c>
      <c r="AH234" s="89">
        <v>35.561483733333297</v>
      </c>
      <c r="AI234" s="90">
        <v>1.5835176</v>
      </c>
      <c r="AJ234" s="90">
        <v>0.72311471999999999</v>
      </c>
      <c r="AK234" s="91">
        <v>7.0610399999999907E-2</v>
      </c>
      <c r="AL234">
        <v>44.938333333333297</v>
      </c>
      <c r="AM234">
        <v>0.57367086012892998</v>
      </c>
      <c r="AN234">
        <v>0.79133962244557299</v>
      </c>
      <c r="AO234">
        <v>3.5237568519823403E-2</v>
      </c>
      <c r="AP234">
        <v>1.6091266995512301E-2</v>
      </c>
      <c r="AQ234">
        <v>0.15576901680080099</v>
      </c>
      <c r="AR234">
        <v>1.57127322627304E-3</v>
      </c>
      <c r="AS234" s="95">
        <v>35.561483733333297</v>
      </c>
      <c r="AT234" s="96">
        <v>1.61342075045356</v>
      </c>
      <c r="AU234" s="96">
        <v>7.1997357390733701</v>
      </c>
      <c r="AV234" s="97">
        <v>0.76228838889892003</v>
      </c>
      <c r="AW234">
        <v>0.73338082758882495</v>
      </c>
      <c r="AX234">
        <v>82.960424999999901</v>
      </c>
      <c r="AY234">
        <v>45.136928611759103</v>
      </c>
      <c r="AZ234">
        <v>-0.198595278425855</v>
      </c>
      <c r="BA234">
        <v>-3.9173668898920898E-2</v>
      </c>
      <c r="BB234">
        <v>-2.9903150453564498E-2</v>
      </c>
      <c r="BC234">
        <v>-0.19973573907337</v>
      </c>
      <c r="BD234">
        <v>-5.4173518828272399E-2</v>
      </c>
      <c r="BE234">
        <v>-2.8533677010481501E-2</v>
      </c>
      <c r="BF234">
        <v>-1.8884002586118699E-2</v>
      </c>
      <c r="BG234">
        <v>-0.268812558425856</v>
      </c>
      <c r="BH234">
        <v>-7.0217280000000604E-2</v>
      </c>
      <c r="BI234" t="e">
        <f>-inf</f>
        <v>#NAME?</v>
      </c>
      <c r="BJ234" t="e">
        <f t="shared" ref="BJ234:BJ265" si="72">-inf</f>
        <v>#NAME?</v>
      </c>
      <c r="BK234" t="e">
        <f t="shared" si="65"/>
        <v>#NAME?</v>
      </c>
      <c r="BL234" t="e">
        <f>-inf</f>
        <v>#NAME?</v>
      </c>
      <c r="BM234" t="e">
        <f>-inf</f>
        <v>#NAME?</v>
      </c>
      <c r="BN234" t="e">
        <f t="shared" si="71"/>
        <v>#NAME?</v>
      </c>
      <c r="BR234" t="e">
        <f>-inf</f>
        <v>#NAME?</v>
      </c>
      <c r="BS234" t="e">
        <f>-inf</f>
        <v>#NAME?</v>
      </c>
    </row>
    <row r="235" spans="1:73" x14ac:dyDescent="0.2">
      <c r="A235">
        <v>233</v>
      </c>
      <c r="B235" s="80">
        <v>45044.777777777781</v>
      </c>
      <c r="C235">
        <v>0</v>
      </c>
      <c r="D235">
        <v>0</v>
      </c>
      <c r="E235">
        <v>0</v>
      </c>
      <c r="F235">
        <v>0</v>
      </c>
      <c r="G235">
        <v>7</v>
      </c>
      <c r="H235">
        <v>7.556</v>
      </c>
      <c r="I235">
        <v>0.72</v>
      </c>
      <c r="J235">
        <v>29.695333333333298</v>
      </c>
      <c r="K235">
        <v>3.5342499999999899</v>
      </c>
      <c r="L235">
        <v>37.946086956521697</v>
      </c>
      <c r="M235">
        <v>15.8681818181818</v>
      </c>
      <c r="N235">
        <v>1600.2413793103401</v>
      </c>
      <c r="O235">
        <v>90.382352941176407</v>
      </c>
      <c r="P235">
        <v>1.80545714285714</v>
      </c>
      <c r="Q235">
        <v>48.72</v>
      </c>
      <c r="R235">
        <v>6.9974999999999996</v>
      </c>
      <c r="S235">
        <v>-1.18968749999999</v>
      </c>
      <c r="T235">
        <v>7</v>
      </c>
      <c r="U235">
        <v>1.2684199999999901</v>
      </c>
      <c r="V235">
        <v>0.11568000000000001</v>
      </c>
      <c r="W235">
        <v>13.89438</v>
      </c>
      <c r="X235">
        <v>3.2828599999999999</v>
      </c>
      <c r="Y235">
        <v>62.144739999999999</v>
      </c>
      <c r="Z235" s="98">
        <v>2.3248599999999899</v>
      </c>
      <c r="AA235" s="98">
        <f t="shared" si="64"/>
        <v>1.1655452419004066</v>
      </c>
      <c r="AB235" s="98">
        <f t="shared" si="69"/>
        <v>0.65895431745839295</v>
      </c>
      <c r="AC235" s="98">
        <f t="shared" si="70"/>
        <v>6.4160402541607042E-2</v>
      </c>
      <c r="AD235">
        <v>0.25087999999999999</v>
      </c>
      <c r="AE235">
        <v>0</v>
      </c>
      <c r="AF235">
        <v>0</v>
      </c>
      <c r="AG235">
        <v>0</v>
      </c>
      <c r="AH235" s="89">
        <v>35.5953603733333</v>
      </c>
      <c r="AI235" s="90">
        <v>1.58267976</v>
      </c>
      <c r="AJ235" s="90">
        <v>0.72311307199999997</v>
      </c>
      <c r="AK235" s="91">
        <v>7.0573039999999906E-2</v>
      </c>
      <c r="AL235">
        <v>44.971333333333298</v>
      </c>
      <c r="AM235">
        <v>0.57278154793685399</v>
      </c>
      <c r="AN235">
        <v>0.79151223090264899</v>
      </c>
      <c r="AO235">
        <v>3.5193080629141497E-2</v>
      </c>
      <c r="AP235">
        <v>1.6079422565486098E-2</v>
      </c>
      <c r="AQ235">
        <v>0.15565471337296299</v>
      </c>
      <c r="AR235">
        <v>1.5692894732940901E-3</v>
      </c>
      <c r="AS235" s="95">
        <v>35.5953603733333</v>
      </c>
      <c r="AT235" s="96">
        <v>1.6111313054148599</v>
      </c>
      <c r="AU235" s="96">
        <v>7.1874139082831299</v>
      </c>
      <c r="AV235" s="97">
        <v>0.71260531326144205</v>
      </c>
      <c r="AW235">
        <v>0.72652757103406396</v>
      </c>
      <c r="AX235">
        <v>82.915260000000004</v>
      </c>
      <c r="AY235">
        <v>45.106510900292697</v>
      </c>
      <c r="AZ235">
        <v>-0.135177566959434</v>
      </c>
      <c r="BA235">
        <v>1.0507758738557299E-2</v>
      </c>
      <c r="BB235">
        <v>-2.84515454148608E-2</v>
      </c>
      <c r="BC235">
        <v>-0.18741390828313001</v>
      </c>
      <c r="BD235">
        <v>1.4531280301011199E-2</v>
      </c>
      <c r="BE235">
        <v>-2.67734154690186E-2</v>
      </c>
      <c r="BF235">
        <v>-1.7976817631673501E-2</v>
      </c>
      <c r="BG235">
        <v>-0.20535769495943401</v>
      </c>
      <c r="BH235">
        <v>-7.0180127999999606E-2</v>
      </c>
      <c r="BI235" t="s">
        <v>132</v>
      </c>
      <c r="BJ235" t="e">
        <f t="shared" si="72"/>
        <v>#NAME?</v>
      </c>
      <c r="BK235" t="e">
        <f t="shared" si="65"/>
        <v>#NAME?</v>
      </c>
      <c r="BL235" t="s">
        <v>132</v>
      </c>
      <c r="BN235" t="e">
        <f t="shared" si="71"/>
        <v>#NAME?</v>
      </c>
      <c r="BS235" t="s">
        <v>132</v>
      </c>
      <c r="BU235" t="e">
        <f>-inf</f>
        <v>#NAME?</v>
      </c>
    </row>
    <row r="236" spans="1:73" x14ac:dyDescent="0.2">
      <c r="A236">
        <v>234</v>
      </c>
      <c r="B236" s="80">
        <v>45044.791666666664</v>
      </c>
      <c r="C236">
        <v>0</v>
      </c>
      <c r="D236">
        <v>0</v>
      </c>
      <c r="E236">
        <v>0</v>
      </c>
      <c r="F236">
        <v>0</v>
      </c>
      <c r="G236">
        <v>7</v>
      </c>
      <c r="H236">
        <v>7.5474999999999897</v>
      </c>
      <c r="I236">
        <v>0.72</v>
      </c>
      <c r="J236">
        <v>29.694583333333298</v>
      </c>
      <c r="K236">
        <v>3.5402499999999999</v>
      </c>
      <c r="L236">
        <v>37.969705882352898</v>
      </c>
      <c r="M236">
        <v>15.835294117647001</v>
      </c>
      <c r="N236">
        <v>1599.8</v>
      </c>
      <c r="O236">
        <v>90.223076923076903</v>
      </c>
      <c r="P236">
        <v>1.8433928571428499</v>
      </c>
      <c r="Q236">
        <v>49.698500000000003</v>
      </c>
      <c r="R236">
        <v>6.992</v>
      </c>
      <c r="S236">
        <v>-0.86064516129032198</v>
      </c>
      <c r="T236">
        <v>7</v>
      </c>
      <c r="U236">
        <v>1.2569599999999901</v>
      </c>
      <c r="V236">
        <v>0.13583999999999999</v>
      </c>
      <c r="W236">
        <v>13.862279999999901</v>
      </c>
      <c r="X236">
        <v>3.3561799999999899</v>
      </c>
      <c r="Y236">
        <v>62.133499999999998</v>
      </c>
      <c r="Z236" s="98">
        <v>2.3160599999999998</v>
      </c>
      <c r="AA236" s="98">
        <f t="shared" si="64"/>
        <v>1.1567452419004165</v>
      </c>
      <c r="AB236" s="98">
        <f t="shared" si="69"/>
        <v>0.65397913692900178</v>
      </c>
      <c r="AC236" s="98">
        <f t="shared" si="70"/>
        <v>6.9133935070998187E-2</v>
      </c>
      <c r="AD236">
        <v>0.246999999999999</v>
      </c>
      <c r="AE236">
        <v>0</v>
      </c>
      <c r="AF236">
        <v>0</v>
      </c>
      <c r="AG236">
        <v>0</v>
      </c>
      <c r="AH236" s="89">
        <v>35.587973233333301</v>
      </c>
      <c r="AI236" s="90">
        <v>1.5808993499999999</v>
      </c>
      <c r="AJ236" s="90">
        <v>0.72310956999999998</v>
      </c>
      <c r="AK236" s="91">
        <v>7.0493649999999894E-2</v>
      </c>
      <c r="AL236">
        <v>44.962083333333297</v>
      </c>
      <c r="AM236">
        <v>0.57276627315913797</v>
      </c>
      <c r="AN236">
        <v>0.79151077074201404</v>
      </c>
      <c r="AO236">
        <v>3.5160722831274499E-2</v>
      </c>
      <c r="AP236">
        <v>1.6082652679572599E-2</v>
      </c>
      <c r="AQ236">
        <v>0.155686736046112</v>
      </c>
      <c r="AR236">
        <v>1.5678466114967199E-3</v>
      </c>
      <c r="AS236" s="95">
        <v>35.587973233333301</v>
      </c>
      <c r="AT236" s="96">
        <v>1.6471146087884401</v>
      </c>
      <c r="AU236" s="96">
        <v>7.1708089222056</v>
      </c>
      <c r="AV236" s="97">
        <v>0.70990797804267602</v>
      </c>
      <c r="AW236">
        <v>0.71994429471011001</v>
      </c>
      <c r="AX236">
        <v>82.924980000000005</v>
      </c>
      <c r="AY236">
        <v>45.115804742370003</v>
      </c>
      <c r="AZ236">
        <v>-0.15372140903673401</v>
      </c>
      <c r="BA236">
        <v>1.32015919573232E-2</v>
      </c>
      <c r="BB236">
        <v>-6.62152587884485E-2</v>
      </c>
      <c r="BC236">
        <v>-0.17080892220560001</v>
      </c>
      <c r="BD236">
        <v>1.8256696502195701E-2</v>
      </c>
      <c r="BE236">
        <v>-2.4401274600800101E-2</v>
      </c>
      <c r="BF236">
        <v>-4.1884550580938998E-2</v>
      </c>
      <c r="BG236">
        <v>-0.223822589036726</v>
      </c>
      <c r="BH236">
        <v>-7.0101179999991797E-2</v>
      </c>
      <c r="BI236" t="s">
        <v>132</v>
      </c>
      <c r="BJ236" t="e">
        <f t="shared" si="72"/>
        <v>#NAME?</v>
      </c>
      <c r="BK236" t="e">
        <f t="shared" si="65"/>
        <v>#NAME?</v>
      </c>
      <c r="BL236" t="s">
        <v>132</v>
      </c>
      <c r="BN236" t="e">
        <f t="shared" si="71"/>
        <v>#NAME?</v>
      </c>
      <c r="BS236" t="s">
        <v>132</v>
      </c>
      <c r="BU236" t="e">
        <f>-inf</f>
        <v>#NAME?</v>
      </c>
    </row>
    <row r="237" spans="1:73" x14ac:dyDescent="0.2">
      <c r="A237">
        <v>235</v>
      </c>
      <c r="B237" s="80">
        <v>45044.805555555555</v>
      </c>
      <c r="C237">
        <v>0</v>
      </c>
      <c r="D237">
        <v>0</v>
      </c>
      <c r="E237">
        <v>0</v>
      </c>
      <c r="F237">
        <v>0</v>
      </c>
      <c r="G237">
        <v>7</v>
      </c>
      <c r="H237">
        <v>7.5659999999999998</v>
      </c>
      <c r="I237">
        <v>0.72</v>
      </c>
      <c r="J237">
        <v>29.6794736842105</v>
      </c>
      <c r="K237">
        <v>3.5434999999999999</v>
      </c>
      <c r="L237">
        <v>37.952999999999903</v>
      </c>
      <c r="M237">
        <v>15.8705882352941</v>
      </c>
      <c r="N237">
        <v>1600.27272727272</v>
      </c>
      <c r="O237">
        <v>89.827777777777698</v>
      </c>
      <c r="P237">
        <v>1.8641612903225799</v>
      </c>
      <c r="Q237">
        <v>50.343499999999999</v>
      </c>
      <c r="R237">
        <v>7.0049999999999901</v>
      </c>
      <c r="S237">
        <v>-1.11617647058823</v>
      </c>
      <c r="T237">
        <v>7</v>
      </c>
      <c r="U237">
        <v>1.3275999999999999</v>
      </c>
      <c r="V237">
        <v>0.14474000000000001</v>
      </c>
      <c r="W237">
        <v>13.85942</v>
      </c>
      <c r="X237">
        <v>3.3539400000000001</v>
      </c>
      <c r="Y237">
        <v>62.047539999999898</v>
      </c>
      <c r="Z237" s="98">
        <v>2.3975399999999998</v>
      </c>
      <c r="AA237" s="98">
        <f t="shared" si="64"/>
        <v>1.2382252419004165</v>
      </c>
      <c r="AB237" s="98">
        <f t="shared" si="69"/>
        <v>0.70004478573982476</v>
      </c>
      <c r="AC237" s="98">
        <f t="shared" si="70"/>
        <v>2.306478426017522E-2</v>
      </c>
      <c r="AD237">
        <v>0.25346000000000002</v>
      </c>
      <c r="AE237">
        <v>0</v>
      </c>
      <c r="AF237">
        <v>0</v>
      </c>
      <c r="AG237">
        <v>0</v>
      </c>
      <c r="AH237" s="89">
        <v>35.587309124210499</v>
      </c>
      <c r="AI237" s="90">
        <v>1.5847743599999999</v>
      </c>
      <c r="AJ237" s="90">
        <v>0.72311719200000002</v>
      </c>
      <c r="AK237" s="91">
        <v>7.0666439999999997E-2</v>
      </c>
      <c r="AL237">
        <v>44.965473684210501</v>
      </c>
      <c r="AM237">
        <v>0.57354907421326495</v>
      </c>
      <c r="AN237">
        <v>0.79143632232449601</v>
      </c>
      <c r="AO237">
        <v>3.5244249201726703E-2</v>
      </c>
      <c r="AP237">
        <v>1.6081609571788402E-2</v>
      </c>
      <c r="AQ237">
        <v>0.15567499742492399</v>
      </c>
      <c r="AR237">
        <v>1.57157112357551E-3</v>
      </c>
      <c r="AS237" s="95">
        <v>35.587309124210499</v>
      </c>
      <c r="AT237" s="96">
        <v>1.6460152825533501</v>
      </c>
      <c r="AU237" s="96">
        <v>7.1693294748479097</v>
      </c>
      <c r="AV237" s="97">
        <v>0.734882850045525</v>
      </c>
      <c r="AW237">
        <v>0.76144375092552996</v>
      </c>
      <c r="AX237">
        <v>82.986039999999903</v>
      </c>
      <c r="AY237">
        <v>45.137536731657299</v>
      </c>
      <c r="AZ237">
        <v>-0.17206304744679099</v>
      </c>
      <c r="BA237">
        <v>-1.1765658045525E-2</v>
      </c>
      <c r="BB237">
        <v>-6.12409225533583E-2</v>
      </c>
      <c r="BC237">
        <v>-0.169329474847915</v>
      </c>
      <c r="BD237">
        <v>-1.6270748608511899E-2</v>
      </c>
      <c r="BE237">
        <v>-2.4189924978273498E-2</v>
      </c>
      <c r="BF237">
        <v>-3.8643307273950503E-2</v>
      </c>
      <c r="BG237">
        <v>-0.24233605544679801</v>
      </c>
      <c r="BH237">
        <v>-7.0273008000007395E-2</v>
      </c>
      <c r="BI237" t="e">
        <f t="shared" ref="BI237:BI248" si="73">-inf</f>
        <v>#NAME?</v>
      </c>
      <c r="BJ237" t="e">
        <f t="shared" si="72"/>
        <v>#NAME?</v>
      </c>
      <c r="BK237" t="e">
        <f t="shared" si="65"/>
        <v>#NAME?</v>
      </c>
      <c r="BL237" t="e">
        <f t="shared" ref="BL237:BM248" si="74">-inf</f>
        <v>#NAME?</v>
      </c>
      <c r="BM237" t="e">
        <f t="shared" si="74"/>
        <v>#NAME?</v>
      </c>
      <c r="BN237" t="e">
        <f t="shared" si="71"/>
        <v>#NAME?</v>
      </c>
      <c r="BR237" t="e">
        <f t="shared" ref="BR237:BS248" si="75">-inf</f>
        <v>#NAME?</v>
      </c>
      <c r="BS237" t="e">
        <f t="shared" si="75"/>
        <v>#NAME?</v>
      </c>
    </row>
    <row r="238" spans="1:73" x14ac:dyDescent="0.2">
      <c r="A238">
        <v>236</v>
      </c>
      <c r="B238" s="80">
        <v>45044.819444444445</v>
      </c>
      <c r="C238">
        <v>0</v>
      </c>
      <c r="D238">
        <v>0</v>
      </c>
      <c r="E238">
        <v>0</v>
      </c>
      <c r="F238">
        <v>0</v>
      </c>
      <c r="G238">
        <v>7</v>
      </c>
      <c r="H238">
        <v>7.5650000000000004</v>
      </c>
      <c r="I238">
        <v>0.72</v>
      </c>
      <c r="J238">
        <v>29.636923076923001</v>
      </c>
      <c r="K238">
        <v>3.52725</v>
      </c>
      <c r="L238">
        <v>37.938749999999999</v>
      </c>
      <c r="M238">
        <v>15.9823529411764</v>
      </c>
      <c r="N238">
        <v>1600.26923076923</v>
      </c>
      <c r="O238">
        <v>90.323529411764696</v>
      </c>
      <c r="P238">
        <v>1.8775499999999901</v>
      </c>
      <c r="Q238">
        <v>50.899000000000001</v>
      </c>
      <c r="R238">
        <v>7</v>
      </c>
      <c r="S238">
        <v>-0.71833333333333305</v>
      </c>
      <c r="T238">
        <v>7</v>
      </c>
      <c r="U238">
        <v>1.330875</v>
      </c>
      <c r="V238">
        <v>0.15287499999999901</v>
      </c>
      <c r="W238">
        <v>13.861274999999999</v>
      </c>
      <c r="X238">
        <v>3.3879000000000001</v>
      </c>
      <c r="Y238">
        <v>61.944049999999997</v>
      </c>
      <c r="Z238" s="98">
        <v>2.4345750000000002</v>
      </c>
      <c r="AA238" s="98">
        <f t="shared" si="64"/>
        <v>1.2752602419004169</v>
      </c>
      <c r="AB238" s="98">
        <f t="shared" si="69"/>
        <v>0.72098294607007574</v>
      </c>
      <c r="AC238" s="98">
        <f t="shared" si="70"/>
        <v>2.1342459299242833E-3</v>
      </c>
      <c r="AD238">
        <v>0.25797499999999901</v>
      </c>
      <c r="AE238">
        <v>0</v>
      </c>
      <c r="AF238">
        <v>0</v>
      </c>
      <c r="AG238">
        <v>0</v>
      </c>
      <c r="AH238" s="89">
        <v>35.543977676922999</v>
      </c>
      <c r="AI238" s="90">
        <v>1.5845648999999999</v>
      </c>
      <c r="AJ238" s="90">
        <v>0.72311678000000001</v>
      </c>
      <c r="AK238" s="91">
        <v>7.06571E-2</v>
      </c>
      <c r="AL238">
        <v>44.921923076923001</v>
      </c>
      <c r="AM238">
        <v>0.57380777777563896</v>
      </c>
      <c r="AN238">
        <v>0.79123900408400905</v>
      </c>
      <c r="AO238">
        <v>3.5273754805346003E-2</v>
      </c>
      <c r="AP238">
        <v>1.6097191092236899E-2</v>
      </c>
      <c r="AQ238">
        <v>0.15582592018630601</v>
      </c>
      <c r="AR238">
        <v>1.5728868035994E-3</v>
      </c>
      <c r="AS238" s="95">
        <v>35.543977676922999</v>
      </c>
      <c r="AT238" s="96">
        <v>1.66268185351035</v>
      </c>
      <c r="AU238" s="96">
        <v>7.1702890464732603</v>
      </c>
      <c r="AV238" s="97">
        <v>0.74623464661677497</v>
      </c>
      <c r="AW238">
        <v>0.76366642624715297</v>
      </c>
      <c r="AX238">
        <v>82.958674999999999</v>
      </c>
      <c r="AY238">
        <v>45.123183223523398</v>
      </c>
      <c r="AZ238">
        <v>-0.20126014660040401</v>
      </c>
      <c r="BA238">
        <v>-2.31178666167756E-2</v>
      </c>
      <c r="BB238">
        <v>-7.8116953510355594E-2</v>
      </c>
      <c r="BC238">
        <v>-0.17028904647326701</v>
      </c>
      <c r="BD238">
        <v>-3.1969755447765397E-2</v>
      </c>
      <c r="BE238">
        <v>-2.4327006639038098E-2</v>
      </c>
      <c r="BF238">
        <v>-4.9298677201770398E-2</v>
      </c>
      <c r="BG238">
        <v>-0.27152386660039801</v>
      </c>
      <c r="BH238">
        <v>-7.0263719999994298E-2</v>
      </c>
      <c r="BI238" t="e">
        <f t="shared" si="73"/>
        <v>#NAME?</v>
      </c>
      <c r="BJ238" t="e">
        <f t="shared" si="72"/>
        <v>#NAME?</v>
      </c>
      <c r="BK238" t="e">
        <f t="shared" si="65"/>
        <v>#NAME?</v>
      </c>
      <c r="BL238" t="e">
        <f t="shared" si="74"/>
        <v>#NAME?</v>
      </c>
      <c r="BM238" t="e">
        <f t="shared" si="74"/>
        <v>#NAME?</v>
      </c>
      <c r="BN238" t="e">
        <f t="shared" si="71"/>
        <v>#NAME?</v>
      </c>
      <c r="BR238" t="e">
        <f t="shared" si="75"/>
        <v>#NAME?</v>
      </c>
      <c r="BS238" t="e">
        <f t="shared" si="75"/>
        <v>#NAME?</v>
      </c>
    </row>
    <row r="239" spans="1:73" x14ac:dyDescent="0.2">
      <c r="A239">
        <v>237</v>
      </c>
      <c r="B239" s="80">
        <v>45044.833333333336</v>
      </c>
      <c r="C239">
        <v>0</v>
      </c>
      <c r="D239">
        <v>0</v>
      </c>
      <c r="E239">
        <v>0</v>
      </c>
      <c r="F239">
        <v>0</v>
      </c>
      <c r="G239">
        <v>7</v>
      </c>
      <c r="H239">
        <v>7.5579999999999998</v>
      </c>
      <c r="I239">
        <v>0.72</v>
      </c>
      <c r="J239">
        <v>29.6757142857142</v>
      </c>
      <c r="K239">
        <v>3.5024999999999999</v>
      </c>
      <c r="L239">
        <v>37.9317391304347</v>
      </c>
      <c r="M239">
        <v>15.994999999999999</v>
      </c>
      <c r="N239">
        <v>1600.6129032258</v>
      </c>
      <c r="O239">
        <v>89.911428571428502</v>
      </c>
      <c r="P239">
        <v>1.8868235294117599</v>
      </c>
      <c r="Q239">
        <v>50.925249999999899</v>
      </c>
      <c r="R239">
        <v>7.0274999999999999</v>
      </c>
      <c r="S239">
        <v>-0.73459459459459397</v>
      </c>
      <c r="T239">
        <v>7</v>
      </c>
      <c r="U239">
        <v>1.2871999999999999</v>
      </c>
      <c r="V239">
        <v>0.11187999999999999</v>
      </c>
      <c r="W239">
        <v>13.916399999999999</v>
      </c>
      <c r="X239">
        <v>3.3329800000000001</v>
      </c>
      <c r="Y239">
        <v>62.12744</v>
      </c>
      <c r="Z239" s="98">
        <v>2.4103400000000001</v>
      </c>
      <c r="AA239" s="98">
        <f t="shared" si="64"/>
        <v>1.2510252419004169</v>
      </c>
      <c r="AB239" s="98">
        <f t="shared" si="69"/>
        <v>0.70728141196440197</v>
      </c>
      <c r="AC239" s="98">
        <f t="shared" si="70"/>
        <v>1.5835368035598041E-2</v>
      </c>
      <c r="AD239">
        <v>0.24646000000000001</v>
      </c>
      <c r="AE239">
        <v>0</v>
      </c>
      <c r="AF239">
        <v>0</v>
      </c>
      <c r="AG239">
        <v>0</v>
      </c>
      <c r="AH239" s="89">
        <v>35.577303005714199</v>
      </c>
      <c r="AI239" s="90">
        <v>1.58309868</v>
      </c>
      <c r="AJ239" s="90">
        <v>0.72311389599999998</v>
      </c>
      <c r="AK239" s="91">
        <v>7.0591719999999997E-2</v>
      </c>
      <c r="AL239">
        <v>44.953714285714199</v>
      </c>
      <c r="AM239">
        <v>0.57265039418514996</v>
      </c>
      <c r="AN239">
        <v>0.79142076624845803</v>
      </c>
      <c r="AO239">
        <v>3.5216193036647199E-2</v>
      </c>
      <c r="AP239">
        <v>1.6085743024571299E-2</v>
      </c>
      <c r="AQ239">
        <v>0.15571572029643099</v>
      </c>
      <c r="AR239">
        <v>1.570320075252E-3</v>
      </c>
      <c r="AS239" s="95">
        <v>35.577303005714199</v>
      </c>
      <c r="AT239" s="96">
        <v>1.6357287299250101</v>
      </c>
      <c r="AU239" s="96">
        <v>7.1988046183587402</v>
      </c>
      <c r="AV239" s="97">
        <v>0.73880624672736595</v>
      </c>
      <c r="AW239">
        <v>0.73711558739512495</v>
      </c>
      <c r="AX239">
        <v>83.074359999999999</v>
      </c>
      <c r="AY239">
        <v>45.150642600725398</v>
      </c>
      <c r="AZ239">
        <v>-0.19692831501111999</v>
      </c>
      <c r="BA239">
        <v>-1.5692350727366799E-2</v>
      </c>
      <c r="BB239">
        <v>-5.2630049925011101E-2</v>
      </c>
      <c r="BC239">
        <v>-0.198804618358742</v>
      </c>
      <c r="BD239">
        <v>-2.17010775400267E-2</v>
      </c>
      <c r="BE239">
        <v>-2.8400659765534599E-2</v>
      </c>
      <c r="BF239">
        <v>-3.3244958504425701E-2</v>
      </c>
      <c r="BG239">
        <v>-0.26712701901112001</v>
      </c>
      <c r="BH239">
        <v>-7.0198703999999904E-2</v>
      </c>
      <c r="BI239" t="e">
        <f t="shared" si="73"/>
        <v>#NAME?</v>
      </c>
      <c r="BJ239" t="e">
        <f t="shared" si="72"/>
        <v>#NAME?</v>
      </c>
      <c r="BK239" t="e">
        <f t="shared" si="65"/>
        <v>#NAME?</v>
      </c>
      <c r="BL239" t="e">
        <f t="shared" si="74"/>
        <v>#NAME?</v>
      </c>
      <c r="BM239" t="e">
        <f t="shared" si="74"/>
        <v>#NAME?</v>
      </c>
      <c r="BN239" t="e">
        <f t="shared" si="71"/>
        <v>#NAME?</v>
      </c>
      <c r="BR239" t="e">
        <f t="shared" si="75"/>
        <v>#NAME?</v>
      </c>
      <c r="BS239" t="e">
        <f t="shared" si="75"/>
        <v>#NAME?</v>
      </c>
    </row>
    <row r="240" spans="1:73" x14ac:dyDescent="0.2">
      <c r="A240">
        <v>238</v>
      </c>
      <c r="B240" s="80">
        <v>45044.847222222219</v>
      </c>
      <c r="C240">
        <v>0</v>
      </c>
      <c r="D240">
        <v>0</v>
      </c>
      <c r="E240">
        <v>0</v>
      </c>
      <c r="F240">
        <v>0</v>
      </c>
      <c r="G240">
        <v>7</v>
      </c>
      <c r="H240">
        <v>7.56</v>
      </c>
      <c r="I240">
        <v>0.72</v>
      </c>
      <c r="J240">
        <v>29.681999999999999</v>
      </c>
      <c r="K240">
        <v>3.5447500000000001</v>
      </c>
      <c r="L240">
        <v>37.932000000000002</v>
      </c>
      <c r="M240">
        <v>15.8642857142857</v>
      </c>
      <c r="N240">
        <v>1600.2941176470499</v>
      </c>
      <c r="O240">
        <v>89.738235294117601</v>
      </c>
      <c r="P240">
        <v>1.889</v>
      </c>
      <c r="Q240">
        <v>50.998249999999999</v>
      </c>
      <c r="R240">
        <v>7.0149999999999899</v>
      </c>
      <c r="S240">
        <v>-0.75552631578947305</v>
      </c>
      <c r="T240">
        <v>7</v>
      </c>
      <c r="U240">
        <v>1.2882</v>
      </c>
      <c r="V240">
        <v>0.108359999999999</v>
      </c>
      <c r="W240">
        <v>13.9251199999999</v>
      </c>
      <c r="X240">
        <v>3.3041200000000002</v>
      </c>
      <c r="Y240">
        <v>62.034559999999999</v>
      </c>
      <c r="Z240" s="98">
        <v>2.4645999999999999</v>
      </c>
      <c r="AA240" s="98">
        <f t="shared" si="64"/>
        <v>1.3052852419004166</v>
      </c>
      <c r="AB240" s="98">
        <f t="shared" si="69"/>
        <v>0.73795792281952277</v>
      </c>
      <c r="AC240" s="98">
        <f t="shared" si="70"/>
        <v>-1.4844026819522793E-2</v>
      </c>
      <c r="AD240">
        <v>0.24531999999999901</v>
      </c>
      <c r="AE240">
        <v>0</v>
      </c>
      <c r="AF240">
        <v>0</v>
      </c>
      <c r="AG240">
        <v>0</v>
      </c>
      <c r="AH240" s="89">
        <v>35.585150400000003</v>
      </c>
      <c r="AI240" s="90">
        <v>1.5835176</v>
      </c>
      <c r="AJ240" s="90">
        <v>0.72311471999999999</v>
      </c>
      <c r="AK240" s="91">
        <v>7.0610399999999907E-2</v>
      </c>
      <c r="AL240">
        <v>44.962000000000003</v>
      </c>
      <c r="AM240">
        <v>0.57363428385725601</v>
      </c>
      <c r="AN240">
        <v>0.79144945509541298</v>
      </c>
      <c r="AO240">
        <v>3.5219020506205199E-2</v>
      </c>
      <c r="AP240">
        <v>1.6082797028601901E-2</v>
      </c>
      <c r="AQ240">
        <v>0.155687024598549</v>
      </c>
      <c r="AR240">
        <v>1.57044615453049E-3</v>
      </c>
      <c r="AS240" s="95">
        <v>35.585150400000003</v>
      </c>
      <c r="AT240" s="96">
        <v>1.6215650892354001</v>
      </c>
      <c r="AU240" s="96">
        <v>7.2033153809318202</v>
      </c>
      <c r="AV240" s="97">
        <v>0.75543777047398597</v>
      </c>
      <c r="AW240">
        <v>0.738955684464917</v>
      </c>
      <c r="AX240">
        <v>83.016599999999997</v>
      </c>
      <c r="AY240">
        <v>45.165468640641201</v>
      </c>
      <c r="AZ240">
        <v>-0.203468640641226</v>
      </c>
      <c r="BA240">
        <v>-3.2323050473986301E-2</v>
      </c>
      <c r="BB240">
        <v>-3.8047489235407399E-2</v>
      </c>
      <c r="BC240">
        <v>-0.20331538093182699</v>
      </c>
      <c r="BD240">
        <v>-4.4699754520259601E-2</v>
      </c>
      <c r="BE240">
        <v>-2.90450544188324E-2</v>
      </c>
      <c r="BF240">
        <v>-2.4027196941421702E-2</v>
      </c>
      <c r="BG240">
        <v>-0.27368592064122099</v>
      </c>
      <c r="BH240">
        <v>-7.0217279999994803E-2</v>
      </c>
      <c r="BI240" t="e">
        <f t="shared" si="73"/>
        <v>#NAME?</v>
      </c>
      <c r="BJ240" t="e">
        <f t="shared" si="72"/>
        <v>#NAME?</v>
      </c>
      <c r="BK240" t="e">
        <f t="shared" si="65"/>
        <v>#NAME?</v>
      </c>
      <c r="BL240" t="e">
        <f t="shared" si="74"/>
        <v>#NAME?</v>
      </c>
      <c r="BM240" t="e">
        <f t="shared" si="74"/>
        <v>#NAME?</v>
      </c>
      <c r="BN240" t="e">
        <f t="shared" si="71"/>
        <v>#NAME?</v>
      </c>
      <c r="BR240" t="e">
        <f t="shared" si="75"/>
        <v>#NAME?</v>
      </c>
      <c r="BS240" t="e">
        <f t="shared" si="75"/>
        <v>#NAME?</v>
      </c>
    </row>
    <row r="241" spans="1:73" x14ac:dyDescent="0.2">
      <c r="A241">
        <v>239</v>
      </c>
      <c r="B241" s="80">
        <v>45044.861111111109</v>
      </c>
      <c r="C241">
        <v>0</v>
      </c>
      <c r="D241">
        <v>0</v>
      </c>
      <c r="E241">
        <v>0</v>
      </c>
      <c r="F241">
        <v>0</v>
      </c>
      <c r="G241">
        <v>7</v>
      </c>
      <c r="H241">
        <v>7.5674999999999901</v>
      </c>
      <c r="I241">
        <v>0.72</v>
      </c>
      <c r="J241">
        <v>29.68375</v>
      </c>
      <c r="K241">
        <v>3.5082499999999999</v>
      </c>
      <c r="L241">
        <v>37.937999999999903</v>
      </c>
      <c r="M241">
        <v>15.909090909090899</v>
      </c>
      <c r="N241">
        <v>1600.2941176470499</v>
      </c>
      <c r="O241">
        <v>89.788571428571402</v>
      </c>
      <c r="P241">
        <v>1.88630769230769</v>
      </c>
      <c r="Q241">
        <v>51.016750000000002</v>
      </c>
      <c r="R241">
        <v>6.9971428571428502</v>
      </c>
      <c r="S241">
        <v>-0.50102564102564096</v>
      </c>
      <c r="T241">
        <v>7</v>
      </c>
      <c r="U241">
        <v>1.466675</v>
      </c>
      <c r="V241">
        <v>0.13919999999999999</v>
      </c>
      <c r="W241">
        <v>13.876075</v>
      </c>
      <c r="X241">
        <v>3.2418499999999999</v>
      </c>
      <c r="Y241">
        <v>62.148150000000001</v>
      </c>
      <c r="Z241" s="98">
        <v>2.41017499999999</v>
      </c>
      <c r="AA241" s="98">
        <f t="shared" si="64"/>
        <v>1.2508602419004067</v>
      </c>
      <c r="AB241" s="98">
        <f t="shared" si="69"/>
        <v>0.70718812732947001</v>
      </c>
      <c r="AC241" s="98">
        <f t="shared" si="70"/>
        <v>1.5926592670529982E-2</v>
      </c>
      <c r="AD241">
        <v>0.23935000000000001</v>
      </c>
      <c r="AE241">
        <v>0</v>
      </c>
      <c r="AF241">
        <v>0</v>
      </c>
      <c r="AG241">
        <v>0</v>
      </c>
      <c r="AH241" s="89">
        <v>35.592756700000002</v>
      </c>
      <c r="AI241" s="90">
        <v>1.58508854999999</v>
      </c>
      <c r="AJ241" s="90">
        <v>0.72311780999999997</v>
      </c>
      <c r="AK241" s="91">
        <v>7.0680449999999895E-2</v>
      </c>
      <c r="AL241">
        <v>44.971249999999998</v>
      </c>
      <c r="AM241">
        <v>0.57270822542585698</v>
      </c>
      <c r="AN241">
        <v>0.79145580120632597</v>
      </c>
      <c r="AO241">
        <v>3.5246708730577801E-2</v>
      </c>
      <c r="AP241">
        <v>1.6079557717430502E-2</v>
      </c>
      <c r="AQ241">
        <v>0.15565500180670899</v>
      </c>
      <c r="AR241">
        <v>1.5716807960641499E-3</v>
      </c>
      <c r="AS241" s="95">
        <v>35.592756700000002</v>
      </c>
      <c r="AT241" s="96">
        <v>1.59100480144117</v>
      </c>
      <c r="AU241" s="96">
        <v>7.1779449279046501</v>
      </c>
      <c r="AV241" s="97">
        <v>0.73875567169201395</v>
      </c>
      <c r="AW241">
        <v>0.83997683652646904</v>
      </c>
      <c r="AX241">
        <v>83.142925000000005</v>
      </c>
      <c r="AY241">
        <v>45.100462101037799</v>
      </c>
      <c r="AZ241">
        <v>-0.129212101037843</v>
      </c>
      <c r="BA241">
        <v>-1.5637861692014799E-2</v>
      </c>
      <c r="BB241">
        <v>-5.9162514411721301E-3</v>
      </c>
      <c r="BC241">
        <v>-0.17794492790465199</v>
      </c>
      <c r="BD241">
        <v>-2.1625607163533699E-2</v>
      </c>
      <c r="BE241">
        <v>-2.5420703986378902E-2</v>
      </c>
      <c r="BF241">
        <v>-3.73244222928248E-3</v>
      </c>
      <c r="BG241">
        <v>-0.199499041037839</v>
      </c>
      <c r="BH241">
        <v>-7.0286939999995995E-2</v>
      </c>
      <c r="BI241" t="e">
        <f t="shared" si="73"/>
        <v>#NAME?</v>
      </c>
      <c r="BJ241" t="e">
        <f t="shared" si="72"/>
        <v>#NAME?</v>
      </c>
      <c r="BK241" t="e">
        <f t="shared" si="65"/>
        <v>#NAME?</v>
      </c>
      <c r="BL241" t="e">
        <f t="shared" si="74"/>
        <v>#NAME?</v>
      </c>
      <c r="BM241" t="e">
        <f t="shared" si="74"/>
        <v>#NAME?</v>
      </c>
      <c r="BN241" t="e">
        <f t="shared" si="71"/>
        <v>#NAME?</v>
      </c>
      <c r="BR241" t="e">
        <f t="shared" si="75"/>
        <v>#NAME?</v>
      </c>
      <c r="BS241" t="e">
        <f t="shared" si="75"/>
        <v>#NAME?</v>
      </c>
    </row>
    <row r="242" spans="1:73" x14ac:dyDescent="0.2">
      <c r="A242">
        <v>240</v>
      </c>
      <c r="B242" s="80">
        <v>45044.875</v>
      </c>
      <c r="C242">
        <v>0</v>
      </c>
      <c r="D242">
        <v>0</v>
      </c>
      <c r="E242">
        <v>0</v>
      </c>
      <c r="F242">
        <v>0</v>
      </c>
      <c r="G242">
        <v>7</v>
      </c>
      <c r="H242">
        <v>7.556</v>
      </c>
      <c r="I242">
        <v>0.72</v>
      </c>
      <c r="J242">
        <v>29.6666666666666</v>
      </c>
      <c r="K242">
        <v>3.5682499999999999</v>
      </c>
      <c r="L242">
        <v>37.932499999999997</v>
      </c>
      <c r="M242">
        <v>15.942105263157799</v>
      </c>
      <c r="N242">
        <v>1600.05263157894</v>
      </c>
      <c r="O242">
        <v>90.022857142857106</v>
      </c>
      <c r="P242">
        <v>1.8850625000000001</v>
      </c>
      <c r="Q242">
        <v>50.985500000000002</v>
      </c>
      <c r="R242">
        <v>7.0075000000000003</v>
      </c>
      <c r="S242">
        <v>-0.81333333333333302</v>
      </c>
      <c r="T242">
        <v>7</v>
      </c>
      <c r="U242">
        <v>1.3911199999999999</v>
      </c>
      <c r="V242">
        <v>0.14679999999999899</v>
      </c>
      <c r="W242">
        <v>13.902060000000001</v>
      </c>
      <c r="X242">
        <v>3.2331400000000001</v>
      </c>
      <c r="Y242">
        <v>62.242100000000001</v>
      </c>
      <c r="Z242" s="98">
        <v>2.4053799999999899</v>
      </c>
      <c r="AA242" s="98">
        <f t="shared" si="64"/>
        <v>1.2460652419004066</v>
      </c>
      <c r="AB242" s="98">
        <f t="shared" si="69"/>
        <v>0.70447721930237261</v>
      </c>
      <c r="AC242" s="98">
        <f t="shared" si="70"/>
        <v>1.8640590697627357E-2</v>
      </c>
      <c r="AD242">
        <v>0.24279999999999999</v>
      </c>
      <c r="AE242">
        <v>0</v>
      </c>
      <c r="AF242">
        <v>0</v>
      </c>
      <c r="AG242">
        <v>0</v>
      </c>
      <c r="AH242" s="89">
        <v>35.566693706666598</v>
      </c>
      <c r="AI242" s="90">
        <v>1.58267976</v>
      </c>
      <c r="AJ242" s="90">
        <v>0.72311307199999997</v>
      </c>
      <c r="AK242" s="91">
        <v>7.0573039999999906E-2</v>
      </c>
      <c r="AL242">
        <v>44.942666666666597</v>
      </c>
      <c r="AM242">
        <v>0.57142502754030899</v>
      </c>
      <c r="AN242">
        <v>0.79137924704067397</v>
      </c>
      <c r="AO242">
        <v>3.5215528525232097E-2</v>
      </c>
      <c r="AP242">
        <v>1.6089678820423E-2</v>
      </c>
      <c r="AQ242">
        <v>0.15575399768594</v>
      </c>
      <c r="AR242">
        <v>1.5702904441213901E-3</v>
      </c>
      <c r="AS242" s="95">
        <v>35.566693706666598</v>
      </c>
      <c r="AT242" s="96">
        <v>1.58673018916097</v>
      </c>
      <c r="AU242" s="96">
        <v>7.1913866899988701</v>
      </c>
      <c r="AV242" s="97">
        <v>0.73728593051315305</v>
      </c>
      <c r="AW242">
        <v>0.79492078431187396</v>
      </c>
      <c r="AX242">
        <v>83.1738</v>
      </c>
      <c r="AY242">
        <v>45.082096516339597</v>
      </c>
      <c r="AZ242">
        <v>-0.13942984967300701</v>
      </c>
      <c r="BA242">
        <v>-1.4172858513152999E-2</v>
      </c>
      <c r="BB242">
        <v>-4.0504291609761902E-3</v>
      </c>
      <c r="BC242">
        <v>-0.19138668999887501</v>
      </c>
      <c r="BD242">
        <v>-1.9599781917859001E-2</v>
      </c>
      <c r="BE242">
        <v>-2.7340955714124999E-2</v>
      </c>
      <c r="BF242">
        <v>-2.55922218969692E-3</v>
      </c>
      <c r="BG242">
        <v>-0.20960997767300399</v>
      </c>
      <c r="BH242">
        <v>-7.0180127999997399E-2</v>
      </c>
      <c r="BI242" t="e">
        <f t="shared" si="73"/>
        <v>#NAME?</v>
      </c>
      <c r="BJ242" t="e">
        <f t="shared" si="72"/>
        <v>#NAME?</v>
      </c>
      <c r="BK242" t="e">
        <f t="shared" si="65"/>
        <v>#NAME?</v>
      </c>
      <c r="BL242" t="e">
        <f t="shared" si="74"/>
        <v>#NAME?</v>
      </c>
      <c r="BM242" t="e">
        <f t="shared" si="74"/>
        <v>#NAME?</v>
      </c>
      <c r="BN242" t="e">
        <f t="shared" si="71"/>
        <v>#NAME?</v>
      </c>
      <c r="BR242" t="e">
        <f t="shared" si="75"/>
        <v>#NAME?</v>
      </c>
      <c r="BS242" t="e">
        <f t="shared" si="75"/>
        <v>#NAME?</v>
      </c>
    </row>
    <row r="243" spans="1:73" x14ac:dyDescent="0.2">
      <c r="A243">
        <v>241</v>
      </c>
      <c r="B243" s="80">
        <v>45044.888888888891</v>
      </c>
      <c r="C243">
        <v>0</v>
      </c>
      <c r="D243">
        <v>0</v>
      </c>
      <c r="E243">
        <v>0</v>
      </c>
      <c r="F243">
        <v>0</v>
      </c>
      <c r="G243">
        <v>7</v>
      </c>
      <c r="H243">
        <v>7.5624999999999902</v>
      </c>
      <c r="I243">
        <v>0.72</v>
      </c>
      <c r="J243">
        <v>29.663499999999999</v>
      </c>
      <c r="K243">
        <v>3.4950000000000001</v>
      </c>
      <c r="L243">
        <v>37.951999999999899</v>
      </c>
      <c r="M243">
        <v>16.063157894736801</v>
      </c>
      <c r="N243">
        <v>1600.1481481481401</v>
      </c>
      <c r="O243">
        <v>89.747222222222206</v>
      </c>
      <c r="P243">
        <v>1.8905000000000001</v>
      </c>
      <c r="Q243">
        <v>51.145499999999899</v>
      </c>
      <c r="R243">
        <v>7.0119999999999996</v>
      </c>
      <c r="S243">
        <v>-0.43945945945945902</v>
      </c>
      <c r="T243">
        <v>7</v>
      </c>
      <c r="U243">
        <v>1.3751199999999999</v>
      </c>
      <c r="V243">
        <v>0.11585999999999901</v>
      </c>
      <c r="W243">
        <v>13.910439999999999</v>
      </c>
      <c r="X243">
        <v>3.29245999999999</v>
      </c>
      <c r="Y243">
        <v>62.115020000000001</v>
      </c>
      <c r="Z243" s="98">
        <v>2.51024</v>
      </c>
      <c r="AA243" s="98">
        <f t="shared" si="64"/>
        <v>1.3509252419004167</v>
      </c>
      <c r="AB243" s="98">
        <f t="shared" si="69"/>
        <v>0.7637610182015302</v>
      </c>
      <c r="AC243" s="98">
        <f t="shared" si="70"/>
        <v>-4.0647946201530227E-2</v>
      </c>
      <c r="AD243">
        <v>0.24621999999999999</v>
      </c>
      <c r="AE243">
        <v>0</v>
      </c>
      <c r="AF243">
        <v>0</v>
      </c>
      <c r="AG243">
        <v>0</v>
      </c>
      <c r="AH243" s="89">
        <v>35.568602499999997</v>
      </c>
      <c r="AI243" s="90">
        <v>1.5840412499999901</v>
      </c>
      <c r="AJ243" s="90">
        <v>0.72311574999999995</v>
      </c>
      <c r="AK243" s="91">
        <v>7.0633749999999898E-2</v>
      </c>
      <c r="AL243">
        <v>44.945999999999998</v>
      </c>
      <c r="AM243">
        <v>0.57262482568628303</v>
      </c>
      <c r="AN243">
        <v>0.79136302451830998</v>
      </c>
      <c r="AO243">
        <v>3.5243208516886899E-2</v>
      </c>
      <c r="AP243">
        <v>1.60885451430605E-2</v>
      </c>
      <c r="AQ243">
        <v>0.155742446491345</v>
      </c>
      <c r="AR243">
        <v>1.57152471855114E-3</v>
      </c>
      <c r="AS243" s="95">
        <v>35.568602499999997</v>
      </c>
      <c r="AT243" s="96">
        <v>1.6158427035652401</v>
      </c>
      <c r="AU243" s="96">
        <v>7.1957215742147502</v>
      </c>
      <c r="AV243" s="97">
        <v>0.76942713176767796</v>
      </c>
      <c r="AW243">
        <v>0.787427850297722</v>
      </c>
      <c r="AX243">
        <v>83.203279999999907</v>
      </c>
      <c r="AY243">
        <v>45.149593909547598</v>
      </c>
      <c r="AZ243">
        <v>-0.203593909547677</v>
      </c>
      <c r="BA243">
        <v>-4.6311381767678197E-2</v>
      </c>
      <c r="BB243">
        <v>-3.1801453565248598E-2</v>
      </c>
      <c r="BC243">
        <v>-0.195721574214752</v>
      </c>
      <c r="BD243">
        <v>-6.4044216666112194E-2</v>
      </c>
      <c r="BE243">
        <v>-2.7960224887821801E-2</v>
      </c>
      <c r="BF243">
        <v>-2.0076152414117102E-2</v>
      </c>
      <c r="BG243">
        <v>-0.27383440954767901</v>
      </c>
      <c r="BH243">
        <v>-7.0240500000001996E-2</v>
      </c>
      <c r="BI243" t="e">
        <f t="shared" si="73"/>
        <v>#NAME?</v>
      </c>
      <c r="BJ243" t="e">
        <f t="shared" si="72"/>
        <v>#NAME?</v>
      </c>
      <c r="BK243" t="e">
        <f t="shared" si="65"/>
        <v>#NAME?</v>
      </c>
      <c r="BL243" t="e">
        <f t="shared" si="74"/>
        <v>#NAME?</v>
      </c>
      <c r="BM243" t="e">
        <f t="shared" si="74"/>
        <v>#NAME?</v>
      </c>
      <c r="BN243" t="e">
        <f t="shared" si="71"/>
        <v>#NAME?</v>
      </c>
      <c r="BR243" t="e">
        <f t="shared" si="75"/>
        <v>#NAME?</v>
      </c>
      <c r="BS243" t="e">
        <f t="shared" si="75"/>
        <v>#NAME?</v>
      </c>
    </row>
    <row r="244" spans="1:73" x14ac:dyDescent="0.2">
      <c r="A244">
        <v>242</v>
      </c>
      <c r="B244" s="80">
        <v>45044.902777777781</v>
      </c>
      <c r="C244">
        <v>0</v>
      </c>
      <c r="D244">
        <v>0</v>
      </c>
      <c r="E244">
        <v>0</v>
      </c>
      <c r="F244">
        <v>0</v>
      </c>
      <c r="G244">
        <v>7</v>
      </c>
      <c r="H244">
        <v>7.5439999999999996</v>
      </c>
      <c r="I244">
        <v>0.72</v>
      </c>
      <c r="J244">
        <v>29.683</v>
      </c>
      <c r="K244">
        <v>3.5122499999999999</v>
      </c>
      <c r="L244">
        <v>37.935333333333297</v>
      </c>
      <c r="M244">
        <v>15.9565217391304</v>
      </c>
      <c r="N244">
        <v>1599.74074074074</v>
      </c>
      <c r="O244">
        <v>90.809999999999903</v>
      </c>
      <c r="P244">
        <v>1.8893846153846101</v>
      </c>
      <c r="Q244">
        <v>51.09375</v>
      </c>
      <c r="R244">
        <v>7.01</v>
      </c>
      <c r="S244">
        <v>-1.06210526315789</v>
      </c>
      <c r="T244">
        <v>7</v>
      </c>
      <c r="U244">
        <v>1.39821999999999</v>
      </c>
      <c r="V244">
        <v>9.8979999999999999E-2</v>
      </c>
      <c r="W244">
        <v>13.9169</v>
      </c>
      <c r="X244">
        <v>3.2848999999999902</v>
      </c>
      <c r="Y244">
        <v>62.13702</v>
      </c>
      <c r="Z244" s="98">
        <v>2.5302199999999999</v>
      </c>
      <c r="AA244" s="98">
        <f t="shared" si="64"/>
        <v>1.3709052419004166</v>
      </c>
      <c r="AB244" s="98">
        <f t="shared" si="69"/>
        <v>0.77505693944895582</v>
      </c>
      <c r="AC244" s="98">
        <f t="shared" si="70"/>
        <v>-5.1941189448955871E-2</v>
      </c>
      <c r="AD244">
        <v>0.24995999999999999</v>
      </c>
      <c r="AE244">
        <v>0</v>
      </c>
      <c r="AF244">
        <v>0</v>
      </c>
      <c r="AG244">
        <v>0</v>
      </c>
      <c r="AH244" s="89">
        <v>35.573656960000001</v>
      </c>
      <c r="AI244" s="90">
        <v>1.5801662400000001</v>
      </c>
      <c r="AJ244" s="90">
        <v>0.72310812800000002</v>
      </c>
      <c r="AK244" s="91">
        <v>7.0460959999999906E-2</v>
      </c>
      <c r="AL244">
        <v>44.946999999999903</v>
      </c>
      <c r="AM244">
        <v>0.57250342806912802</v>
      </c>
      <c r="AN244">
        <v>0.79145787171557602</v>
      </c>
      <c r="AO244">
        <v>3.5156211538033597E-2</v>
      </c>
      <c r="AP244">
        <v>1.6088017620753299E-2</v>
      </c>
      <c r="AQ244">
        <v>0.155738981467061</v>
      </c>
      <c r="AR244">
        <v>1.56764544908447E-3</v>
      </c>
      <c r="AS244" s="95">
        <v>35.573656960000001</v>
      </c>
      <c r="AT244" s="96">
        <v>1.61213247752181</v>
      </c>
      <c r="AU244" s="96">
        <v>7.1990632630016904</v>
      </c>
      <c r="AV244" s="97">
        <v>0.77555130877573997</v>
      </c>
      <c r="AW244">
        <v>0.80048574319481602</v>
      </c>
      <c r="AX244">
        <v>83.267259999999993</v>
      </c>
      <c r="AY244">
        <v>45.160404009299199</v>
      </c>
      <c r="AZ244">
        <v>-0.21340400929926001</v>
      </c>
      <c r="BA244">
        <v>-5.24431807757402E-2</v>
      </c>
      <c r="BB244">
        <v>-3.1966237521817702E-2</v>
      </c>
      <c r="BC244">
        <v>-0.199063263001695</v>
      </c>
      <c r="BD244">
        <v>-7.2524673344205898E-2</v>
      </c>
      <c r="BE244">
        <v>-2.8437609000242201E-2</v>
      </c>
      <c r="BF244">
        <v>-2.0229667431584698E-2</v>
      </c>
      <c r="BG244">
        <v>-0.28347268129925302</v>
      </c>
      <c r="BH244">
        <v>-7.0068671999993101E-2</v>
      </c>
      <c r="BI244" t="e">
        <f t="shared" si="73"/>
        <v>#NAME?</v>
      </c>
      <c r="BJ244" t="e">
        <f t="shared" si="72"/>
        <v>#NAME?</v>
      </c>
      <c r="BK244" t="e">
        <f t="shared" si="65"/>
        <v>#NAME?</v>
      </c>
      <c r="BL244" t="e">
        <f t="shared" si="74"/>
        <v>#NAME?</v>
      </c>
      <c r="BM244" t="e">
        <f t="shared" si="74"/>
        <v>#NAME?</v>
      </c>
      <c r="BN244" t="e">
        <f t="shared" si="71"/>
        <v>#NAME?</v>
      </c>
      <c r="BR244" t="e">
        <f t="shared" si="75"/>
        <v>#NAME?</v>
      </c>
      <c r="BS244" t="e">
        <f t="shared" si="75"/>
        <v>#NAME?</v>
      </c>
    </row>
    <row r="245" spans="1:73" x14ac:dyDescent="0.2">
      <c r="A245">
        <v>243</v>
      </c>
      <c r="B245" s="80">
        <v>45044.916666666664</v>
      </c>
      <c r="C245">
        <v>0</v>
      </c>
      <c r="D245">
        <v>0</v>
      </c>
      <c r="E245">
        <v>0</v>
      </c>
      <c r="F245">
        <v>0</v>
      </c>
      <c r="G245">
        <v>7</v>
      </c>
      <c r="H245">
        <v>7.5625</v>
      </c>
      <c r="I245">
        <v>0.72</v>
      </c>
      <c r="J245">
        <v>29.651999999999902</v>
      </c>
      <c r="K245">
        <v>3.5305</v>
      </c>
      <c r="L245">
        <v>37.931176470588198</v>
      </c>
      <c r="M245">
        <v>15.944999999999901</v>
      </c>
      <c r="N245">
        <v>1600.2777777777701</v>
      </c>
      <c r="O245">
        <v>90.776470588235298</v>
      </c>
      <c r="P245">
        <v>1.8913076923076899</v>
      </c>
      <c r="Q245">
        <v>51.098500000000001</v>
      </c>
      <c r="R245">
        <v>7.0025000000000004</v>
      </c>
      <c r="S245">
        <v>-0.64676470588235302</v>
      </c>
      <c r="T245">
        <v>7</v>
      </c>
      <c r="U245">
        <v>1.358525</v>
      </c>
      <c r="V245">
        <v>0.12292499999999899</v>
      </c>
      <c r="W245">
        <v>13.916625</v>
      </c>
      <c r="X245">
        <v>3.4242249999999999</v>
      </c>
      <c r="Y245">
        <v>62.234699999999897</v>
      </c>
      <c r="Z245" s="98">
        <v>2.4430499999999999</v>
      </c>
      <c r="AA245" s="98">
        <f t="shared" si="64"/>
        <v>1.2837352419004167</v>
      </c>
      <c r="AB245" s="98">
        <f t="shared" si="69"/>
        <v>0.72577438413673889</v>
      </c>
      <c r="AC245" s="98">
        <f t="shared" si="70"/>
        <v>-2.666256136738876E-3</v>
      </c>
      <c r="AD245">
        <v>0.25345000000000001</v>
      </c>
      <c r="AE245">
        <v>0</v>
      </c>
      <c r="AF245">
        <v>0</v>
      </c>
      <c r="AG245">
        <v>0</v>
      </c>
      <c r="AH245" s="89">
        <v>35.557102499999999</v>
      </c>
      <c r="AI245" s="90">
        <v>1.5840412500000001</v>
      </c>
      <c r="AJ245" s="90">
        <v>0.72311574999999995</v>
      </c>
      <c r="AK245" s="91">
        <v>7.0633749999999995E-2</v>
      </c>
      <c r="AL245">
        <v>44.9345</v>
      </c>
      <c r="AM245">
        <v>0.57133885918948701</v>
      </c>
      <c r="AN245">
        <v>0.79130962845920105</v>
      </c>
      <c r="AO245">
        <v>3.52522282433319E-2</v>
      </c>
      <c r="AP245">
        <v>1.6092662653417699E-2</v>
      </c>
      <c r="AQ245">
        <v>0.155782305355573</v>
      </c>
      <c r="AR245">
        <v>1.57192691584417E-3</v>
      </c>
      <c r="AS245" s="95">
        <v>35.557102499999999</v>
      </c>
      <c r="AT245" s="96">
        <v>1.68050909703252</v>
      </c>
      <c r="AU245" s="96">
        <v>7.1989210084480701</v>
      </c>
      <c r="AV245" s="97">
        <v>0.748832364341666</v>
      </c>
      <c r="AW245">
        <v>0.77617812368039796</v>
      </c>
      <c r="AX245">
        <v>83.377124999999893</v>
      </c>
      <c r="AY245">
        <v>45.185364969822203</v>
      </c>
      <c r="AZ245">
        <v>-0.25086496982225898</v>
      </c>
      <c r="BA245">
        <v>-2.5716614341666898E-2</v>
      </c>
      <c r="BB245">
        <v>-9.6467847032526602E-2</v>
      </c>
      <c r="BC245">
        <v>-0.19892100844807101</v>
      </c>
      <c r="BD245">
        <v>-3.5563620819580997E-2</v>
      </c>
      <c r="BE245">
        <v>-2.8417286921153001E-2</v>
      </c>
      <c r="BF245">
        <v>-6.08998326479986E-2</v>
      </c>
      <c r="BG245">
        <v>-0.32110546982226401</v>
      </c>
      <c r="BH245">
        <v>-7.0240500000004799E-2</v>
      </c>
      <c r="BI245" t="e">
        <f t="shared" si="73"/>
        <v>#NAME?</v>
      </c>
      <c r="BJ245" t="e">
        <f t="shared" si="72"/>
        <v>#NAME?</v>
      </c>
      <c r="BK245" t="e">
        <f t="shared" si="65"/>
        <v>#NAME?</v>
      </c>
      <c r="BL245" t="e">
        <f t="shared" si="74"/>
        <v>#NAME?</v>
      </c>
      <c r="BM245" t="e">
        <f t="shared" si="74"/>
        <v>#NAME?</v>
      </c>
      <c r="BN245" t="e">
        <f t="shared" si="71"/>
        <v>#NAME?</v>
      </c>
      <c r="BR245" t="e">
        <f t="shared" si="75"/>
        <v>#NAME?</v>
      </c>
      <c r="BS245" t="e">
        <f t="shared" si="75"/>
        <v>#NAME?</v>
      </c>
    </row>
    <row r="246" spans="1:73" x14ac:dyDescent="0.2">
      <c r="A246">
        <v>244</v>
      </c>
      <c r="B246" s="80">
        <v>45044.930555555555</v>
      </c>
      <c r="C246">
        <v>0</v>
      </c>
      <c r="D246">
        <v>0</v>
      </c>
      <c r="E246">
        <v>0</v>
      </c>
      <c r="F246">
        <v>0</v>
      </c>
      <c r="G246">
        <v>7</v>
      </c>
      <c r="H246">
        <v>7.556</v>
      </c>
      <c r="I246">
        <v>0.72</v>
      </c>
      <c r="J246">
        <v>29.664999999999999</v>
      </c>
      <c r="K246">
        <v>3.5002631578947301</v>
      </c>
      <c r="L246">
        <v>37.959565217391201</v>
      </c>
      <c r="M246">
        <v>15.9052631578947</v>
      </c>
      <c r="N246">
        <v>1600.43333333333</v>
      </c>
      <c r="O246">
        <v>90.741176470588201</v>
      </c>
      <c r="P246">
        <v>1.8879999999999899</v>
      </c>
      <c r="Q246">
        <v>51.076250000000002</v>
      </c>
      <c r="R246">
        <v>7.016</v>
      </c>
      <c r="S246">
        <v>-1.1745454545454499</v>
      </c>
      <c r="T246">
        <v>7</v>
      </c>
      <c r="U246">
        <v>1.3484400000000001</v>
      </c>
      <c r="V246">
        <v>0.11304</v>
      </c>
      <c r="W246">
        <v>13.9020999999999</v>
      </c>
      <c r="X246">
        <v>3.3333799999999898</v>
      </c>
      <c r="Y246">
        <v>62.008319999999998</v>
      </c>
      <c r="Z246" s="98">
        <v>2.5911400000000002</v>
      </c>
      <c r="AA246" s="98">
        <f t="shared" si="64"/>
        <v>1.4318252419004169</v>
      </c>
      <c r="AB246" s="98">
        <f t="shared" si="69"/>
        <v>0.80949875738655219</v>
      </c>
      <c r="AC246" s="98">
        <f t="shared" si="70"/>
        <v>-8.6383007386552246E-2</v>
      </c>
      <c r="AD246">
        <v>0.25553999999999999</v>
      </c>
      <c r="AE246">
        <v>0</v>
      </c>
      <c r="AF246">
        <v>0</v>
      </c>
      <c r="AG246">
        <v>0</v>
      </c>
      <c r="AH246" s="89">
        <v>35.565027039999997</v>
      </c>
      <c r="AI246" s="90">
        <v>1.58267976</v>
      </c>
      <c r="AJ246" s="90">
        <v>0.72311307199999997</v>
      </c>
      <c r="AK246" s="91">
        <v>7.0573039999999906E-2</v>
      </c>
      <c r="AL246">
        <v>44.941000000000003</v>
      </c>
      <c r="AM246">
        <v>0.57355250134175495</v>
      </c>
      <c r="AN246">
        <v>0.79137151020226504</v>
      </c>
      <c r="AO246">
        <v>3.5216834516365897E-2</v>
      </c>
      <c r="AP246">
        <v>1.6090275516788599E-2</v>
      </c>
      <c r="AQ246">
        <v>0.155759773925813</v>
      </c>
      <c r="AR246">
        <v>1.5703486793796301E-3</v>
      </c>
      <c r="AS246" s="95">
        <v>35.565027039999997</v>
      </c>
      <c r="AT246" s="96">
        <v>1.63592503818127</v>
      </c>
      <c r="AU246" s="96">
        <v>7.1914073815703103</v>
      </c>
      <c r="AV246" s="97">
        <v>0.79422422485837996</v>
      </c>
      <c r="AW246">
        <v>0.77340113490927598</v>
      </c>
      <c r="AX246">
        <v>83.18338</v>
      </c>
      <c r="AY246">
        <v>45.1865836846099</v>
      </c>
      <c r="AZ246">
        <v>-0.24558368460996799</v>
      </c>
      <c r="BA246">
        <v>-7.1111152858380697E-2</v>
      </c>
      <c r="BB246">
        <v>-5.3245278181277098E-2</v>
      </c>
      <c r="BC246">
        <v>-0.19140738157031001</v>
      </c>
      <c r="BD246">
        <v>-9.83402950546865E-2</v>
      </c>
      <c r="BE246">
        <v>-2.7343911652901402E-2</v>
      </c>
      <c r="BF246">
        <v>-3.3642483796770803E-2</v>
      </c>
      <c r="BG246">
        <v>-0.315763812609968</v>
      </c>
      <c r="BH246">
        <v>-7.0180127999999606E-2</v>
      </c>
      <c r="BI246" t="e">
        <f t="shared" si="73"/>
        <v>#NAME?</v>
      </c>
      <c r="BJ246" t="e">
        <f t="shared" si="72"/>
        <v>#NAME?</v>
      </c>
      <c r="BK246" t="e">
        <f t="shared" si="65"/>
        <v>#NAME?</v>
      </c>
      <c r="BL246" t="e">
        <f t="shared" si="74"/>
        <v>#NAME?</v>
      </c>
      <c r="BM246" t="e">
        <f t="shared" si="74"/>
        <v>#NAME?</v>
      </c>
      <c r="BN246" t="e">
        <f t="shared" si="71"/>
        <v>#NAME?</v>
      </c>
      <c r="BR246" t="e">
        <f t="shared" si="75"/>
        <v>#NAME?</v>
      </c>
      <c r="BS246" t="e">
        <f t="shared" si="75"/>
        <v>#NAME?</v>
      </c>
    </row>
    <row r="247" spans="1:73" x14ac:dyDescent="0.2">
      <c r="A247">
        <v>245</v>
      </c>
      <c r="B247" s="80">
        <v>45044.944444444445</v>
      </c>
      <c r="C247">
        <v>0</v>
      </c>
      <c r="D247">
        <v>0</v>
      </c>
      <c r="E247">
        <v>0</v>
      </c>
      <c r="F247">
        <v>0</v>
      </c>
      <c r="G247">
        <v>7</v>
      </c>
      <c r="H247">
        <v>7.5549999999999997</v>
      </c>
      <c r="I247">
        <v>0.72</v>
      </c>
      <c r="J247">
        <v>29.695882352941101</v>
      </c>
      <c r="K247">
        <v>3.5270000000000001</v>
      </c>
      <c r="L247">
        <v>37.962399999999903</v>
      </c>
      <c r="M247">
        <v>15.966666666666599</v>
      </c>
      <c r="N247">
        <v>1600.41379310344</v>
      </c>
      <c r="O247">
        <v>90.46875</v>
      </c>
      <c r="P247">
        <v>1.8938181818181801</v>
      </c>
      <c r="Q247">
        <v>51.173499999999997</v>
      </c>
      <c r="R247">
        <v>7.0225</v>
      </c>
      <c r="S247">
        <v>-0.66942857142857104</v>
      </c>
      <c r="T247">
        <v>7</v>
      </c>
      <c r="U247">
        <v>1.4341999999999999</v>
      </c>
      <c r="V247">
        <v>0.119799999999999</v>
      </c>
      <c r="W247">
        <v>13.951939999999899</v>
      </c>
      <c r="X247">
        <v>3.3904200000000002</v>
      </c>
      <c r="Y247">
        <v>61.922559999999997</v>
      </c>
      <c r="Z247" s="98">
        <v>2.6141800000000002</v>
      </c>
      <c r="AA247" s="98">
        <f t="shared" si="64"/>
        <v>1.4548652419004169</v>
      </c>
      <c r="AB247" s="98">
        <f t="shared" si="69"/>
        <v>0.82252468459079076</v>
      </c>
      <c r="AC247" s="98">
        <f t="shared" si="70"/>
        <v>-9.9411612590790788E-2</v>
      </c>
      <c r="AD247">
        <v>0.2641</v>
      </c>
      <c r="AE247">
        <v>0</v>
      </c>
      <c r="AF247">
        <v>0</v>
      </c>
      <c r="AG247">
        <v>0</v>
      </c>
      <c r="AH247" s="89">
        <v>35.595128552941098</v>
      </c>
      <c r="AI247" s="90">
        <v>1.5824703</v>
      </c>
      <c r="AJ247" s="90">
        <v>0.72311265999999996</v>
      </c>
      <c r="AK247" s="91">
        <v>7.0563699999999993E-2</v>
      </c>
      <c r="AL247">
        <v>44.970882352941103</v>
      </c>
      <c r="AM247">
        <v>0.57483296157234398</v>
      </c>
      <c r="AN247">
        <v>0.79151501350547004</v>
      </c>
      <c r="AO247">
        <v>3.51887758745855E-2</v>
      </c>
      <c r="AP247">
        <v>1.6079574652879899E-2</v>
      </c>
      <c r="AQ247">
        <v>0.155656274321292</v>
      </c>
      <c r="AR247">
        <v>1.5690975206179101E-3</v>
      </c>
      <c r="AS247" s="95">
        <v>35.595128552941098</v>
      </c>
      <c r="AT247" s="96">
        <v>1.6639185955248299</v>
      </c>
      <c r="AU247" s="96">
        <v>7.2171890795797804</v>
      </c>
      <c r="AV247" s="97">
        <v>0.801286338885695</v>
      </c>
      <c r="AW247">
        <v>0.82442543348705599</v>
      </c>
      <c r="AX247">
        <v>83.313299999999998</v>
      </c>
      <c r="AY247">
        <v>45.277522566931403</v>
      </c>
      <c r="AZ247">
        <v>-0.306640213990306</v>
      </c>
      <c r="BA247">
        <v>-7.8173678885695694E-2</v>
      </c>
      <c r="BB247">
        <v>-8.1448295524832307E-2</v>
      </c>
      <c r="BC247">
        <v>-0.21718907957978101</v>
      </c>
      <c r="BD247">
        <v>-0.10810719160372</v>
      </c>
      <c r="BE247">
        <v>-3.1027011368540101E-2</v>
      </c>
      <c r="BF247">
        <v>-5.14690831953259E-2</v>
      </c>
      <c r="BG247">
        <v>-0.37681105399030901</v>
      </c>
      <c r="BH247">
        <v>-7.0170840000003107E-2</v>
      </c>
      <c r="BI247" t="e">
        <f t="shared" si="73"/>
        <v>#NAME?</v>
      </c>
      <c r="BJ247" t="e">
        <f t="shared" si="72"/>
        <v>#NAME?</v>
      </c>
      <c r="BK247" t="e">
        <f t="shared" si="65"/>
        <v>#NAME?</v>
      </c>
      <c r="BL247" t="e">
        <f t="shared" si="74"/>
        <v>#NAME?</v>
      </c>
      <c r="BM247" t="e">
        <f t="shared" si="74"/>
        <v>#NAME?</v>
      </c>
      <c r="BN247" t="e">
        <f t="shared" si="71"/>
        <v>#NAME?</v>
      </c>
      <c r="BR247" t="e">
        <f t="shared" si="75"/>
        <v>#NAME?</v>
      </c>
      <c r="BS247" t="e">
        <f t="shared" si="75"/>
        <v>#NAME?</v>
      </c>
    </row>
    <row r="248" spans="1:73" x14ac:dyDescent="0.2">
      <c r="A248">
        <v>246</v>
      </c>
      <c r="B248" s="80">
        <v>45044.958333333336</v>
      </c>
      <c r="C248">
        <v>0</v>
      </c>
      <c r="D248">
        <v>0</v>
      </c>
      <c r="E248">
        <v>0</v>
      </c>
      <c r="F248">
        <v>0</v>
      </c>
      <c r="G248">
        <v>7</v>
      </c>
      <c r="H248">
        <v>7.56</v>
      </c>
      <c r="I248">
        <v>0.72</v>
      </c>
      <c r="J248">
        <v>29.6591666666666</v>
      </c>
      <c r="K248">
        <v>3.5514999999999999</v>
      </c>
      <c r="L248">
        <v>37.949375000000003</v>
      </c>
      <c r="M248">
        <v>15.941666666666601</v>
      </c>
      <c r="N248">
        <v>1600</v>
      </c>
      <c r="O248">
        <v>89.805714285714203</v>
      </c>
      <c r="P248">
        <v>1.8938666666666599</v>
      </c>
      <c r="Q248">
        <v>51.151249999999997</v>
      </c>
      <c r="R248">
        <v>7.008</v>
      </c>
      <c r="S248">
        <v>-1.12361111111111</v>
      </c>
      <c r="T248">
        <v>7</v>
      </c>
      <c r="U248">
        <v>1.4058199999999901</v>
      </c>
      <c r="V248">
        <v>0.11373999999999999</v>
      </c>
      <c r="W248">
        <v>13.923539999999999</v>
      </c>
      <c r="X248">
        <v>3.4094799999999998</v>
      </c>
      <c r="Y248">
        <v>62.0946</v>
      </c>
      <c r="Z248" s="98">
        <v>2.40646</v>
      </c>
      <c r="AA248" s="98">
        <f t="shared" si="64"/>
        <v>1.2471452419004168</v>
      </c>
      <c r="AB248" s="98">
        <f t="shared" si="69"/>
        <v>0.705087809640077</v>
      </c>
      <c r="AC248" s="98">
        <f t="shared" si="70"/>
        <v>1.8024850359922961E-2</v>
      </c>
      <c r="AD248">
        <v>0.26363999999999999</v>
      </c>
      <c r="AE248">
        <v>0</v>
      </c>
      <c r="AF248">
        <v>0</v>
      </c>
      <c r="AG248">
        <v>0</v>
      </c>
      <c r="AH248" s="89">
        <v>35.562317066666601</v>
      </c>
      <c r="AI248" s="90">
        <v>1.5835176</v>
      </c>
      <c r="AJ248" s="90">
        <v>0.72311471999999999</v>
      </c>
      <c r="AK248" s="91">
        <v>7.0610399999999907E-2</v>
      </c>
      <c r="AL248">
        <v>44.939166666666601</v>
      </c>
      <c r="AM248">
        <v>0.57271191161013402</v>
      </c>
      <c r="AN248">
        <v>0.79134349175737495</v>
      </c>
      <c r="AO248">
        <v>3.52369150889165E-2</v>
      </c>
      <c r="AP248">
        <v>1.60909686057077E-2</v>
      </c>
      <c r="AQ248">
        <v>0.15576612828453201</v>
      </c>
      <c r="AR248">
        <v>1.5712440892317299E-3</v>
      </c>
      <c r="AS248" s="95">
        <v>35.562317066666601</v>
      </c>
      <c r="AT248" s="96">
        <v>1.67327268393591</v>
      </c>
      <c r="AU248" s="96">
        <v>7.2024980638600899</v>
      </c>
      <c r="AV248" s="97">
        <v>0.73761696710818303</v>
      </c>
      <c r="AW248">
        <v>0.80512985957975902</v>
      </c>
      <c r="AX248">
        <v>83.239899999999906</v>
      </c>
      <c r="AY248">
        <v>45.175704781570801</v>
      </c>
      <c r="AZ248">
        <v>-0.23653811490419199</v>
      </c>
      <c r="BA248">
        <v>-1.4502247108183401E-2</v>
      </c>
      <c r="BB248">
        <v>-8.9755083935915095E-2</v>
      </c>
      <c r="BC248">
        <v>-0.202498063860098</v>
      </c>
      <c r="BD248">
        <v>-2.0055250857268499E-2</v>
      </c>
      <c r="BE248">
        <v>-2.89282948371569E-2</v>
      </c>
      <c r="BF248">
        <v>-5.6680824978462503E-2</v>
      </c>
      <c r="BG248">
        <v>-0.30675539490419701</v>
      </c>
      <c r="BH248">
        <v>-7.02172800000051E-2</v>
      </c>
      <c r="BI248" t="e">
        <f t="shared" si="73"/>
        <v>#NAME?</v>
      </c>
      <c r="BJ248" t="e">
        <f t="shared" si="72"/>
        <v>#NAME?</v>
      </c>
      <c r="BK248" t="e">
        <f t="shared" ref="BK248:BK279" si="76">-inf</f>
        <v>#NAME?</v>
      </c>
      <c r="BL248" t="e">
        <f t="shared" si="74"/>
        <v>#NAME?</v>
      </c>
      <c r="BM248" t="e">
        <f t="shared" si="74"/>
        <v>#NAME?</v>
      </c>
      <c r="BN248" t="e">
        <f t="shared" si="71"/>
        <v>#NAME?</v>
      </c>
      <c r="BR248" t="e">
        <f t="shared" si="75"/>
        <v>#NAME?</v>
      </c>
      <c r="BS248" t="e">
        <f t="shared" si="75"/>
        <v>#NAME?</v>
      </c>
    </row>
    <row r="249" spans="1:73" x14ac:dyDescent="0.2">
      <c r="A249">
        <v>247</v>
      </c>
      <c r="B249" s="80">
        <v>45044.972222222219</v>
      </c>
      <c r="C249">
        <v>0</v>
      </c>
      <c r="D249">
        <v>0</v>
      </c>
      <c r="E249">
        <v>0</v>
      </c>
      <c r="F249">
        <v>0</v>
      </c>
      <c r="G249">
        <v>7</v>
      </c>
      <c r="H249">
        <v>7.548</v>
      </c>
      <c r="I249">
        <v>0.72</v>
      </c>
      <c r="J249">
        <v>29.673888888888801</v>
      </c>
      <c r="K249">
        <v>3.5425</v>
      </c>
      <c r="L249">
        <v>37.930370370370298</v>
      </c>
      <c r="M249">
        <v>15.885</v>
      </c>
      <c r="N249">
        <v>1599.875</v>
      </c>
      <c r="O249">
        <v>91.268421052631496</v>
      </c>
      <c r="P249">
        <v>1.8963999999999901</v>
      </c>
      <c r="Q249">
        <v>51.265250000000002</v>
      </c>
      <c r="R249">
        <v>7.0125000000000002</v>
      </c>
      <c r="S249">
        <v>-0.84685714285714198</v>
      </c>
      <c r="T249">
        <v>7</v>
      </c>
      <c r="U249">
        <v>1.3908</v>
      </c>
      <c r="V249">
        <v>7.9174999999999995E-2</v>
      </c>
      <c r="W249">
        <v>13.899675</v>
      </c>
      <c r="X249">
        <v>3.4444499999999998</v>
      </c>
      <c r="Y249">
        <v>62.0991</v>
      </c>
      <c r="Z249" s="98">
        <v>2.321625</v>
      </c>
      <c r="AA249" s="98">
        <f t="shared" si="64"/>
        <v>1.1623102419004168</v>
      </c>
      <c r="AB249" s="98">
        <f t="shared" si="69"/>
        <v>0.65712537325242149</v>
      </c>
      <c r="AC249" s="98">
        <f t="shared" si="70"/>
        <v>6.5989346747578503E-2</v>
      </c>
      <c r="AD249">
        <v>0.26100000000000001</v>
      </c>
      <c r="AE249">
        <v>0</v>
      </c>
      <c r="AF249">
        <v>0</v>
      </c>
      <c r="AG249">
        <v>0</v>
      </c>
      <c r="AH249" s="89">
        <v>35.567669208888802</v>
      </c>
      <c r="AI249" s="90">
        <v>1.58100408</v>
      </c>
      <c r="AJ249" s="90">
        <v>0.72310977599999904</v>
      </c>
      <c r="AK249" s="91">
        <v>7.0498319999999906E-2</v>
      </c>
      <c r="AL249">
        <v>44.941888888888897</v>
      </c>
      <c r="AM249">
        <v>0.57275659725968397</v>
      </c>
      <c r="AN249">
        <v>0.79141464874393297</v>
      </c>
      <c r="AO249">
        <v>3.5178852493466799E-2</v>
      </c>
      <c r="AP249">
        <v>1.6089883934067899E-2</v>
      </c>
      <c r="AQ249">
        <v>0.155756693211233</v>
      </c>
      <c r="AR249">
        <v>1.5686550285924699E-3</v>
      </c>
      <c r="AS249" s="95">
        <v>35.567669208888802</v>
      </c>
      <c r="AT249" s="96">
        <v>1.69043493323998</v>
      </c>
      <c r="AU249" s="96">
        <v>7.1901529550519898</v>
      </c>
      <c r="AV249" s="97">
        <v>0.71161373605318001</v>
      </c>
      <c r="AW249">
        <v>0.79658987546876903</v>
      </c>
      <c r="AX249">
        <v>83.155649999999994</v>
      </c>
      <c r="AY249">
        <v>45.159870833234002</v>
      </c>
      <c r="AZ249">
        <v>-0.217981944345154</v>
      </c>
      <c r="BA249">
        <v>1.14960399468194E-2</v>
      </c>
      <c r="BB249">
        <v>-0.109430853239984</v>
      </c>
      <c r="BC249">
        <v>-0.19015295505199301</v>
      </c>
      <c r="BD249">
        <v>1.5898056323358899E-2</v>
      </c>
      <c r="BE249">
        <v>-2.7164707864570401E-2</v>
      </c>
      <c r="BF249">
        <v>-6.9216047336186998E-2</v>
      </c>
      <c r="BG249">
        <v>-0.28808776834515798</v>
      </c>
      <c r="BH249">
        <v>-7.0105824000003703E-2</v>
      </c>
      <c r="BI249" t="s">
        <v>132</v>
      </c>
      <c r="BJ249" t="e">
        <f t="shared" si="72"/>
        <v>#NAME?</v>
      </c>
      <c r="BK249" t="e">
        <f t="shared" si="76"/>
        <v>#NAME?</v>
      </c>
      <c r="BL249" t="s">
        <v>132</v>
      </c>
      <c r="BN249" t="e">
        <f t="shared" si="71"/>
        <v>#NAME?</v>
      </c>
      <c r="BS249" t="s">
        <v>132</v>
      </c>
      <c r="BU249" t="e">
        <f>-inf</f>
        <v>#NAME?</v>
      </c>
    </row>
    <row r="250" spans="1:73" x14ac:dyDescent="0.2">
      <c r="A250">
        <v>248</v>
      </c>
      <c r="B250" s="80">
        <v>45044.986111111109</v>
      </c>
      <c r="C250">
        <v>0</v>
      </c>
      <c r="D250">
        <v>0</v>
      </c>
      <c r="E250">
        <v>0</v>
      </c>
      <c r="F250">
        <v>0</v>
      </c>
      <c r="G250">
        <v>7</v>
      </c>
      <c r="H250">
        <v>7.5649999999999897</v>
      </c>
      <c r="I250">
        <v>0.72</v>
      </c>
      <c r="J250">
        <v>29.665333333333301</v>
      </c>
      <c r="K250">
        <v>3.5019999999999998</v>
      </c>
      <c r="L250">
        <v>37.962173913043401</v>
      </c>
      <c r="M250">
        <v>15.9652173913043</v>
      </c>
      <c r="N250">
        <v>1600.2666666666601</v>
      </c>
      <c r="O250">
        <v>90.226470588235202</v>
      </c>
      <c r="P250">
        <v>1.89614285714285</v>
      </c>
      <c r="Q250">
        <v>51.287999999999997</v>
      </c>
      <c r="R250">
        <v>7.008</v>
      </c>
      <c r="S250">
        <v>-1.0664705882352901</v>
      </c>
      <c r="T250">
        <v>7</v>
      </c>
      <c r="U250">
        <v>1.38564</v>
      </c>
      <c r="V250">
        <v>9.3219999999999997E-2</v>
      </c>
      <c r="W250">
        <v>13.905199999999899</v>
      </c>
      <c r="X250">
        <v>3.33548</v>
      </c>
      <c r="Y250">
        <v>62.094799999999999</v>
      </c>
      <c r="Z250" s="98">
        <v>2.4162599999999999</v>
      </c>
      <c r="AA250" s="98">
        <f t="shared" si="64"/>
        <v>1.2569452419004166</v>
      </c>
      <c r="AB250" s="98">
        <f t="shared" si="69"/>
        <v>0.71062835159326865</v>
      </c>
      <c r="AC250" s="98">
        <f t="shared" si="70"/>
        <v>1.248142440673039E-2</v>
      </c>
      <c r="AD250">
        <v>0.25745999999999902</v>
      </c>
      <c r="AE250">
        <v>0</v>
      </c>
      <c r="AF250">
        <v>0</v>
      </c>
      <c r="AG250">
        <v>0</v>
      </c>
      <c r="AH250" s="89">
        <v>35.572387933333303</v>
      </c>
      <c r="AI250" s="90">
        <v>1.5845648999999999</v>
      </c>
      <c r="AJ250" s="90">
        <v>0.72311678000000001</v>
      </c>
      <c r="AK250" s="91">
        <v>7.0657099999999903E-2</v>
      </c>
      <c r="AL250">
        <v>44.950333333333298</v>
      </c>
      <c r="AM250">
        <v>0.57287225231957095</v>
      </c>
      <c r="AN250">
        <v>0.791370948676687</v>
      </c>
      <c r="AO250">
        <v>3.5251460500849E-2</v>
      </c>
      <c r="AP250">
        <v>1.60870170781084E-2</v>
      </c>
      <c r="AQ250">
        <v>0.15572743249957299</v>
      </c>
      <c r="AR250">
        <v>1.5718926815522301E-3</v>
      </c>
      <c r="AS250" s="95">
        <v>35.572387933333303</v>
      </c>
      <c r="AT250" s="96">
        <v>1.6369556565266701</v>
      </c>
      <c r="AU250" s="96">
        <v>7.1930109783566101</v>
      </c>
      <c r="AV250" s="97">
        <v>0.74062081769271804</v>
      </c>
      <c r="AW250">
        <v>0.793794707704091</v>
      </c>
      <c r="AX250">
        <v>83.137379999999993</v>
      </c>
      <c r="AY250">
        <v>45.142975385909303</v>
      </c>
      <c r="AZ250">
        <v>-0.192642052576005</v>
      </c>
      <c r="BA250">
        <v>-1.75040376927184E-2</v>
      </c>
      <c r="BB250">
        <v>-5.2390756526674999E-2</v>
      </c>
      <c r="BC250">
        <v>-0.19301097835661299</v>
      </c>
      <c r="BD250">
        <v>-2.42063774162708E-2</v>
      </c>
      <c r="BE250">
        <v>-2.7572996908087601E-2</v>
      </c>
      <c r="BF250">
        <v>-3.30631812724584E-2</v>
      </c>
      <c r="BG250">
        <v>-0.262905772576007</v>
      </c>
      <c r="BH250">
        <v>-7.0263720000002E-2</v>
      </c>
      <c r="BI250" t="e">
        <f>-inf</f>
        <v>#NAME?</v>
      </c>
      <c r="BJ250" t="e">
        <f t="shared" si="72"/>
        <v>#NAME?</v>
      </c>
      <c r="BK250" t="e">
        <f t="shared" si="76"/>
        <v>#NAME?</v>
      </c>
      <c r="BL250" t="e">
        <f>-inf</f>
        <v>#NAME?</v>
      </c>
      <c r="BM250" t="e">
        <f>-inf</f>
        <v>#NAME?</v>
      </c>
      <c r="BN250" t="e">
        <f t="shared" si="71"/>
        <v>#NAME?</v>
      </c>
      <c r="BR250" t="e">
        <f>-inf</f>
        <v>#NAME?</v>
      </c>
      <c r="BS250" t="e">
        <f>-inf</f>
        <v>#NAME?</v>
      </c>
    </row>
    <row r="251" spans="1:73" x14ac:dyDescent="0.2">
      <c r="A251">
        <v>249</v>
      </c>
      <c r="B251" s="80">
        <v>45045</v>
      </c>
      <c r="C251">
        <v>0</v>
      </c>
      <c r="D251">
        <v>0</v>
      </c>
      <c r="E251">
        <v>0</v>
      </c>
      <c r="F251">
        <v>0</v>
      </c>
      <c r="G251">
        <v>7</v>
      </c>
      <c r="H251">
        <v>7.5659999999999998</v>
      </c>
      <c r="I251">
        <v>0.72</v>
      </c>
      <c r="J251">
        <v>29.682857142857099</v>
      </c>
      <c r="K251">
        <v>3.5369999999999999</v>
      </c>
      <c r="L251">
        <v>37.964999999999897</v>
      </c>
      <c r="M251">
        <v>15.963636363636301</v>
      </c>
      <c r="N251">
        <v>1600.28125</v>
      </c>
      <c r="O251">
        <v>90.242105263157896</v>
      </c>
      <c r="P251">
        <v>1.8996</v>
      </c>
      <c r="Q251">
        <v>51.293846153846097</v>
      </c>
      <c r="R251">
        <v>6.9950000000000001</v>
      </c>
      <c r="S251">
        <v>-0.58710526315789402</v>
      </c>
      <c r="T251">
        <v>7</v>
      </c>
      <c r="U251">
        <v>1.35232</v>
      </c>
      <c r="V251">
        <v>0.1401</v>
      </c>
      <c r="W251">
        <v>13.91222</v>
      </c>
      <c r="X251">
        <v>3.3888199999999999</v>
      </c>
      <c r="Y251">
        <v>62.045679999999997</v>
      </c>
      <c r="Z251" s="98">
        <v>2.4615999999999998</v>
      </c>
      <c r="AA251" s="98">
        <f t="shared" si="64"/>
        <v>1.3022852419004165</v>
      </c>
      <c r="AB251" s="98">
        <f t="shared" si="69"/>
        <v>0.73626183854813743</v>
      </c>
      <c r="AC251" s="98">
        <f t="shared" si="70"/>
        <v>-1.3145058548137412E-2</v>
      </c>
      <c r="AD251">
        <v>0.26103999999999999</v>
      </c>
      <c r="AE251">
        <v>0</v>
      </c>
      <c r="AF251">
        <v>0</v>
      </c>
      <c r="AG251">
        <v>0</v>
      </c>
      <c r="AH251" s="89">
        <v>35.590692582857102</v>
      </c>
      <c r="AI251" s="90">
        <v>1.5847743599999999</v>
      </c>
      <c r="AJ251" s="90">
        <v>0.72311719200000002</v>
      </c>
      <c r="AK251" s="91">
        <v>7.0666439999999997E-2</v>
      </c>
      <c r="AL251">
        <v>44.968857142857097</v>
      </c>
      <c r="AM251">
        <v>0.57362079975361902</v>
      </c>
      <c r="AN251">
        <v>0.79145201466411597</v>
      </c>
      <c r="AO251">
        <v>3.5241597422978402E-2</v>
      </c>
      <c r="AP251">
        <v>1.6080399590827899E-2</v>
      </c>
      <c r="AQ251">
        <v>0.155663284431765</v>
      </c>
      <c r="AR251">
        <v>1.5714528785000399E-3</v>
      </c>
      <c r="AS251" s="95">
        <v>35.590692582857102</v>
      </c>
      <c r="AT251" s="96">
        <v>1.66313336249976</v>
      </c>
      <c r="AU251" s="96">
        <v>7.1966423491436604</v>
      </c>
      <c r="AV251" s="97">
        <v>0.75451822437667904</v>
      </c>
      <c r="AW251">
        <v>0.77571887992281396</v>
      </c>
      <c r="AX251">
        <v>83.160640000000001</v>
      </c>
      <c r="AY251">
        <v>45.204986518877199</v>
      </c>
      <c r="AZ251">
        <v>-0.23612937602012299</v>
      </c>
      <c r="BA251">
        <v>-3.1401032376679502E-2</v>
      </c>
      <c r="BB251">
        <v>-7.8359002499767794E-2</v>
      </c>
      <c r="BC251">
        <v>-0.19664234914366299</v>
      </c>
      <c r="BD251">
        <v>-4.3424541310974001E-2</v>
      </c>
      <c r="BE251">
        <v>-2.8091764163380401E-2</v>
      </c>
      <c r="BF251">
        <v>-4.9444895423325599E-2</v>
      </c>
      <c r="BG251">
        <v>-0.30640238402011</v>
      </c>
      <c r="BH251">
        <v>-7.0273007999986897E-2</v>
      </c>
      <c r="BI251" t="e">
        <f>-inf</f>
        <v>#NAME?</v>
      </c>
      <c r="BJ251" t="e">
        <f t="shared" si="72"/>
        <v>#NAME?</v>
      </c>
      <c r="BK251" t="e">
        <f t="shared" si="76"/>
        <v>#NAME?</v>
      </c>
      <c r="BL251" t="e">
        <f>-inf</f>
        <v>#NAME?</v>
      </c>
      <c r="BM251" t="e">
        <f>-inf</f>
        <v>#NAME?</v>
      </c>
      <c r="BN251" t="e">
        <f t="shared" si="71"/>
        <v>#NAME?</v>
      </c>
      <c r="BR251" t="e">
        <f>-inf</f>
        <v>#NAME?</v>
      </c>
      <c r="BS251" t="e">
        <f>-inf</f>
        <v>#NAME?</v>
      </c>
    </row>
    <row r="252" spans="1:73" x14ac:dyDescent="0.2">
      <c r="A252">
        <v>250</v>
      </c>
      <c r="B252" s="80">
        <v>45045.013888888891</v>
      </c>
      <c r="C252">
        <v>0</v>
      </c>
      <c r="D252">
        <v>0</v>
      </c>
      <c r="E252">
        <v>0</v>
      </c>
      <c r="F252">
        <v>0</v>
      </c>
      <c r="G252">
        <v>7</v>
      </c>
      <c r="H252">
        <v>7.56</v>
      </c>
      <c r="I252">
        <v>0.72</v>
      </c>
      <c r="J252">
        <v>29.671052631578899</v>
      </c>
      <c r="K252">
        <v>3.4702499999999898</v>
      </c>
      <c r="L252">
        <v>37.924545454545402</v>
      </c>
      <c r="M252">
        <v>15.8464285714285</v>
      </c>
      <c r="N252">
        <v>1600</v>
      </c>
      <c r="O252">
        <v>91.213157894736796</v>
      </c>
      <c r="P252">
        <v>1.90025</v>
      </c>
      <c r="Q252">
        <v>51.328999999999901</v>
      </c>
      <c r="R252">
        <v>7.01799999999999</v>
      </c>
      <c r="S252">
        <v>-0.79861111111111105</v>
      </c>
      <c r="T252">
        <v>7</v>
      </c>
      <c r="U252">
        <v>1.3798999999999999</v>
      </c>
      <c r="V252">
        <v>0.1288</v>
      </c>
      <c r="W252">
        <v>13.878679999999999</v>
      </c>
      <c r="X252">
        <v>3.37974</v>
      </c>
      <c r="Y252">
        <v>62.204120000000003</v>
      </c>
      <c r="Z252" s="98">
        <v>2.33466</v>
      </c>
      <c r="AA252" s="98">
        <f t="shared" si="64"/>
        <v>1.1753452419004167</v>
      </c>
      <c r="AB252" s="98">
        <f t="shared" si="69"/>
        <v>0.66449485941159037</v>
      </c>
      <c r="AC252" s="98">
        <f t="shared" si="70"/>
        <v>5.8622332588409654E-2</v>
      </c>
      <c r="AD252">
        <v>0.25216</v>
      </c>
      <c r="AE252">
        <v>0</v>
      </c>
      <c r="AF252">
        <v>0</v>
      </c>
      <c r="AG252">
        <v>0</v>
      </c>
      <c r="AH252" s="89">
        <v>35.574203031578897</v>
      </c>
      <c r="AI252" s="90">
        <v>1.5835176</v>
      </c>
      <c r="AJ252" s="90">
        <v>0.72311471999999999</v>
      </c>
      <c r="AK252" s="91">
        <v>7.0610399999999907E-2</v>
      </c>
      <c r="AL252">
        <v>44.951052631578897</v>
      </c>
      <c r="AM252">
        <v>0.57189464349915897</v>
      </c>
      <c r="AN252">
        <v>0.79139866474644904</v>
      </c>
      <c r="AO252">
        <v>3.5227597737890297E-2</v>
      </c>
      <c r="AP252">
        <v>1.6086713829077198E-2</v>
      </c>
      <c r="AQ252">
        <v>0.155724940578641</v>
      </c>
      <c r="AR252">
        <v>1.5708286206048601E-3</v>
      </c>
      <c r="AS252" s="95">
        <v>35.574203031578897</v>
      </c>
      <c r="AT252" s="96">
        <v>1.6586771650825201</v>
      </c>
      <c r="AU252" s="96">
        <v>7.17929246649443</v>
      </c>
      <c r="AV252" s="97">
        <v>0.71560916384597695</v>
      </c>
      <c r="AW252">
        <v>0.78915741856448995</v>
      </c>
      <c r="AX252">
        <v>83.177099999999996</v>
      </c>
      <c r="AY252">
        <v>45.127781827001797</v>
      </c>
      <c r="AZ252">
        <v>-0.176729195422929</v>
      </c>
      <c r="BA252">
        <v>7.5055561540222603E-3</v>
      </c>
      <c r="BB252">
        <v>-7.5159565082525998E-2</v>
      </c>
      <c r="BC252">
        <v>-0.17929246649443101</v>
      </c>
      <c r="BD252">
        <v>1.03794819085169E-2</v>
      </c>
      <c r="BE252">
        <v>-2.5613209499204499E-2</v>
      </c>
      <c r="BF252">
        <v>-4.7463675226929E-2</v>
      </c>
      <c r="BG252">
        <v>-0.24694647542293499</v>
      </c>
      <c r="BH252">
        <v>-7.0217280000006196E-2</v>
      </c>
      <c r="BI252" t="s">
        <v>132</v>
      </c>
      <c r="BJ252" t="e">
        <f t="shared" si="72"/>
        <v>#NAME?</v>
      </c>
      <c r="BK252" t="e">
        <f t="shared" si="76"/>
        <v>#NAME?</v>
      </c>
      <c r="BL252" t="s">
        <v>132</v>
      </c>
      <c r="BN252" t="e">
        <f t="shared" si="71"/>
        <v>#NAME?</v>
      </c>
      <c r="BS252" t="s">
        <v>132</v>
      </c>
      <c r="BU252" t="e">
        <f>-inf</f>
        <v>#NAME?</v>
      </c>
    </row>
    <row r="253" spans="1:73" x14ac:dyDescent="0.2">
      <c r="A253">
        <v>251</v>
      </c>
      <c r="B253" s="80">
        <v>45045.027777777781</v>
      </c>
      <c r="C253">
        <v>0</v>
      </c>
      <c r="D253">
        <v>0</v>
      </c>
      <c r="E253">
        <v>0</v>
      </c>
      <c r="F253">
        <v>0</v>
      </c>
      <c r="G253">
        <v>7</v>
      </c>
      <c r="H253">
        <v>7.5519999999999996</v>
      </c>
      <c r="I253">
        <v>0.72</v>
      </c>
      <c r="J253">
        <v>29.65</v>
      </c>
      <c r="K253">
        <v>3.5177499999999999</v>
      </c>
      <c r="L253">
        <v>37.928571428571402</v>
      </c>
      <c r="M253">
        <v>15.815</v>
      </c>
      <c r="N253">
        <v>1600.3076923076901</v>
      </c>
      <c r="O253">
        <v>90.4</v>
      </c>
      <c r="P253">
        <v>1.8992499999999899</v>
      </c>
      <c r="Q253">
        <v>51.347435897435901</v>
      </c>
      <c r="R253">
        <v>7.0225</v>
      </c>
      <c r="S253">
        <v>-0.78837837837837799</v>
      </c>
      <c r="T253">
        <v>7</v>
      </c>
      <c r="U253">
        <v>1.4143999999999901</v>
      </c>
      <c r="V253">
        <v>0.13250000000000001</v>
      </c>
      <c r="W253">
        <v>13.903274999999899</v>
      </c>
      <c r="X253">
        <v>3.3808749999999899</v>
      </c>
      <c r="Y253">
        <v>62.185375000000001</v>
      </c>
      <c r="Z253" s="98">
        <v>2.3571499999999999</v>
      </c>
      <c r="AA253" s="98">
        <f t="shared" si="64"/>
        <v>1.1978352419004166</v>
      </c>
      <c r="AB253" s="98">
        <f t="shared" si="69"/>
        <v>0.67720983783274158</v>
      </c>
      <c r="AC253" s="98">
        <f t="shared" si="70"/>
        <v>4.590488216725841E-2</v>
      </c>
      <c r="AD253">
        <v>0.25837500000000002</v>
      </c>
      <c r="AE253">
        <v>0</v>
      </c>
      <c r="AF253">
        <v>0</v>
      </c>
      <c r="AG253">
        <v>0</v>
      </c>
      <c r="AH253" s="89">
        <v>35.54690368</v>
      </c>
      <c r="AI253" s="90">
        <v>1.58184192</v>
      </c>
      <c r="AJ253" s="90">
        <v>0.72311142399999995</v>
      </c>
      <c r="AK253" s="91">
        <v>7.0535679999999906E-2</v>
      </c>
      <c r="AL253">
        <v>44.921999999999997</v>
      </c>
      <c r="AM253">
        <v>0.57162803440519505</v>
      </c>
      <c r="AN253">
        <v>0.791302784381817</v>
      </c>
      <c r="AO253">
        <v>3.5213078669694101E-2</v>
      </c>
      <c r="AP253">
        <v>1.6097044299007102E-2</v>
      </c>
      <c r="AQ253">
        <v>0.155825653354703</v>
      </c>
      <c r="AR253">
        <v>1.5701812029740401E-3</v>
      </c>
      <c r="AS253" s="95">
        <v>35.54690368</v>
      </c>
      <c r="AT253" s="96">
        <v>1.6592341897596801</v>
      </c>
      <c r="AU253" s="96">
        <v>7.1920151964812398</v>
      </c>
      <c r="AV253" s="97">
        <v>0.72250269442211901</v>
      </c>
      <c r="AW253">
        <v>0.80851069186270796</v>
      </c>
      <c r="AX253">
        <v>83.241074999999995</v>
      </c>
      <c r="AY253">
        <v>45.120655760662999</v>
      </c>
      <c r="AZ253">
        <v>-0.19865576066305099</v>
      </c>
      <c r="BA253">
        <v>6.0872957788005101E-4</v>
      </c>
      <c r="BB253">
        <v>-7.7392269759680901E-2</v>
      </c>
      <c r="BC253">
        <v>-0.19201519648124701</v>
      </c>
      <c r="BD253">
        <v>8.4181988788501198E-4</v>
      </c>
      <c r="BE253">
        <v>-2.74307423544639E-2</v>
      </c>
      <c r="BF253">
        <v>-4.8925413330606897E-2</v>
      </c>
      <c r="BG253">
        <v>-0.26879873666304799</v>
      </c>
      <c r="BH253">
        <v>-7.0142975999997401E-2</v>
      </c>
      <c r="BI253" t="s">
        <v>132</v>
      </c>
      <c r="BJ253" t="e">
        <f t="shared" si="72"/>
        <v>#NAME?</v>
      </c>
      <c r="BK253" t="e">
        <f t="shared" si="76"/>
        <v>#NAME?</v>
      </c>
      <c r="BL253" t="s">
        <v>132</v>
      </c>
      <c r="BN253" t="e">
        <f t="shared" si="71"/>
        <v>#NAME?</v>
      </c>
      <c r="BS253" t="s">
        <v>132</v>
      </c>
      <c r="BU253" t="e">
        <f>-inf</f>
        <v>#NAME?</v>
      </c>
    </row>
    <row r="254" spans="1:73" x14ac:dyDescent="0.2">
      <c r="A254">
        <v>252</v>
      </c>
      <c r="B254" s="80">
        <v>45045.041666666664</v>
      </c>
      <c r="C254">
        <v>0</v>
      </c>
      <c r="D254">
        <v>0</v>
      </c>
      <c r="E254">
        <v>0</v>
      </c>
      <c r="F254">
        <v>0</v>
      </c>
      <c r="G254">
        <v>7</v>
      </c>
      <c r="H254">
        <v>7.5549999999999997</v>
      </c>
      <c r="I254">
        <v>0.72</v>
      </c>
      <c r="J254">
        <v>29.712499999999999</v>
      </c>
      <c r="K254">
        <v>3.5754999999999999</v>
      </c>
      <c r="L254">
        <v>37.997</v>
      </c>
      <c r="M254">
        <v>15.811111111111099</v>
      </c>
      <c r="N254">
        <v>1600.3571428571399</v>
      </c>
      <c r="O254">
        <v>90.087179487179498</v>
      </c>
      <c r="P254">
        <v>1.9031428571428499</v>
      </c>
      <c r="Q254">
        <v>51.4492499999999</v>
      </c>
      <c r="R254">
        <v>7.01</v>
      </c>
      <c r="S254">
        <v>-0.72083333333333299</v>
      </c>
      <c r="T254">
        <v>7</v>
      </c>
      <c r="U254">
        <v>1.3495599999999901</v>
      </c>
      <c r="V254">
        <v>0.15354000000000001</v>
      </c>
      <c r="W254">
        <v>13.95574</v>
      </c>
      <c r="X254">
        <v>3.3525</v>
      </c>
      <c r="Y254">
        <v>61.99456</v>
      </c>
      <c r="Z254" s="98">
        <v>2.4168599999999998</v>
      </c>
      <c r="AA254" s="98">
        <f t="shared" si="64"/>
        <v>1.2575452419004165</v>
      </c>
      <c r="AB254" s="98">
        <f t="shared" si="69"/>
        <v>0.71096756844754572</v>
      </c>
      <c r="AC254" s="98">
        <f t="shared" si="70"/>
        <v>1.214385555245423E-2</v>
      </c>
      <c r="AD254">
        <v>0.26132</v>
      </c>
      <c r="AE254">
        <v>0</v>
      </c>
      <c r="AF254">
        <v>0</v>
      </c>
      <c r="AG254">
        <v>0</v>
      </c>
      <c r="AH254" s="89">
        <v>35.611746199999999</v>
      </c>
      <c r="AI254" s="90">
        <v>1.5824703</v>
      </c>
      <c r="AJ254" s="90">
        <v>0.72311265999999996</v>
      </c>
      <c r="AK254" s="91">
        <v>7.0563699999999993E-2</v>
      </c>
      <c r="AL254">
        <v>44.987499999999997</v>
      </c>
      <c r="AM254">
        <v>0.57443340512457797</v>
      </c>
      <c r="AN254">
        <v>0.791592024451236</v>
      </c>
      <c r="AO254">
        <v>3.5175777716032197E-2</v>
      </c>
      <c r="AP254">
        <v>1.6073635120866899E-2</v>
      </c>
      <c r="AQ254">
        <v>0.15559877743817699</v>
      </c>
      <c r="AR254">
        <v>1.5685179216448999E-3</v>
      </c>
      <c r="AS254" s="95">
        <v>35.611746199999999</v>
      </c>
      <c r="AT254" s="96">
        <v>1.6453085728307999</v>
      </c>
      <c r="AU254" s="96">
        <v>7.2191547788662103</v>
      </c>
      <c r="AV254" s="97">
        <v>0.74080472691217902</v>
      </c>
      <c r="AW254">
        <v>0.77523234621992598</v>
      </c>
      <c r="AX254">
        <v>83.069220000000001</v>
      </c>
      <c r="AY254">
        <v>45.217014278609199</v>
      </c>
      <c r="AZ254">
        <v>-0.22951427860920101</v>
      </c>
      <c r="BA254">
        <v>-1.76920669121799E-2</v>
      </c>
      <c r="BB254">
        <v>-6.2838272830800096E-2</v>
      </c>
      <c r="BC254">
        <v>-0.21915477886621801</v>
      </c>
      <c r="BD254">
        <v>-2.4466542892749101E-2</v>
      </c>
      <c r="BE254">
        <v>-3.1307825552316801E-2</v>
      </c>
      <c r="BF254">
        <v>-3.9708974525967403E-2</v>
      </c>
      <c r="BG254">
        <v>-0.299685118609198</v>
      </c>
      <c r="BH254">
        <v>-7.0170839999996806E-2</v>
      </c>
      <c r="BI254" t="e">
        <f>-inf</f>
        <v>#NAME?</v>
      </c>
      <c r="BJ254" t="e">
        <f t="shared" si="72"/>
        <v>#NAME?</v>
      </c>
      <c r="BK254" t="e">
        <f t="shared" si="76"/>
        <v>#NAME?</v>
      </c>
      <c r="BL254" t="e">
        <f>-inf</f>
        <v>#NAME?</v>
      </c>
      <c r="BM254" t="e">
        <f>-inf</f>
        <v>#NAME?</v>
      </c>
      <c r="BN254" t="e">
        <f t="shared" si="71"/>
        <v>#NAME?</v>
      </c>
      <c r="BR254" t="e">
        <f>-inf</f>
        <v>#NAME?</v>
      </c>
      <c r="BS254" t="e">
        <f>-inf</f>
        <v>#NAME?</v>
      </c>
    </row>
    <row r="255" spans="1:73" x14ac:dyDescent="0.2">
      <c r="A255">
        <v>253</v>
      </c>
      <c r="B255" s="80">
        <v>45045.055555555555</v>
      </c>
      <c r="C255">
        <v>0</v>
      </c>
      <c r="D255">
        <v>0</v>
      </c>
      <c r="E255">
        <v>0</v>
      </c>
      <c r="F255">
        <v>0</v>
      </c>
      <c r="G255">
        <v>7</v>
      </c>
      <c r="H255">
        <v>7.5659999999999998</v>
      </c>
      <c r="I255">
        <v>0.72</v>
      </c>
      <c r="J255">
        <v>29.655238095238001</v>
      </c>
      <c r="K255">
        <v>3.57589743589743</v>
      </c>
      <c r="L255">
        <v>37.94</v>
      </c>
      <c r="M255">
        <v>15.9647058823529</v>
      </c>
      <c r="N255">
        <v>1600.2857142857099</v>
      </c>
      <c r="O255">
        <v>90.531428571428506</v>
      </c>
      <c r="P255">
        <v>1.9068000000000001</v>
      </c>
      <c r="Q255">
        <v>51.484999999999999</v>
      </c>
      <c r="R255">
        <v>7.0279999999999996</v>
      </c>
      <c r="S255">
        <v>-0.89500000000000002</v>
      </c>
      <c r="T255">
        <v>7</v>
      </c>
      <c r="U255">
        <v>1.3694599999999999</v>
      </c>
      <c r="V255">
        <v>0.164299999999999</v>
      </c>
      <c r="W255">
        <v>13.9703</v>
      </c>
      <c r="X255">
        <v>3.3496999999999999</v>
      </c>
      <c r="Y255">
        <v>62.12538</v>
      </c>
      <c r="Z255" s="98">
        <v>2.3826399999999999</v>
      </c>
      <c r="AA255" s="98">
        <f t="shared" si="64"/>
        <v>1.2233252419004166</v>
      </c>
      <c r="AB255" s="98">
        <f t="shared" si="69"/>
        <v>0.69162090052527814</v>
      </c>
      <c r="AC255" s="98">
        <f t="shared" si="70"/>
        <v>3.1491759474721825E-2</v>
      </c>
      <c r="AD255">
        <v>0.25366</v>
      </c>
      <c r="AE255">
        <v>0</v>
      </c>
      <c r="AF255">
        <v>0</v>
      </c>
      <c r="AG255">
        <v>0</v>
      </c>
      <c r="AH255" s="89">
        <v>35.563073535237997</v>
      </c>
      <c r="AI255" s="90">
        <v>1.5847743599999999</v>
      </c>
      <c r="AJ255" s="90">
        <v>0.72311719200000002</v>
      </c>
      <c r="AK255" s="91">
        <v>7.0666439999999997E-2</v>
      </c>
      <c r="AL255">
        <v>44.941238095237999</v>
      </c>
      <c r="AM255">
        <v>0.57244033815548601</v>
      </c>
      <c r="AN255">
        <v>0.79132384959831104</v>
      </c>
      <c r="AO255">
        <v>3.5263255467986698E-2</v>
      </c>
      <c r="AP255">
        <v>1.6090281947008001E-2</v>
      </c>
      <c r="AQ255">
        <v>0.15575894872245799</v>
      </c>
      <c r="AR255">
        <v>1.5724186291940999E-3</v>
      </c>
      <c r="AS255" s="95">
        <v>35.563073535237997</v>
      </c>
      <c r="AT255" s="96">
        <v>1.6439344150369299</v>
      </c>
      <c r="AU255" s="96">
        <v>7.22668651086898</v>
      </c>
      <c r="AV255" s="97">
        <v>0.730315771095568</v>
      </c>
      <c r="AW255">
        <v>0.78393414549041196</v>
      </c>
      <c r="AX255">
        <v>83.197479999999999</v>
      </c>
      <c r="AY255">
        <v>45.164010232239498</v>
      </c>
      <c r="AZ255">
        <v>-0.22277213700149101</v>
      </c>
      <c r="BA255">
        <v>-7.1985790955686399E-3</v>
      </c>
      <c r="BB255">
        <v>-5.9160055036936797E-2</v>
      </c>
      <c r="BC255">
        <v>-0.226686510868985</v>
      </c>
      <c r="BD255">
        <v>-9.9549273274208705E-3</v>
      </c>
      <c r="BE255">
        <v>-3.23837872669979E-2</v>
      </c>
      <c r="BF255">
        <v>-3.7330270182397998E-2</v>
      </c>
      <c r="BG255">
        <v>-0.29304514500148998</v>
      </c>
      <c r="BH255">
        <v>-7.0273007999998902E-2</v>
      </c>
      <c r="BI255" t="e">
        <f>-inf</f>
        <v>#NAME?</v>
      </c>
      <c r="BJ255" t="e">
        <f t="shared" si="72"/>
        <v>#NAME?</v>
      </c>
      <c r="BK255" t="e">
        <f t="shared" si="76"/>
        <v>#NAME?</v>
      </c>
      <c r="BL255" t="e">
        <f>-inf</f>
        <v>#NAME?</v>
      </c>
      <c r="BM255" t="e">
        <f>-inf</f>
        <v>#NAME?</v>
      </c>
      <c r="BN255" t="e">
        <f t="shared" si="71"/>
        <v>#NAME?</v>
      </c>
      <c r="BR255" t="e">
        <f>-inf</f>
        <v>#NAME?</v>
      </c>
      <c r="BS255" t="e">
        <f>-inf</f>
        <v>#NAME?</v>
      </c>
    </row>
    <row r="256" spans="1:73" x14ac:dyDescent="0.2">
      <c r="A256">
        <v>254</v>
      </c>
      <c r="B256" s="80">
        <v>45045.069444444445</v>
      </c>
      <c r="C256">
        <v>0</v>
      </c>
      <c r="D256">
        <v>0</v>
      </c>
      <c r="E256">
        <v>0</v>
      </c>
      <c r="F256">
        <v>0</v>
      </c>
      <c r="G256">
        <v>7</v>
      </c>
      <c r="H256">
        <v>7.5749999999999904</v>
      </c>
      <c r="I256">
        <v>0.72</v>
      </c>
      <c r="J256">
        <v>29.715999999999902</v>
      </c>
      <c r="K256">
        <v>3.5107499999999998</v>
      </c>
      <c r="L256">
        <v>37.9790909090908</v>
      </c>
      <c r="M256">
        <v>16.058333333333302</v>
      </c>
      <c r="N256">
        <v>1599.9090909090901</v>
      </c>
      <c r="O256">
        <v>90.108108108108098</v>
      </c>
      <c r="P256">
        <v>1.9107499999999999</v>
      </c>
      <c r="Q256">
        <v>51.569749999999999</v>
      </c>
      <c r="R256">
        <v>7.0299999999999896</v>
      </c>
      <c r="S256">
        <v>-0.61285714285714199</v>
      </c>
      <c r="T256">
        <v>7</v>
      </c>
      <c r="U256">
        <v>1.329925</v>
      </c>
      <c r="V256">
        <v>0.16700000000000001</v>
      </c>
      <c r="W256">
        <v>13.91175</v>
      </c>
      <c r="X256">
        <v>3.4157999999999999</v>
      </c>
      <c r="Y256">
        <v>62.189374999999998</v>
      </c>
      <c r="Z256" s="98">
        <v>2.3585500000000001</v>
      </c>
      <c r="AA256" s="98">
        <f t="shared" si="64"/>
        <v>1.1992352419004169</v>
      </c>
      <c r="AB256" s="98">
        <f t="shared" si="69"/>
        <v>0.67800134382605481</v>
      </c>
      <c r="AC256" s="98">
        <f t="shared" si="70"/>
        <v>4.5115848173945206E-2</v>
      </c>
      <c r="AD256">
        <v>0.25419999999999998</v>
      </c>
      <c r="AE256">
        <v>0</v>
      </c>
      <c r="AF256">
        <v>0</v>
      </c>
      <c r="AG256">
        <v>0</v>
      </c>
      <c r="AH256" s="89">
        <v>35.630862999999998</v>
      </c>
      <c r="AI256" s="90">
        <v>1.5866594999999999</v>
      </c>
      <c r="AJ256" s="90">
        <v>0.72312089999999996</v>
      </c>
      <c r="AK256" s="91">
        <v>7.0750499999999994E-2</v>
      </c>
      <c r="AL256">
        <v>45.010999999999903</v>
      </c>
      <c r="AM256">
        <v>0.57294132639216899</v>
      </c>
      <c r="AN256">
        <v>0.79160345248939101</v>
      </c>
      <c r="AO256">
        <v>3.5250483215213999E-2</v>
      </c>
      <c r="AP256">
        <v>1.6065426229143899E-2</v>
      </c>
      <c r="AQ256">
        <v>0.15551754015684999</v>
      </c>
      <c r="AR256">
        <v>1.57184910355246E-3</v>
      </c>
      <c r="AS256" s="95">
        <v>35.630862999999998</v>
      </c>
      <c r="AT256" s="96">
        <v>1.6763743543849201</v>
      </c>
      <c r="AU256" s="96">
        <v>7.1963992231792799</v>
      </c>
      <c r="AV256" s="97">
        <v>0.72293181593419598</v>
      </c>
      <c r="AW256">
        <v>0.76196899350210501</v>
      </c>
      <c r="AX256">
        <v>83.205399999999997</v>
      </c>
      <c r="AY256">
        <v>45.226568393498397</v>
      </c>
      <c r="AZ256">
        <v>-0.21556839349840801</v>
      </c>
      <c r="BA256">
        <v>1.8908406580353499E-4</v>
      </c>
      <c r="BB256">
        <v>-8.97148543849208E-2</v>
      </c>
      <c r="BC256">
        <v>-0.19639922317928701</v>
      </c>
      <c r="BD256">
        <v>2.6148333674705701E-4</v>
      </c>
      <c r="BE256">
        <v>-2.80570318827554E-2</v>
      </c>
      <c r="BF256">
        <v>-5.6543230847526403E-2</v>
      </c>
      <c r="BG256">
        <v>-0.285924993498405</v>
      </c>
      <c r="BH256">
        <v>-7.0356599999996994E-2</v>
      </c>
      <c r="BI256" t="s">
        <v>132</v>
      </c>
      <c r="BJ256" t="e">
        <f t="shared" si="72"/>
        <v>#NAME?</v>
      </c>
      <c r="BK256" t="e">
        <f t="shared" si="76"/>
        <v>#NAME?</v>
      </c>
      <c r="BL256" t="s">
        <v>132</v>
      </c>
      <c r="BN256" t="e">
        <f t="shared" si="71"/>
        <v>#NAME?</v>
      </c>
      <c r="BS256" t="s">
        <v>132</v>
      </c>
      <c r="BU256" t="e">
        <f>-inf</f>
        <v>#NAME?</v>
      </c>
    </row>
    <row r="257" spans="1:71" x14ac:dyDescent="0.2">
      <c r="A257">
        <v>255</v>
      </c>
      <c r="B257" s="80">
        <v>45045.083333333336</v>
      </c>
      <c r="C257">
        <v>0</v>
      </c>
      <c r="D257">
        <v>0</v>
      </c>
      <c r="E257">
        <v>0</v>
      </c>
      <c r="F257">
        <v>0</v>
      </c>
      <c r="G257">
        <v>7</v>
      </c>
      <c r="H257">
        <v>7.5549999999999997</v>
      </c>
      <c r="I257">
        <v>0.72</v>
      </c>
      <c r="J257">
        <v>29.653076923076899</v>
      </c>
      <c r="K257">
        <v>3.5137499999999999</v>
      </c>
      <c r="L257">
        <v>37.974117647058797</v>
      </c>
      <c r="M257">
        <v>15.8153846153846</v>
      </c>
      <c r="N257">
        <v>1600.5</v>
      </c>
      <c r="O257">
        <v>90.485714285714195</v>
      </c>
      <c r="P257">
        <v>1.9126000000000001</v>
      </c>
      <c r="Q257">
        <v>51.611351351351303</v>
      </c>
      <c r="R257">
        <v>7.01799999999999</v>
      </c>
      <c r="S257">
        <v>-0.959230769230769</v>
      </c>
      <c r="T257">
        <v>7</v>
      </c>
      <c r="U257">
        <v>1.2605599999999999</v>
      </c>
      <c r="V257">
        <v>5.416E-2</v>
      </c>
      <c r="W257">
        <v>13.9125</v>
      </c>
      <c r="X257">
        <v>3.3640999999999899</v>
      </c>
      <c r="Y257">
        <v>62.024000000000001</v>
      </c>
      <c r="Z257" s="98">
        <v>2.40238</v>
      </c>
      <c r="AA257" s="98">
        <f t="shared" si="64"/>
        <v>1.2430652419004167</v>
      </c>
      <c r="AB257" s="98">
        <f t="shared" si="69"/>
        <v>0.70278113503099304</v>
      </c>
      <c r="AC257" s="98">
        <f t="shared" si="70"/>
        <v>2.0339764969006913E-2</v>
      </c>
      <c r="AD257">
        <v>0.26440000000000002</v>
      </c>
      <c r="AE257">
        <v>0</v>
      </c>
      <c r="AF257">
        <v>0</v>
      </c>
      <c r="AG257">
        <v>0</v>
      </c>
      <c r="AH257" s="89">
        <v>35.552323123076903</v>
      </c>
      <c r="AI257" s="90">
        <v>1.5824703</v>
      </c>
      <c r="AJ257" s="90">
        <v>0.72311265999999996</v>
      </c>
      <c r="AK257" s="91">
        <v>7.0563699999999993E-2</v>
      </c>
      <c r="AL257">
        <v>44.928076923076901</v>
      </c>
      <c r="AM257">
        <v>0.57320268159223697</v>
      </c>
      <c r="AN257">
        <v>0.79131637848527103</v>
      </c>
      <c r="AO257">
        <v>3.5222302141028797E-2</v>
      </c>
      <c r="AP257">
        <v>1.6094894540847299E-2</v>
      </c>
      <c r="AQ257">
        <v>0.15580457654541799</v>
      </c>
      <c r="AR257">
        <v>1.5705924854254199E-3</v>
      </c>
      <c r="AS257" s="95">
        <v>35.552323123076903</v>
      </c>
      <c r="AT257" s="96">
        <v>1.6510015122625099</v>
      </c>
      <c r="AU257" s="96">
        <v>7.1967871901437102</v>
      </c>
      <c r="AV257" s="97">
        <v>0.73636638441584601</v>
      </c>
      <c r="AW257">
        <v>0.72255637230791003</v>
      </c>
      <c r="AX257">
        <v>82.963539999999895</v>
      </c>
      <c r="AY257">
        <v>45.136478209899003</v>
      </c>
      <c r="AZ257">
        <v>-0.20840128682208101</v>
      </c>
      <c r="BA257">
        <v>-1.32537244158464E-2</v>
      </c>
      <c r="BB257">
        <v>-6.8531212262518501E-2</v>
      </c>
      <c r="BC257">
        <v>-0.19678719014371501</v>
      </c>
      <c r="BD257">
        <v>-1.8328713005586798E-2</v>
      </c>
      <c r="BE257">
        <v>-2.81124557348164E-2</v>
      </c>
      <c r="BF257">
        <v>-4.3306476123133902E-2</v>
      </c>
      <c r="BG257">
        <v>-0.27857212682207999</v>
      </c>
      <c r="BH257">
        <v>-7.0170839999999499E-2</v>
      </c>
      <c r="BI257" t="e">
        <f t="shared" ref="BI257:BI273" si="77">-inf</f>
        <v>#NAME?</v>
      </c>
      <c r="BJ257" t="e">
        <f t="shared" si="72"/>
        <v>#NAME?</v>
      </c>
      <c r="BK257" t="e">
        <f t="shared" si="76"/>
        <v>#NAME?</v>
      </c>
      <c r="BL257" t="e">
        <f t="shared" ref="BL257:BM273" si="78">-inf</f>
        <v>#NAME?</v>
      </c>
      <c r="BM257" t="e">
        <f t="shared" si="78"/>
        <v>#NAME?</v>
      </c>
      <c r="BN257" t="e">
        <f t="shared" ref="BN257:BN288" si="79">-inf</f>
        <v>#NAME?</v>
      </c>
      <c r="BR257" t="e">
        <f t="shared" ref="BR257:BS273" si="80">-inf</f>
        <v>#NAME?</v>
      </c>
      <c r="BS257" t="e">
        <f t="shared" si="80"/>
        <v>#NAME?</v>
      </c>
    </row>
    <row r="258" spans="1:71" x14ac:dyDescent="0.2">
      <c r="A258">
        <v>256</v>
      </c>
      <c r="B258" s="80">
        <v>45045.097222222219</v>
      </c>
      <c r="C258">
        <v>0</v>
      </c>
      <c r="D258">
        <v>0</v>
      </c>
      <c r="E258">
        <v>0</v>
      </c>
      <c r="F258">
        <v>0</v>
      </c>
      <c r="G258">
        <v>7</v>
      </c>
      <c r="H258">
        <v>7.5539999999999896</v>
      </c>
      <c r="I258">
        <v>0.72</v>
      </c>
      <c r="J258">
        <v>29.655294117646999</v>
      </c>
      <c r="K258">
        <v>3.4895</v>
      </c>
      <c r="L258">
        <v>37.9122727272727</v>
      </c>
      <c r="M258">
        <v>15.984615384615299</v>
      </c>
      <c r="N258">
        <v>1600.25</v>
      </c>
      <c r="O258">
        <v>90.059459459459404</v>
      </c>
      <c r="P258">
        <v>1.9166000000000001</v>
      </c>
      <c r="Q258">
        <v>51.7127499999999</v>
      </c>
      <c r="R258">
        <v>7.0075000000000003</v>
      </c>
      <c r="S258">
        <v>-0.438529411764705</v>
      </c>
      <c r="T258">
        <v>7</v>
      </c>
      <c r="U258">
        <v>1.2619800000000001</v>
      </c>
      <c r="V258">
        <v>9.1759999999999994E-2</v>
      </c>
      <c r="W258">
        <v>13.916899999999901</v>
      </c>
      <c r="X258">
        <v>3.3082799999999999</v>
      </c>
      <c r="Y258">
        <v>62.18244</v>
      </c>
      <c r="Z258" s="98">
        <v>2.4285999999999999</v>
      </c>
      <c r="AA258" s="98">
        <f t="shared" si="64"/>
        <v>1.2692852419004166</v>
      </c>
      <c r="AB258" s="98">
        <f t="shared" si="69"/>
        <v>0.71760491156289996</v>
      </c>
      <c r="AC258" s="98">
        <f t="shared" si="70"/>
        <v>5.5077484371000018E-3</v>
      </c>
      <c r="AD258">
        <v>0.25439999999999902</v>
      </c>
      <c r="AE258">
        <v>0</v>
      </c>
      <c r="AF258">
        <v>0</v>
      </c>
      <c r="AG258">
        <v>0</v>
      </c>
      <c r="AH258" s="89">
        <v>35.553759477646999</v>
      </c>
      <c r="AI258" s="90">
        <v>1.58226084</v>
      </c>
      <c r="AJ258" s="90">
        <v>0.72311224799999996</v>
      </c>
      <c r="AK258" s="91">
        <v>7.0554359999999899E-2</v>
      </c>
      <c r="AL258">
        <v>44.929294117646997</v>
      </c>
      <c r="AM258">
        <v>0.57176526809895301</v>
      </c>
      <c r="AN258">
        <v>0.79132690988978704</v>
      </c>
      <c r="AO258">
        <v>3.52166859300495E-2</v>
      </c>
      <c r="AP258">
        <v>1.6094449338699399E-2</v>
      </c>
      <c r="AQ258">
        <v>0.15580035559139899</v>
      </c>
      <c r="AR258">
        <v>1.5703420537890899E-3</v>
      </c>
      <c r="AS258" s="95">
        <v>35.553759477646999</v>
      </c>
      <c r="AT258" s="96">
        <v>1.6236066951005701</v>
      </c>
      <c r="AU258" s="96">
        <v>7.1990632630016904</v>
      </c>
      <c r="AV258" s="97">
        <v>0.74440321730630599</v>
      </c>
      <c r="AW258">
        <v>0.72155633303551603</v>
      </c>
      <c r="AX258">
        <v>83.098200000000006</v>
      </c>
      <c r="AY258">
        <v>45.120832653055601</v>
      </c>
      <c r="AZ258">
        <v>-0.19153853540857499</v>
      </c>
      <c r="BA258">
        <v>-2.1290969306306601E-2</v>
      </c>
      <c r="BB258">
        <v>-4.1345855100575403E-2</v>
      </c>
      <c r="BC258">
        <v>-0.199063263001693</v>
      </c>
      <c r="BD258">
        <v>-2.94435191288679E-2</v>
      </c>
      <c r="BE258">
        <v>-2.8437609000241899E-2</v>
      </c>
      <c r="BF258">
        <v>-2.61308717597886E-2</v>
      </c>
      <c r="BG258">
        <v>-0.26170008740857598</v>
      </c>
      <c r="BH258">
        <v>-7.0161552000000404E-2</v>
      </c>
      <c r="BI258" t="e">
        <f t="shared" si="77"/>
        <v>#NAME?</v>
      </c>
      <c r="BJ258" t="e">
        <f t="shared" si="72"/>
        <v>#NAME?</v>
      </c>
      <c r="BK258" t="e">
        <f t="shared" si="76"/>
        <v>#NAME?</v>
      </c>
      <c r="BL258" t="e">
        <f t="shared" si="78"/>
        <v>#NAME?</v>
      </c>
      <c r="BM258" t="e">
        <f t="shared" si="78"/>
        <v>#NAME?</v>
      </c>
      <c r="BN258" t="e">
        <f t="shared" si="79"/>
        <v>#NAME?</v>
      </c>
      <c r="BR258" t="e">
        <f t="shared" si="80"/>
        <v>#NAME?</v>
      </c>
      <c r="BS258" t="e">
        <f t="shared" si="80"/>
        <v>#NAME?</v>
      </c>
    </row>
    <row r="259" spans="1:71" x14ac:dyDescent="0.2">
      <c r="A259">
        <v>257</v>
      </c>
      <c r="B259" s="80">
        <v>45045.111111111109</v>
      </c>
      <c r="C259">
        <v>0</v>
      </c>
      <c r="D259">
        <v>0</v>
      </c>
      <c r="E259">
        <v>0</v>
      </c>
      <c r="F259">
        <v>0</v>
      </c>
      <c r="G259">
        <v>7</v>
      </c>
      <c r="H259">
        <v>7.5674999999999901</v>
      </c>
      <c r="I259">
        <v>0.72</v>
      </c>
      <c r="J259">
        <v>29.6952173913043</v>
      </c>
      <c r="K259">
        <v>3.5150000000000001</v>
      </c>
      <c r="L259">
        <v>37.986363636363599</v>
      </c>
      <c r="M259">
        <v>15.9904761904761</v>
      </c>
      <c r="N259">
        <v>1600</v>
      </c>
      <c r="O259">
        <v>90.490322580645099</v>
      </c>
      <c r="P259">
        <v>1.9181666666666599</v>
      </c>
      <c r="Q259">
        <v>51.736499999999999</v>
      </c>
      <c r="R259">
        <v>7.0079999999999902</v>
      </c>
      <c r="S259">
        <v>-0.96432432432432302</v>
      </c>
      <c r="T259">
        <v>7</v>
      </c>
      <c r="U259">
        <v>1.30697999999999</v>
      </c>
      <c r="V259">
        <v>0</v>
      </c>
      <c r="W259">
        <v>13.93188</v>
      </c>
      <c r="X259">
        <v>3.30592</v>
      </c>
      <c r="Y259">
        <v>62.148739999999997</v>
      </c>
      <c r="Z259" s="98">
        <v>2.4603799999999998</v>
      </c>
      <c r="AA259" s="98">
        <f t="shared" si="64"/>
        <v>1.3010652419004165</v>
      </c>
      <c r="AB259" s="98">
        <f t="shared" si="69"/>
        <v>0.73557209761110753</v>
      </c>
      <c r="AC259" s="98">
        <f t="shared" si="70"/>
        <v>-1.2459849611107576E-2</v>
      </c>
      <c r="AD259">
        <v>0.26941999999999999</v>
      </c>
      <c r="AE259">
        <v>0</v>
      </c>
      <c r="AF259">
        <v>0</v>
      </c>
      <c r="AG259">
        <v>0</v>
      </c>
      <c r="AH259" s="89">
        <v>35.604224091304303</v>
      </c>
      <c r="AI259" s="90">
        <v>1.58508854999999</v>
      </c>
      <c r="AJ259" s="90">
        <v>0.72311780999999997</v>
      </c>
      <c r="AK259" s="91">
        <v>7.0680449999999895E-2</v>
      </c>
      <c r="AL259">
        <v>44.982717391304298</v>
      </c>
      <c r="AM259">
        <v>0.57288730377002495</v>
      </c>
      <c r="AN259">
        <v>0.79150896513395197</v>
      </c>
      <c r="AO259">
        <v>3.5237723328524699E-2</v>
      </c>
      <c r="AP259">
        <v>1.6075458574669899E-2</v>
      </c>
      <c r="AQ259">
        <v>0.15561532085994301</v>
      </c>
      <c r="AR259">
        <v>1.5712801293250301E-3</v>
      </c>
      <c r="AS259" s="95">
        <v>35.604224091304303</v>
      </c>
      <c r="AT259" s="96">
        <v>1.6224484763886</v>
      </c>
      <c r="AU259" s="96">
        <v>7.2068122565045396</v>
      </c>
      <c r="AV259" s="97">
        <v>0.75414427563044095</v>
      </c>
      <c r="AW259">
        <v>0.74875224828134801</v>
      </c>
      <c r="AX259">
        <v>83.153899999999993</v>
      </c>
      <c r="AY259">
        <v>45.187629099827902</v>
      </c>
      <c r="AZ259">
        <v>-0.204911708523596</v>
      </c>
      <c r="BA259">
        <v>-3.1026465630441501E-2</v>
      </c>
      <c r="BB259">
        <v>-3.7359926388605302E-2</v>
      </c>
      <c r="BC259">
        <v>-0.20681225650454199</v>
      </c>
      <c r="BD259">
        <v>-4.2906515648454997E-2</v>
      </c>
      <c r="BE259">
        <v>-2.95446080720774E-2</v>
      </c>
      <c r="BF259">
        <v>-2.3569614699825599E-2</v>
      </c>
      <c r="BG259">
        <v>-0.275198648523589</v>
      </c>
      <c r="BH259">
        <v>-7.0286939999992804E-2</v>
      </c>
      <c r="BI259" t="e">
        <f t="shared" si="77"/>
        <v>#NAME?</v>
      </c>
      <c r="BJ259" t="e">
        <f t="shared" si="72"/>
        <v>#NAME?</v>
      </c>
      <c r="BK259" t="e">
        <f t="shared" si="76"/>
        <v>#NAME?</v>
      </c>
      <c r="BL259" t="e">
        <f t="shared" si="78"/>
        <v>#NAME?</v>
      </c>
      <c r="BM259" t="e">
        <f t="shared" si="78"/>
        <v>#NAME?</v>
      </c>
      <c r="BN259" t="e">
        <f t="shared" si="79"/>
        <v>#NAME?</v>
      </c>
      <c r="BR259" t="e">
        <f t="shared" si="80"/>
        <v>#NAME?</v>
      </c>
      <c r="BS259" t="e">
        <f t="shared" si="80"/>
        <v>#NAME?</v>
      </c>
    </row>
    <row r="260" spans="1:71" x14ac:dyDescent="0.2">
      <c r="A260">
        <v>258</v>
      </c>
      <c r="B260" s="80">
        <v>45045.125</v>
      </c>
      <c r="C260">
        <v>0</v>
      </c>
      <c r="D260">
        <v>0</v>
      </c>
      <c r="E260">
        <v>0</v>
      </c>
      <c r="F260">
        <v>0</v>
      </c>
      <c r="G260">
        <v>7</v>
      </c>
      <c r="H260">
        <v>7.5519999999999996</v>
      </c>
      <c r="I260">
        <v>0.72</v>
      </c>
      <c r="J260">
        <v>29.68</v>
      </c>
      <c r="K260">
        <v>3.5302500000000001</v>
      </c>
      <c r="L260">
        <v>37.975217391304298</v>
      </c>
      <c r="M260">
        <v>16.063157894736801</v>
      </c>
      <c r="N260">
        <v>1600.41379310344</v>
      </c>
      <c r="O260">
        <v>90.445454545454496</v>
      </c>
      <c r="P260">
        <v>1.9212</v>
      </c>
      <c r="Q260">
        <v>51.83325</v>
      </c>
      <c r="R260">
        <v>7.0250000000000004</v>
      </c>
      <c r="S260">
        <v>-0.78794117647058803</v>
      </c>
      <c r="T260">
        <v>7</v>
      </c>
      <c r="U260">
        <v>1.3365</v>
      </c>
      <c r="V260">
        <v>0</v>
      </c>
      <c r="W260">
        <v>13.9531499999999</v>
      </c>
      <c r="X260">
        <v>3.328875</v>
      </c>
      <c r="Y260">
        <v>62.245750000000001</v>
      </c>
      <c r="Z260" s="98">
        <v>2.4196499999999999</v>
      </c>
      <c r="AA260" s="98">
        <f t="shared" si="64"/>
        <v>1.2603352419004166</v>
      </c>
      <c r="AB260" s="98">
        <f t="shared" si="69"/>
        <v>0.71254492681993398</v>
      </c>
      <c r="AC260" s="98">
        <f t="shared" si="70"/>
        <v>1.0572883180065995E-2</v>
      </c>
      <c r="AD260">
        <v>0.27297499999999902</v>
      </c>
      <c r="AE260">
        <v>0</v>
      </c>
      <c r="AF260">
        <v>0</v>
      </c>
      <c r="AG260">
        <v>0</v>
      </c>
      <c r="AH260" s="89">
        <v>35.576903680000001</v>
      </c>
      <c r="AI260" s="90">
        <v>1.58184192</v>
      </c>
      <c r="AJ260" s="90">
        <v>0.72311142399999995</v>
      </c>
      <c r="AK260" s="91">
        <v>7.0535680000000003E-2</v>
      </c>
      <c r="AL260">
        <v>44.951999999999998</v>
      </c>
      <c r="AM260">
        <v>0.571555546844563</v>
      </c>
      <c r="AN260">
        <v>0.79144206442427401</v>
      </c>
      <c r="AO260">
        <v>3.5189578216764501E-2</v>
      </c>
      <c r="AP260">
        <v>1.6086301477131099E-2</v>
      </c>
      <c r="AQ260">
        <v>0.15572165865812401</v>
      </c>
      <c r="AR260">
        <v>1.5691332977398099E-3</v>
      </c>
      <c r="AS260" s="95">
        <v>35.576903680000001</v>
      </c>
      <c r="AT260" s="96">
        <v>1.6337141164450799</v>
      </c>
      <c r="AU260" s="96">
        <v>7.2178149996157197</v>
      </c>
      <c r="AV260" s="97">
        <v>0.74165990478267496</v>
      </c>
      <c r="AW260">
        <v>0.76388398835775895</v>
      </c>
      <c r="AX260">
        <v>83.283924999999996</v>
      </c>
      <c r="AY260">
        <v>45.170092700843398</v>
      </c>
      <c r="AZ260">
        <v>-0.21809270084347701</v>
      </c>
      <c r="BA260">
        <v>-1.8548480782675E-2</v>
      </c>
      <c r="BB260">
        <v>-5.1872196445079601E-2</v>
      </c>
      <c r="BC260">
        <v>-0.21781499961572501</v>
      </c>
      <c r="BD260">
        <v>-2.5650930364329302E-2</v>
      </c>
      <c r="BE260">
        <v>-3.11164285165322E-2</v>
      </c>
      <c r="BF260">
        <v>-3.2792275757289102E-2</v>
      </c>
      <c r="BG260">
        <v>-0.28823567684348</v>
      </c>
      <c r="BH260">
        <v>-7.0142976000002702E-2</v>
      </c>
      <c r="BI260" t="e">
        <f t="shared" si="77"/>
        <v>#NAME?</v>
      </c>
      <c r="BJ260" t="e">
        <f t="shared" si="72"/>
        <v>#NAME?</v>
      </c>
      <c r="BK260" t="e">
        <f t="shared" si="76"/>
        <v>#NAME?</v>
      </c>
      <c r="BL260" t="e">
        <f t="shared" si="78"/>
        <v>#NAME?</v>
      </c>
      <c r="BM260" t="e">
        <f t="shared" si="78"/>
        <v>#NAME?</v>
      </c>
      <c r="BN260" t="e">
        <f t="shared" si="79"/>
        <v>#NAME?</v>
      </c>
      <c r="BR260" t="e">
        <f t="shared" si="80"/>
        <v>#NAME?</v>
      </c>
      <c r="BS260" t="e">
        <f t="shared" si="80"/>
        <v>#NAME?</v>
      </c>
    </row>
    <row r="261" spans="1:71" x14ac:dyDescent="0.2">
      <c r="A261">
        <v>259</v>
      </c>
      <c r="B261" s="80">
        <v>45045.138888888891</v>
      </c>
      <c r="C261">
        <v>0</v>
      </c>
      <c r="D261">
        <v>0</v>
      </c>
      <c r="E261">
        <v>0</v>
      </c>
      <c r="F261">
        <v>0</v>
      </c>
      <c r="G261">
        <v>7</v>
      </c>
      <c r="H261">
        <v>7.56</v>
      </c>
      <c r="I261">
        <v>0.72</v>
      </c>
      <c r="J261">
        <v>29.664705882352902</v>
      </c>
      <c r="K261">
        <v>3.5012500000000002</v>
      </c>
      <c r="L261">
        <v>37.945294117647002</v>
      </c>
      <c r="M261">
        <v>15.8529411764705</v>
      </c>
      <c r="N261">
        <v>1600.2857142857099</v>
      </c>
      <c r="O261">
        <v>90.311111111111103</v>
      </c>
      <c r="P261">
        <v>1.9239999999999999</v>
      </c>
      <c r="Q261">
        <v>51.8848717948717</v>
      </c>
      <c r="R261">
        <v>7.02</v>
      </c>
      <c r="S261">
        <v>-1.10666666666666</v>
      </c>
      <c r="T261">
        <v>7</v>
      </c>
      <c r="U261">
        <v>1.4296800000000001</v>
      </c>
      <c r="V261">
        <v>0</v>
      </c>
      <c r="W261">
        <v>13.93056</v>
      </c>
      <c r="X261">
        <v>3.3056800000000002</v>
      </c>
      <c r="Y261">
        <v>62.298159999999903</v>
      </c>
      <c r="Z261" s="98">
        <v>2.3910999999999998</v>
      </c>
      <c r="AA261" s="98">
        <f t="shared" si="64"/>
        <v>1.2317852419004165</v>
      </c>
      <c r="AB261" s="98">
        <f t="shared" si="69"/>
        <v>0.69640385817058448</v>
      </c>
      <c r="AC261" s="98">
        <f t="shared" si="70"/>
        <v>2.6707565829415469E-2</v>
      </c>
      <c r="AD261">
        <v>0.26612000000000002</v>
      </c>
      <c r="AE261">
        <v>0</v>
      </c>
      <c r="AF261">
        <v>0</v>
      </c>
      <c r="AG261">
        <v>0</v>
      </c>
      <c r="AH261" s="89">
        <v>35.567856282352899</v>
      </c>
      <c r="AI261" s="90">
        <v>1.5835176</v>
      </c>
      <c r="AJ261" s="90">
        <v>0.72311471999999999</v>
      </c>
      <c r="AK261" s="91">
        <v>7.0610399999999907E-2</v>
      </c>
      <c r="AL261">
        <v>44.944705882352899</v>
      </c>
      <c r="AM261">
        <v>0.57092948302731406</v>
      </c>
      <c r="AN261">
        <v>0.79136920765384899</v>
      </c>
      <c r="AO261">
        <v>3.5232572311075003E-2</v>
      </c>
      <c r="AP261">
        <v>1.6088985472345101E-2</v>
      </c>
      <c r="AQ261">
        <v>0.155746930869303</v>
      </c>
      <c r="AR261">
        <v>1.5710504410648299E-3</v>
      </c>
      <c r="AS261" s="95">
        <v>35.567856282352899</v>
      </c>
      <c r="AT261" s="96">
        <v>1.6223306914348401</v>
      </c>
      <c r="AU261" s="96">
        <v>7.2061294346471403</v>
      </c>
      <c r="AV261" s="97">
        <v>0.73290889108997304</v>
      </c>
      <c r="AW261">
        <v>0.81624646329449102</v>
      </c>
      <c r="AX261">
        <v>83.355179999999905</v>
      </c>
      <c r="AY261">
        <v>45.129225299524897</v>
      </c>
      <c r="AZ261">
        <v>-0.18451941717196901</v>
      </c>
      <c r="BA261">
        <v>-9.7941710899736006E-3</v>
      </c>
      <c r="BB261">
        <v>-3.8813091434845397E-2</v>
      </c>
      <c r="BC261">
        <v>-0.206129434647147</v>
      </c>
      <c r="BD261">
        <v>-1.3544422232164699E-2</v>
      </c>
      <c r="BE261">
        <v>-2.94470620924496E-2</v>
      </c>
      <c r="BF261">
        <v>-2.4510678905523602E-2</v>
      </c>
      <c r="BG261">
        <v>-0.25473669717196601</v>
      </c>
      <c r="BH261">
        <v>-7.0217279999996704E-2</v>
      </c>
      <c r="BI261" t="e">
        <f t="shared" si="77"/>
        <v>#NAME?</v>
      </c>
      <c r="BJ261" t="e">
        <f t="shared" si="72"/>
        <v>#NAME?</v>
      </c>
      <c r="BK261" t="e">
        <f t="shared" si="76"/>
        <v>#NAME?</v>
      </c>
      <c r="BL261" t="e">
        <f t="shared" si="78"/>
        <v>#NAME?</v>
      </c>
      <c r="BM261" t="e">
        <f t="shared" si="78"/>
        <v>#NAME?</v>
      </c>
      <c r="BN261" t="e">
        <f t="shared" si="79"/>
        <v>#NAME?</v>
      </c>
      <c r="BR261" t="e">
        <f t="shared" si="80"/>
        <v>#NAME?</v>
      </c>
      <c r="BS261" t="e">
        <f t="shared" si="80"/>
        <v>#NAME?</v>
      </c>
    </row>
    <row r="262" spans="1:71" x14ac:dyDescent="0.2">
      <c r="A262">
        <v>260</v>
      </c>
      <c r="B262" s="80">
        <v>45045.152777777781</v>
      </c>
      <c r="C262">
        <v>0</v>
      </c>
      <c r="D262">
        <v>0</v>
      </c>
      <c r="E262">
        <v>0</v>
      </c>
      <c r="F262">
        <v>0</v>
      </c>
      <c r="G262">
        <v>7</v>
      </c>
      <c r="H262">
        <v>7.5640000000000001</v>
      </c>
      <c r="I262">
        <v>0.72</v>
      </c>
      <c r="J262">
        <v>29.675789473684201</v>
      </c>
      <c r="K262">
        <v>3.5459999999999998</v>
      </c>
      <c r="L262">
        <v>37.948888888888803</v>
      </c>
      <c r="M262">
        <v>15.99</v>
      </c>
      <c r="N262">
        <v>1600.3333333333301</v>
      </c>
      <c r="O262">
        <v>90.1875</v>
      </c>
      <c r="P262">
        <v>1.92425</v>
      </c>
      <c r="Q262">
        <v>52.003749999999997</v>
      </c>
      <c r="R262">
        <v>7.02</v>
      </c>
      <c r="S262">
        <v>-1.11592592592592</v>
      </c>
      <c r="T262">
        <v>7</v>
      </c>
      <c r="U262">
        <v>1.4563600000000001</v>
      </c>
      <c r="V262">
        <v>0</v>
      </c>
      <c r="W262">
        <v>13.95912</v>
      </c>
      <c r="X262">
        <v>3.2481599999999999</v>
      </c>
      <c r="Y262">
        <v>62.23254</v>
      </c>
      <c r="Z262" s="98">
        <v>2.4935200000000002</v>
      </c>
      <c r="AA262" s="98">
        <f t="shared" si="64"/>
        <v>1.3342052419004169</v>
      </c>
      <c r="AB262" s="98">
        <f t="shared" si="69"/>
        <v>0.75430817519567661</v>
      </c>
      <c r="AC262" s="98">
        <f t="shared" si="70"/>
        <v>-3.1193455195676623E-2</v>
      </c>
      <c r="AD262">
        <v>0.25747999999999999</v>
      </c>
      <c r="AE262">
        <v>0</v>
      </c>
      <c r="AF262">
        <v>0</v>
      </c>
      <c r="AG262">
        <v>0</v>
      </c>
      <c r="AH262" s="89">
        <v>35.582063233684202</v>
      </c>
      <c r="AI262" s="90">
        <v>1.5843554399999999</v>
      </c>
      <c r="AJ262" s="90">
        <v>0.72311636800000001</v>
      </c>
      <c r="AK262" s="91">
        <v>7.0647759999999907E-2</v>
      </c>
      <c r="AL262">
        <v>44.959789473684197</v>
      </c>
      <c r="AM262">
        <v>0.57175977766107799</v>
      </c>
      <c r="AN262">
        <v>0.791419703032885</v>
      </c>
      <c r="AO262">
        <v>3.5239387429234999E-2</v>
      </c>
      <c r="AP262">
        <v>1.60836244222907E-2</v>
      </c>
      <c r="AQ262">
        <v>0.15569467922213501</v>
      </c>
      <c r="AR262">
        <v>1.57135433299462E-3</v>
      </c>
      <c r="AS262" s="95">
        <v>35.582063233684202</v>
      </c>
      <c r="AT262" s="96">
        <v>1.5941015641837699</v>
      </c>
      <c r="AU262" s="96">
        <v>7.2209032166525704</v>
      </c>
      <c r="AV262" s="97">
        <v>0.764302194852022</v>
      </c>
      <c r="AW262">
        <v>0.83268806979448895</v>
      </c>
      <c r="AX262">
        <v>83.389700000000005</v>
      </c>
      <c r="AY262">
        <v>45.1613702093725</v>
      </c>
      <c r="AZ262">
        <v>-0.20158073568836599</v>
      </c>
      <c r="BA262">
        <v>-4.1185826852022399E-2</v>
      </c>
      <c r="BB262">
        <v>-9.7461241837704105E-3</v>
      </c>
      <c r="BC262">
        <v>-0.22090321665257501</v>
      </c>
      <c r="BD262">
        <v>-5.6956015206701002E-2</v>
      </c>
      <c r="BE262">
        <v>-3.1557602378939301E-2</v>
      </c>
      <c r="BF262">
        <v>-6.1514758227297801E-3</v>
      </c>
      <c r="BG262">
        <v>-0.27183516768836802</v>
      </c>
      <c r="BH262">
        <v>-7.0254432000001504E-2</v>
      </c>
      <c r="BI262" t="e">
        <f t="shared" si="77"/>
        <v>#NAME?</v>
      </c>
      <c r="BJ262" t="e">
        <f t="shared" si="72"/>
        <v>#NAME?</v>
      </c>
      <c r="BK262" t="e">
        <f t="shared" si="76"/>
        <v>#NAME?</v>
      </c>
      <c r="BL262" t="e">
        <f t="shared" si="78"/>
        <v>#NAME?</v>
      </c>
      <c r="BM262" t="e">
        <f t="shared" si="78"/>
        <v>#NAME?</v>
      </c>
      <c r="BN262" t="e">
        <f t="shared" si="79"/>
        <v>#NAME?</v>
      </c>
      <c r="BR262" t="e">
        <f t="shared" si="80"/>
        <v>#NAME?</v>
      </c>
      <c r="BS262" t="e">
        <f t="shared" si="80"/>
        <v>#NAME?</v>
      </c>
    </row>
    <row r="263" spans="1:71" x14ac:dyDescent="0.2">
      <c r="A263">
        <v>261</v>
      </c>
      <c r="B263" s="80">
        <v>45045.166666666664</v>
      </c>
      <c r="C263">
        <v>0</v>
      </c>
      <c r="D263">
        <v>0</v>
      </c>
      <c r="E263">
        <v>0</v>
      </c>
      <c r="F263">
        <v>0</v>
      </c>
      <c r="G263">
        <v>7</v>
      </c>
      <c r="H263">
        <v>7.5525000000000002</v>
      </c>
      <c r="I263">
        <v>0.72</v>
      </c>
      <c r="J263">
        <v>29.656521739130401</v>
      </c>
      <c r="K263">
        <v>3.5145</v>
      </c>
      <c r="L263">
        <v>37.942173913043398</v>
      </c>
      <c r="M263">
        <v>15.8904761904761</v>
      </c>
      <c r="N263">
        <v>1600.4</v>
      </c>
      <c r="O263">
        <v>90.6729729729729</v>
      </c>
      <c r="P263">
        <v>1.93224999999999</v>
      </c>
      <c r="Q263">
        <v>52.167999999999999</v>
      </c>
      <c r="R263">
        <v>7.0274999999999999</v>
      </c>
      <c r="S263">
        <v>-1.07777777777777</v>
      </c>
      <c r="T263">
        <v>7</v>
      </c>
      <c r="U263">
        <v>1.4183399999999999</v>
      </c>
      <c r="V263">
        <v>0</v>
      </c>
      <c r="W263">
        <v>13.968859999999999</v>
      </c>
      <c r="X263">
        <v>3.2582200000000001</v>
      </c>
      <c r="Y263">
        <v>62.0124</v>
      </c>
      <c r="Z263" s="98">
        <v>2.52338</v>
      </c>
      <c r="AA263" s="98">
        <f t="shared" si="64"/>
        <v>1.3640652419004167</v>
      </c>
      <c r="AB263" s="98">
        <f t="shared" si="69"/>
        <v>0.77118986731019756</v>
      </c>
      <c r="AC263" s="98">
        <f t="shared" si="70"/>
        <v>-4.8073499310197554E-2</v>
      </c>
      <c r="AD263">
        <v>0.26963999999999999</v>
      </c>
      <c r="AE263">
        <v>0</v>
      </c>
      <c r="AF263">
        <v>0</v>
      </c>
      <c r="AG263">
        <v>0</v>
      </c>
      <c r="AH263" s="89">
        <v>35.553815839130401</v>
      </c>
      <c r="AI263" s="90">
        <v>1.5819466499999999</v>
      </c>
      <c r="AJ263" s="90">
        <v>0.72311163000000001</v>
      </c>
      <c r="AK263" s="91">
        <v>7.0540350000000002E-2</v>
      </c>
      <c r="AL263">
        <v>44.929021739130398</v>
      </c>
      <c r="AM263">
        <v>0.57333397577146505</v>
      </c>
      <c r="AN263">
        <v>0.79133296170045997</v>
      </c>
      <c r="AO263">
        <v>3.5209906398256101E-2</v>
      </c>
      <c r="AP263">
        <v>1.6094533154952101E-2</v>
      </c>
      <c r="AQ263">
        <v>0.15580130011830201</v>
      </c>
      <c r="AR263">
        <v>1.57003974868572E-3</v>
      </c>
      <c r="AS263" s="95">
        <v>35.553815839130401</v>
      </c>
      <c r="AT263" s="96">
        <v>1.59903871682886</v>
      </c>
      <c r="AU263" s="96">
        <v>7.2259416142972803</v>
      </c>
      <c r="AV263" s="97">
        <v>0.77345474367388101</v>
      </c>
      <c r="AW263">
        <v>0.81318251119569995</v>
      </c>
      <c r="AX263">
        <v>83.181200000000004</v>
      </c>
      <c r="AY263">
        <v>45.152250913930402</v>
      </c>
      <c r="AZ263">
        <v>-0.22322917480003199</v>
      </c>
      <c r="BA263">
        <v>-5.0343113673881099E-2</v>
      </c>
      <c r="BB263">
        <v>-1.7092066828864699E-2</v>
      </c>
      <c r="BC263">
        <v>-0.22594161429728299</v>
      </c>
      <c r="BD263">
        <v>-6.9620113389520594E-2</v>
      </c>
      <c r="BE263">
        <v>-3.2277373471040503E-2</v>
      </c>
      <c r="BF263">
        <v>-1.08044521152876E-2</v>
      </c>
      <c r="BG263">
        <v>-0.29337679480002898</v>
      </c>
      <c r="BH263">
        <v>-7.0147619999997607E-2</v>
      </c>
      <c r="BI263" t="e">
        <f t="shared" si="77"/>
        <v>#NAME?</v>
      </c>
      <c r="BJ263" t="e">
        <f t="shared" si="72"/>
        <v>#NAME?</v>
      </c>
      <c r="BK263" t="e">
        <f t="shared" si="76"/>
        <v>#NAME?</v>
      </c>
      <c r="BL263" t="e">
        <f t="shared" si="78"/>
        <v>#NAME?</v>
      </c>
      <c r="BM263" t="e">
        <f t="shared" si="78"/>
        <v>#NAME?</v>
      </c>
      <c r="BN263" t="e">
        <f t="shared" si="79"/>
        <v>#NAME?</v>
      </c>
      <c r="BR263" t="e">
        <f t="shared" si="80"/>
        <v>#NAME?</v>
      </c>
      <c r="BS263" t="e">
        <f t="shared" si="80"/>
        <v>#NAME?</v>
      </c>
    </row>
    <row r="264" spans="1:71" x14ac:dyDescent="0.2">
      <c r="A264">
        <v>262</v>
      </c>
      <c r="B264" s="80">
        <v>45045.180555555555</v>
      </c>
      <c r="C264">
        <v>0</v>
      </c>
      <c r="D264">
        <v>0</v>
      </c>
      <c r="E264">
        <v>0</v>
      </c>
      <c r="F264">
        <v>0</v>
      </c>
      <c r="G264">
        <v>7</v>
      </c>
      <c r="H264">
        <v>7.5640000000000001</v>
      </c>
      <c r="I264">
        <v>0.72</v>
      </c>
      <c r="J264">
        <v>29.675238095238001</v>
      </c>
      <c r="K264">
        <v>3.5023076923076899</v>
      </c>
      <c r="L264">
        <v>37.936538461538397</v>
      </c>
      <c r="M264">
        <v>15.9461538461538</v>
      </c>
      <c r="N264">
        <v>1600.3333333333301</v>
      </c>
      <c r="O264">
        <v>90.023684210526298</v>
      </c>
      <c r="P264">
        <v>1.94024999999999</v>
      </c>
      <c r="Q264">
        <v>52.362249999999896</v>
      </c>
      <c r="R264">
        <v>7.0279999999999996</v>
      </c>
      <c r="S264">
        <v>-1.0033333333333301</v>
      </c>
      <c r="T264">
        <v>7</v>
      </c>
      <c r="U264">
        <v>1.38327499999999</v>
      </c>
      <c r="V264">
        <v>0.1022</v>
      </c>
      <c r="W264">
        <v>13.9749</v>
      </c>
      <c r="X264">
        <v>3.27345</v>
      </c>
      <c r="Y264">
        <v>62.060524999999998</v>
      </c>
      <c r="Z264" s="98">
        <v>2.403025</v>
      </c>
      <c r="AA264" s="98">
        <f t="shared" si="64"/>
        <v>1.2437102419004167</v>
      </c>
      <c r="AB264" s="98">
        <f t="shared" si="69"/>
        <v>0.70314579314934089</v>
      </c>
      <c r="AC264" s="98">
        <f t="shared" si="70"/>
        <v>1.9965836850659113E-2</v>
      </c>
      <c r="AD264">
        <v>0.27424999999999999</v>
      </c>
      <c r="AE264">
        <v>0</v>
      </c>
      <c r="AF264">
        <v>0</v>
      </c>
      <c r="AG264">
        <v>0</v>
      </c>
      <c r="AH264" s="89">
        <v>35.581511855237999</v>
      </c>
      <c r="AI264" s="90">
        <v>1.5843554399999999</v>
      </c>
      <c r="AJ264" s="90">
        <v>0.72311636800000001</v>
      </c>
      <c r="AK264" s="91">
        <v>7.0647759999999907E-2</v>
      </c>
      <c r="AL264">
        <v>44.959238095238</v>
      </c>
      <c r="AM264">
        <v>0.57333565668737196</v>
      </c>
      <c r="AN264">
        <v>0.79141714501177696</v>
      </c>
      <c r="AO264">
        <v>3.5239819603789198E-2</v>
      </c>
      <c r="AP264">
        <v>1.6083821671270399E-2</v>
      </c>
      <c r="AQ264">
        <v>0.155696588655967</v>
      </c>
      <c r="AR264">
        <v>1.5713736040265001E-3</v>
      </c>
      <c r="AS264" s="95">
        <v>35.581511855237999</v>
      </c>
      <c r="AT264" s="96">
        <v>1.6065131536861901</v>
      </c>
      <c r="AU264" s="96">
        <v>7.2290660415841401</v>
      </c>
      <c r="AV264" s="97">
        <v>0.73656408682676699</v>
      </c>
      <c r="AW264">
        <v>0.79308088050422498</v>
      </c>
      <c r="AX264">
        <v>83.095174999999998</v>
      </c>
      <c r="AY264">
        <v>45.1536551373352</v>
      </c>
      <c r="AZ264">
        <v>-0.194417042097114</v>
      </c>
      <c r="BA264">
        <v>-1.3447718826767501E-2</v>
      </c>
      <c r="BB264">
        <v>-2.2157713686198701E-2</v>
      </c>
      <c r="BC264">
        <v>-0.22906604158414401</v>
      </c>
      <c r="BD264">
        <v>-1.85968945274483E-2</v>
      </c>
      <c r="BE264">
        <v>-3.2723720226306298E-2</v>
      </c>
      <c r="BF264">
        <v>-1.39853173895112E-2</v>
      </c>
      <c r="BG264">
        <v>-0.26467147409711</v>
      </c>
      <c r="BH264">
        <v>-7.0254431999996106E-2</v>
      </c>
      <c r="BI264" t="e">
        <f t="shared" si="77"/>
        <v>#NAME?</v>
      </c>
      <c r="BJ264" t="e">
        <f t="shared" si="72"/>
        <v>#NAME?</v>
      </c>
      <c r="BK264" t="e">
        <f t="shared" si="76"/>
        <v>#NAME?</v>
      </c>
      <c r="BL264" t="e">
        <f t="shared" si="78"/>
        <v>#NAME?</v>
      </c>
      <c r="BM264" t="e">
        <f t="shared" si="78"/>
        <v>#NAME?</v>
      </c>
      <c r="BN264" t="e">
        <f t="shared" si="79"/>
        <v>#NAME?</v>
      </c>
      <c r="BR264" t="e">
        <f t="shared" si="80"/>
        <v>#NAME?</v>
      </c>
      <c r="BS264" t="e">
        <f t="shared" si="80"/>
        <v>#NAME?</v>
      </c>
    </row>
    <row r="265" spans="1:71" x14ac:dyDescent="0.2">
      <c r="A265">
        <v>263</v>
      </c>
      <c r="B265" s="80">
        <v>45045.194444444445</v>
      </c>
      <c r="C265">
        <v>0</v>
      </c>
      <c r="D265">
        <v>0</v>
      </c>
      <c r="E265">
        <v>0</v>
      </c>
      <c r="F265">
        <v>0</v>
      </c>
      <c r="G265">
        <v>7</v>
      </c>
      <c r="H265">
        <v>7.5449999999999999</v>
      </c>
      <c r="I265">
        <v>0.72</v>
      </c>
      <c r="J265">
        <v>29.646249999999998</v>
      </c>
      <c r="K265">
        <v>3.5390000000000001</v>
      </c>
      <c r="L265">
        <v>37.9033333333333</v>
      </c>
      <c r="M265">
        <v>15.8272727272727</v>
      </c>
      <c r="N265">
        <v>1599.82142857142</v>
      </c>
      <c r="O265">
        <v>90.7361111111111</v>
      </c>
      <c r="P265">
        <v>1.94825</v>
      </c>
      <c r="Q265">
        <v>52.572564102564002</v>
      </c>
      <c r="R265">
        <v>7.0225</v>
      </c>
      <c r="S265">
        <v>-0.66114285714285703</v>
      </c>
      <c r="T265">
        <v>7</v>
      </c>
      <c r="U265">
        <v>1.3674599999999999</v>
      </c>
      <c r="V265">
        <v>0.13214000000000001</v>
      </c>
      <c r="W265">
        <v>13.93886</v>
      </c>
      <c r="X265">
        <v>3.33977999999999</v>
      </c>
      <c r="Y265">
        <v>62.179179999999903</v>
      </c>
      <c r="Z265" s="98">
        <v>2.4108200000000002</v>
      </c>
      <c r="AA265" s="98">
        <f t="shared" si="64"/>
        <v>1.2515052419004169</v>
      </c>
      <c r="AB265" s="98">
        <f t="shared" si="69"/>
        <v>0.70755278544782363</v>
      </c>
      <c r="AC265" s="98">
        <f t="shared" si="70"/>
        <v>1.556358255217638E-2</v>
      </c>
      <c r="AD265">
        <v>0.27411999999999997</v>
      </c>
      <c r="AE265">
        <v>0</v>
      </c>
      <c r="AF265">
        <v>0</v>
      </c>
      <c r="AG265">
        <v>0</v>
      </c>
      <c r="AH265" s="89">
        <v>35.5376878</v>
      </c>
      <c r="AI265" s="90">
        <v>1.5803757</v>
      </c>
      <c r="AJ265" s="90">
        <v>0.72310854000000002</v>
      </c>
      <c r="AK265" s="91">
        <v>7.04703E-2</v>
      </c>
      <c r="AL265">
        <v>44.911250000000003</v>
      </c>
      <c r="AM265">
        <v>0.57153677163320604</v>
      </c>
      <c r="AN265">
        <v>0.79128698934008701</v>
      </c>
      <c r="AO265">
        <v>3.5188860252163903E-2</v>
      </c>
      <c r="AP265">
        <v>1.6100833087477999E-2</v>
      </c>
      <c r="AQ265">
        <v>0.155862951932978</v>
      </c>
      <c r="AR265">
        <v>1.56910128308608E-3</v>
      </c>
      <c r="AS265" s="95">
        <v>35.5376878</v>
      </c>
      <c r="AT265" s="96">
        <v>1.63906597028153</v>
      </c>
      <c r="AU265" s="96">
        <v>7.2104229357201497</v>
      </c>
      <c r="AV265" s="97">
        <v>0.73895337410293505</v>
      </c>
      <c r="AW265">
        <v>0.78155367373754303</v>
      </c>
      <c r="AX265">
        <v>83.236099999999993</v>
      </c>
      <c r="AY265">
        <v>45.126130080104602</v>
      </c>
      <c r="AZ265">
        <v>-0.214880080104627</v>
      </c>
      <c r="BA265">
        <v>-1.5844834102935901E-2</v>
      </c>
      <c r="BB265">
        <v>-5.86902702815357E-2</v>
      </c>
      <c r="BC265">
        <v>-0.210422935720153</v>
      </c>
      <c r="BD265">
        <v>-2.1912110321551301E-2</v>
      </c>
      <c r="BE265">
        <v>-3.0060419388593301E-2</v>
      </c>
      <c r="BF265">
        <v>-3.71369100914015E-2</v>
      </c>
      <c r="BG265">
        <v>-0.284958040104624</v>
      </c>
      <c r="BH265">
        <v>-7.0077959999997094E-2</v>
      </c>
      <c r="BI265" t="e">
        <f t="shared" si="77"/>
        <v>#NAME?</v>
      </c>
      <c r="BJ265" t="e">
        <f t="shared" si="72"/>
        <v>#NAME?</v>
      </c>
      <c r="BK265" t="e">
        <f t="shared" si="76"/>
        <v>#NAME?</v>
      </c>
      <c r="BL265" t="e">
        <f t="shared" si="78"/>
        <v>#NAME?</v>
      </c>
      <c r="BM265" t="e">
        <f t="shared" si="78"/>
        <v>#NAME?</v>
      </c>
      <c r="BN265" t="e">
        <f t="shared" si="79"/>
        <v>#NAME?</v>
      </c>
      <c r="BR265" t="e">
        <f t="shared" si="80"/>
        <v>#NAME?</v>
      </c>
      <c r="BS265" t="e">
        <f t="shared" si="80"/>
        <v>#NAME?</v>
      </c>
    </row>
    <row r="266" spans="1:71" x14ac:dyDescent="0.2">
      <c r="A266">
        <v>264</v>
      </c>
      <c r="B266" s="80">
        <v>45045.208333333336</v>
      </c>
      <c r="C266">
        <v>0</v>
      </c>
      <c r="D266">
        <v>0</v>
      </c>
      <c r="E266">
        <v>0</v>
      </c>
      <c r="F266">
        <v>0</v>
      </c>
      <c r="G266">
        <v>7</v>
      </c>
      <c r="H266">
        <v>7.5650000000000004</v>
      </c>
      <c r="I266">
        <v>0.72</v>
      </c>
      <c r="J266">
        <v>29.664999999999999</v>
      </c>
      <c r="K266">
        <v>3.4812500000000002</v>
      </c>
      <c r="L266">
        <v>37.945483870967699</v>
      </c>
      <c r="M266">
        <v>15.938888888888799</v>
      </c>
      <c r="N266">
        <v>1599.93103448275</v>
      </c>
      <c r="O266">
        <v>90.652631578947293</v>
      </c>
      <c r="P266">
        <v>1.95345454545454</v>
      </c>
      <c r="Q266">
        <v>52.755499999999998</v>
      </c>
      <c r="R266">
        <v>7.0199999999999898</v>
      </c>
      <c r="S266">
        <v>-1.10392857142857</v>
      </c>
      <c r="T266">
        <v>7</v>
      </c>
      <c r="U266">
        <v>1.3255399999999999</v>
      </c>
      <c r="V266">
        <v>2.4879999999999999E-2</v>
      </c>
      <c r="W266">
        <v>13.93806</v>
      </c>
      <c r="X266">
        <v>3.35582</v>
      </c>
      <c r="Y266">
        <v>62.170180000000002</v>
      </c>
      <c r="Z266" s="98">
        <v>2.3627199999999999</v>
      </c>
      <c r="AA266" s="98">
        <f t="shared" si="64"/>
        <v>1.2034052419004166</v>
      </c>
      <c r="AB266" s="98">
        <f t="shared" si="69"/>
        <v>0.68035890096328022</v>
      </c>
      <c r="AC266" s="98">
        <f t="shared" si="70"/>
        <v>4.27496390367198E-2</v>
      </c>
      <c r="AD266">
        <v>0.25929999999999997</v>
      </c>
      <c r="AE266">
        <v>0</v>
      </c>
      <c r="AF266">
        <v>0</v>
      </c>
      <c r="AG266">
        <v>0</v>
      </c>
      <c r="AH266" s="89">
        <v>35.572054600000001</v>
      </c>
      <c r="AI266" s="90">
        <v>1.5845648999999999</v>
      </c>
      <c r="AJ266" s="90">
        <v>0.72311678000000001</v>
      </c>
      <c r="AK266" s="91">
        <v>7.06571E-2</v>
      </c>
      <c r="AL266">
        <v>44.95</v>
      </c>
      <c r="AM266">
        <v>0.57217229546383797</v>
      </c>
      <c r="AN266">
        <v>0.79136940155728497</v>
      </c>
      <c r="AO266">
        <v>3.5251721913236903E-2</v>
      </c>
      <c r="AP266">
        <v>1.60871363737486E-2</v>
      </c>
      <c r="AQ266">
        <v>0.15572858731924299</v>
      </c>
      <c r="AR266">
        <v>1.5719043381535E-3</v>
      </c>
      <c r="AS266" s="95">
        <v>35.572054600000001</v>
      </c>
      <c r="AT266" s="96">
        <v>1.6469379313578001</v>
      </c>
      <c r="AU266" s="96">
        <v>7.21000910429143</v>
      </c>
      <c r="AV266" s="97">
        <v>0.724209985009452</v>
      </c>
      <c r="AW266">
        <v>0.75843726452913596</v>
      </c>
      <c r="AX266">
        <v>83.152320000000003</v>
      </c>
      <c r="AY266">
        <v>45.153211620658602</v>
      </c>
      <c r="AZ266">
        <v>-0.203211620658692</v>
      </c>
      <c r="BA266">
        <v>-1.0932050094527501E-3</v>
      </c>
      <c r="BB266">
        <v>-6.2373031357809E-2</v>
      </c>
      <c r="BC266">
        <v>-0.21000910429142999</v>
      </c>
      <c r="BD266">
        <v>-1.51179593627015E-3</v>
      </c>
      <c r="BE266">
        <v>-3.0001300613061499E-2</v>
      </c>
      <c r="BF266">
        <v>-3.9362875801306103E-2</v>
      </c>
      <c r="BG266">
        <v>-0.273475340658692</v>
      </c>
      <c r="BH266">
        <v>-7.0263720000000696E-2</v>
      </c>
      <c r="BI266" t="e">
        <f t="shared" si="77"/>
        <v>#NAME?</v>
      </c>
      <c r="BJ266" t="e">
        <f t="shared" ref="BJ266:BJ290" si="81">-inf</f>
        <v>#NAME?</v>
      </c>
      <c r="BK266" t="e">
        <f t="shared" si="76"/>
        <v>#NAME?</v>
      </c>
      <c r="BL266" t="e">
        <f t="shared" si="78"/>
        <v>#NAME?</v>
      </c>
      <c r="BM266" t="e">
        <f t="shared" si="78"/>
        <v>#NAME?</v>
      </c>
      <c r="BN266" t="e">
        <f t="shared" si="79"/>
        <v>#NAME?</v>
      </c>
      <c r="BR266" t="e">
        <f t="shared" si="80"/>
        <v>#NAME?</v>
      </c>
      <c r="BS266" t="e">
        <f t="shared" si="80"/>
        <v>#NAME?</v>
      </c>
    </row>
    <row r="267" spans="1:71" x14ac:dyDescent="0.2">
      <c r="A267">
        <v>265</v>
      </c>
      <c r="B267" s="80">
        <v>45045.222222222219</v>
      </c>
      <c r="C267">
        <v>0</v>
      </c>
      <c r="D267">
        <v>0</v>
      </c>
      <c r="E267">
        <v>0</v>
      </c>
      <c r="F267">
        <v>0</v>
      </c>
      <c r="G267">
        <v>7</v>
      </c>
      <c r="H267">
        <v>7.5539999999999896</v>
      </c>
      <c r="I267">
        <v>0.71799999999999997</v>
      </c>
      <c r="J267">
        <v>29.657391304347801</v>
      </c>
      <c r="K267">
        <v>3.47</v>
      </c>
      <c r="L267">
        <v>37.9460714285714</v>
      </c>
      <c r="M267">
        <v>15.659999999999901</v>
      </c>
      <c r="N267">
        <v>1600.3181818181799</v>
      </c>
      <c r="O267">
        <v>89.308823529411697</v>
      </c>
      <c r="P267">
        <v>1.9603076923076901</v>
      </c>
      <c r="Q267">
        <v>52.944358974358899</v>
      </c>
      <c r="R267">
        <v>7.0374999999999996</v>
      </c>
      <c r="S267">
        <v>-1.129</v>
      </c>
      <c r="T267">
        <v>7</v>
      </c>
      <c r="U267">
        <v>1.371275</v>
      </c>
      <c r="V267">
        <v>0.17165</v>
      </c>
      <c r="W267">
        <v>13.905624999999899</v>
      </c>
      <c r="X267">
        <v>3.2885499999999999</v>
      </c>
      <c r="Y267">
        <v>62.118425000000002</v>
      </c>
      <c r="Z267" s="98">
        <v>2.3945750000000001</v>
      </c>
      <c r="AA267" s="98">
        <f t="shared" si="64"/>
        <v>1.2352602419004168</v>
      </c>
      <c r="AB267" s="98">
        <f t="shared" si="69"/>
        <v>0.69836848911827254</v>
      </c>
      <c r="AC267" s="98">
        <f t="shared" si="70"/>
        <v>2.4748290881727475E-2</v>
      </c>
      <c r="AD267">
        <v>0.27429999999999999</v>
      </c>
      <c r="AE267">
        <v>0</v>
      </c>
      <c r="AF267">
        <v>0</v>
      </c>
      <c r="AG267">
        <v>0</v>
      </c>
      <c r="AH267" s="89">
        <v>35.5558566643478</v>
      </c>
      <c r="AI267" s="90">
        <v>1.58226084</v>
      </c>
      <c r="AJ267" s="90">
        <v>0.72111224799999996</v>
      </c>
      <c r="AK267" s="91">
        <v>7.0554359999999899E-2</v>
      </c>
      <c r="AL267">
        <v>44.929391304347803</v>
      </c>
      <c r="AM267">
        <v>0.57238825138190197</v>
      </c>
      <c r="AN267">
        <v>0.79137187556126698</v>
      </c>
      <c r="AO267">
        <v>3.5216609752887602E-2</v>
      </c>
      <c r="AP267">
        <v>1.60499002337967E-2</v>
      </c>
      <c r="AQ267">
        <v>0.15580001857987699</v>
      </c>
      <c r="AR267">
        <v>1.57033865698448E-3</v>
      </c>
      <c r="AS267" s="95">
        <v>35.5558566643478</v>
      </c>
      <c r="AT267" s="96">
        <v>1.6139237903602399</v>
      </c>
      <c r="AU267" s="96">
        <v>7.1932308263031199</v>
      </c>
      <c r="AV267" s="97">
        <v>0.73397403198601996</v>
      </c>
      <c r="AW267">
        <v>0.78490169941371701</v>
      </c>
      <c r="AX267">
        <v>83.078450000000004</v>
      </c>
      <c r="AY267">
        <v>45.096985312997198</v>
      </c>
      <c r="AZ267">
        <v>-0.167594008649388</v>
      </c>
      <c r="BA267">
        <v>-1.2861783986020401E-2</v>
      </c>
      <c r="BB267">
        <v>-3.16629503602468E-2</v>
      </c>
      <c r="BC267">
        <v>-0.19323082630312299</v>
      </c>
      <c r="BD267">
        <v>-1.7836035959301E-2</v>
      </c>
      <c r="BE267">
        <v>-2.7604403757589002E-2</v>
      </c>
      <c r="BF267">
        <v>-2.0011207735032299E-2</v>
      </c>
      <c r="BG267">
        <v>-0.23775556064938999</v>
      </c>
      <c r="BH267">
        <v>-7.0161552000002597E-2</v>
      </c>
      <c r="BI267" t="e">
        <f t="shared" si="77"/>
        <v>#NAME?</v>
      </c>
      <c r="BJ267" t="e">
        <f t="shared" si="81"/>
        <v>#NAME?</v>
      </c>
      <c r="BK267" t="e">
        <f t="shared" si="76"/>
        <v>#NAME?</v>
      </c>
      <c r="BL267" t="e">
        <f t="shared" si="78"/>
        <v>#NAME?</v>
      </c>
      <c r="BM267" t="e">
        <f t="shared" si="78"/>
        <v>#NAME?</v>
      </c>
      <c r="BN267" t="e">
        <f t="shared" si="79"/>
        <v>#NAME?</v>
      </c>
      <c r="BR267" t="e">
        <f t="shared" si="80"/>
        <v>#NAME?</v>
      </c>
      <c r="BS267" t="e">
        <f t="shared" si="80"/>
        <v>#NAME?</v>
      </c>
    </row>
    <row r="268" spans="1:71" x14ac:dyDescent="0.2">
      <c r="A268">
        <v>266</v>
      </c>
      <c r="B268" s="80">
        <v>45045.236111111109</v>
      </c>
      <c r="C268">
        <v>0</v>
      </c>
      <c r="D268">
        <v>0</v>
      </c>
      <c r="E268">
        <v>0</v>
      </c>
      <c r="F268">
        <v>0</v>
      </c>
      <c r="G268">
        <v>7</v>
      </c>
      <c r="H268">
        <v>7.5549999999999997</v>
      </c>
      <c r="I268">
        <v>0.72</v>
      </c>
      <c r="J268">
        <v>29.677999999999901</v>
      </c>
      <c r="K268">
        <v>3.5027499999999998</v>
      </c>
      <c r="L268">
        <v>37.96</v>
      </c>
      <c r="M268">
        <v>15.826086956521699</v>
      </c>
      <c r="N268">
        <v>1600</v>
      </c>
      <c r="O268">
        <v>89.802857142857107</v>
      </c>
      <c r="P268">
        <v>1.97019999999999</v>
      </c>
      <c r="Q268">
        <v>53.199750000000002</v>
      </c>
      <c r="R268">
        <v>7.0359999999999996</v>
      </c>
      <c r="S268">
        <v>-0.86399999999999999</v>
      </c>
      <c r="T268">
        <v>7</v>
      </c>
      <c r="U268">
        <v>1.3936200000000001</v>
      </c>
      <c r="V268">
        <v>0.11874</v>
      </c>
      <c r="W268">
        <v>13.926460000000001</v>
      </c>
      <c r="X268">
        <v>3.3482999999999898</v>
      </c>
      <c r="Y268">
        <v>61.99324</v>
      </c>
      <c r="Z268" s="98">
        <v>2.48224</v>
      </c>
      <c r="AA268" s="98">
        <f t="shared" si="64"/>
        <v>1.3229252419004167</v>
      </c>
      <c r="AB268" s="98">
        <f t="shared" si="69"/>
        <v>0.74793089833526805</v>
      </c>
      <c r="AC268" s="98">
        <f t="shared" si="70"/>
        <v>-2.6818650335268091E-2</v>
      </c>
      <c r="AD268">
        <v>0.27395999999999998</v>
      </c>
      <c r="AE268">
        <v>0</v>
      </c>
      <c r="AF268">
        <v>0</v>
      </c>
      <c r="AG268">
        <v>0</v>
      </c>
      <c r="AH268" s="89">
        <v>35.577246199999998</v>
      </c>
      <c r="AI268" s="90">
        <v>1.5824703</v>
      </c>
      <c r="AJ268" s="90">
        <v>0.72311265999999996</v>
      </c>
      <c r="AK268" s="91">
        <v>7.0563699999999993E-2</v>
      </c>
      <c r="AL268">
        <v>44.952999999999903</v>
      </c>
      <c r="AM268">
        <v>0.57388912403997505</v>
      </c>
      <c r="AN268">
        <v>0.79143207794807902</v>
      </c>
      <c r="AO268">
        <v>3.5202774008408703E-2</v>
      </c>
      <c r="AP268">
        <v>1.60859711253976E-2</v>
      </c>
      <c r="AQ268">
        <v>0.15571819455876099</v>
      </c>
      <c r="AR268">
        <v>1.56972170934086E-3</v>
      </c>
      <c r="AS268" s="95">
        <v>35.577246199999998</v>
      </c>
      <c r="AT268" s="96">
        <v>1.64324733614</v>
      </c>
      <c r="AU268" s="96">
        <v>7.2040085485749401</v>
      </c>
      <c r="AV268" s="97">
        <v>0.76084470152614903</v>
      </c>
      <c r="AW268">
        <v>0.79978336104459102</v>
      </c>
      <c r="AX268">
        <v>83.143860000000004</v>
      </c>
      <c r="AY268">
        <v>45.185346786240999</v>
      </c>
      <c r="AZ268">
        <v>-0.232346786241095</v>
      </c>
      <c r="BA268">
        <v>-3.7732041526149299E-2</v>
      </c>
      <c r="BB268">
        <v>-6.0777036140005E-2</v>
      </c>
      <c r="BC268">
        <v>-0.20400854857494</v>
      </c>
      <c r="BD268">
        <v>-5.2180031706469301E-2</v>
      </c>
      <c r="BE268">
        <v>-2.9144078367848499E-2</v>
      </c>
      <c r="BF268">
        <v>-3.84064308442345E-2</v>
      </c>
      <c r="BG268">
        <v>-0.30251762624109402</v>
      </c>
      <c r="BH268">
        <v>-7.0170839999999499E-2</v>
      </c>
      <c r="BI268" t="e">
        <f t="shared" si="77"/>
        <v>#NAME?</v>
      </c>
      <c r="BJ268" t="e">
        <f t="shared" si="81"/>
        <v>#NAME?</v>
      </c>
      <c r="BK268" t="e">
        <f t="shared" si="76"/>
        <v>#NAME?</v>
      </c>
      <c r="BL268" t="e">
        <f t="shared" si="78"/>
        <v>#NAME?</v>
      </c>
      <c r="BM268" t="e">
        <f t="shared" si="78"/>
        <v>#NAME?</v>
      </c>
      <c r="BN268" t="e">
        <f t="shared" si="79"/>
        <v>#NAME?</v>
      </c>
      <c r="BR268" t="e">
        <f t="shared" si="80"/>
        <v>#NAME?</v>
      </c>
      <c r="BS268" t="e">
        <f t="shared" si="80"/>
        <v>#NAME?</v>
      </c>
    </row>
    <row r="269" spans="1:71" x14ac:dyDescent="0.2">
      <c r="A269">
        <v>267</v>
      </c>
      <c r="B269" s="80">
        <v>45045.25</v>
      </c>
      <c r="C269">
        <v>0</v>
      </c>
      <c r="D269">
        <v>0</v>
      </c>
      <c r="E269">
        <v>0</v>
      </c>
      <c r="F269">
        <v>0</v>
      </c>
      <c r="G269">
        <v>7</v>
      </c>
      <c r="H269">
        <v>7.556</v>
      </c>
      <c r="I269">
        <v>0.72</v>
      </c>
      <c r="J269">
        <v>29.643846153846098</v>
      </c>
      <c r="K269">
        <v>3.5027499999999998</v>
      </c>
      <c r="L269">
        <v>37.927142857142798</v>
      </c>
      <c r="M269">
        <v>15.981249999999999</v>
      </c>
      <c r="N269">
        <v>1600.12121212121</v>
      </c>
      <c r="O269">
        <v>90.866666666666603</v>
      </c>
      <c r="P269">
        <v>1.97790909090909</v>
      </c>
      <c r="Q269">
        <v>53.379249999999999</v>
      </c>
      <c r="R269">
        <v>7.0425000000000004</v>
      </c>
      <c r="S269">
        <v>-0.97296296296296303</v>
      </c>
      <c r="T269">
        <v>7</v>
      </c>
      <c r="U269">
        <v>1.3634999999999899</v>
      </c>
      <c r="V269">
        <v>9.9519999999999997E-2</v>
      </c>
      <c r="W269">
        <v>13.89378</v>
      </c>
      <c r="X269">
        <v>3.4050600000000002</v>
      </c>
      <c r="Y269">
        <v>62.075859999999999</v>
      </c>
      <c r="Z269" s="98">
        <v>2.36802</v>
      </c>
      <c r="AA269" s="98">
        <f t="shared" si="64"/>
        <v>1.2087052419004167</v>
      </c>
      <c r="AB269" s="98">
        <f t="shared" si="69"/>
        <v>0.68335531650939418</v>
      </c>
      <c r="AC269" s="98">
        <f t="shared" si="70"/>
        <v>3.9757343490605779E-2</v>
      </c>
      <c r="AD269">
        <v>0.26983999999999903</v>
      </c>
      <c r="AE269">
        <v>0</v>
      </c>
      <c r="AF269">
        <v>0</v>
      </c>
      <c r="AG269">
        <v>0</v>
      </c>
      <c r="AH269" s="89">
        <v>35.543873193846103</v>
      </c>
      <c r="AI269" s="90">
        <v>1.58267976</v>
      </c>
      <c r="AJ269" s="90">
        <v>0.72311307199999997</v>
      </c>
      <c r="AK269" s="91">
        <v>7.0573039999999906E-2</v>
      </c>
      <c r="AL269">
        <v>44.919846153846102</v>
      </c>
      <c r="AM269">
        <v>0.57258768857726905</v>
      </c>
      <c r="AN269">
        <v>0.79127326198116898</v>
      </c>
      <c r="AO269">
        <v>3.5233418978762102E-2</v>
      </c>
      <c r="AP269">
        <v>1.6097852818182101E-2</v>
      </c>
      <c r="AQ269">
        <v>0.155833124985016</v>
      </c>
      <c r="AR269">
        <v>1.5710881946989299E-3</v>
      </c>
      <c r="AS269" s="95">
        <v>35.543873193846103</v>
      </c>
      <c r="AT269" s="96">
        <v>1.67110347770417</v>
      </c>
      <c r="AU269" s="96">
        <v>7.1871035347115804</v>
      </c>
      <c r="AV269" s="97">
        <v>0.72583451644802699</v>
      </c>
      <c r="AW269">
        <v>0.78072331337510603</v>
      </c>
      <c r="AX269">
        <v>83.106219999999993</v>
      </c>
      <c r="AY269">
        <v>45.127914722709903</v>
      </c>
      <c r="AZ269">
        <v>-0.208068568863787</v>
      </c>
      <c r="BA269">
        <v>-2.7214444480279099E-3</v>
      </c>
      <c r="BB269">
        <v>-8.8423717704174204E-2</v>
      </c>
      <c r="BC269">
        <v>-0.187103534711588</v>
      </c>
      <c r="BD269">
        <v>-3.7635116185922102E-3</v>
      </c>
      <c r="BE269">
        <v>-2.67290763873697E-2</v>
      </c>
      <c r="BF269">
        <v>-5.5869620588421598E-2</v>
      </c>
      <c r="BG269">
        <v>-0.27824869686379</v>
      </c>
      <c r="BH269">
        <v>-7.0180128000003394E-2</v>
      </c>
      <c r="BI269" t="e">
        <f t="shared" si="77"/>
        <v>#NAME?</v>
      </c>
      <c r="BJ269" t="e">
        <f t="shared" si="81"/>
        <v>#NAME?</v>
      </c>
      <c r="BK269" t="e">
        <f t="shared" si="76"/>
        <v>#NAME?</v>
      </c>
      <c r="BL269" t="e">
        <f t="shared" si="78"/>
        <v>#NAME?</v>
      </c>
      <c r="BM269" t="e">
        <f t="shared" si="78"/>
        <v>#NAME?</v>
      </c>
      <c r="BN269" t="e">
        <f t="shared" si="79"/>
        <v>#NAME?</v>
      </c>
      <c r="BR269" t="e">
        <f t="shared" si="80"/>
        <v>#NAME?</v>
      </c>
      <c r="BS269" t="e">
        <f t="shared" si="80"/>
        <v>#NAME?</v>
      </c>
    </row>
    <row r="270" spans="1:71" x14ac:dyDescent="0.2">
      <c r="A270">
        <v>268</v>
      </c>
      <c r="B270" s="80">
        <v>45045.263888888891</v>
      </c>
      <c r="C270">
        <v>0</v>
      </c>
      <c r="D270">
        <v>0</v>
      </c>
      <c r="E270">
        <v>0</v>
      </c>
      <c r="F270">
        <v>0</v>
      </c>
      <c r="G270">
        <v>7</v>
      </c>
      <c r="H270">
        <v>7.5724999999999998</v>
      </c>
      <c r="I270">
        <v>0.72</v>
      </c>
      <c r="J270">
        <v>29.694545454545398</v>
      </c>
      <c r="K270">
        <v>3.5842499999999999</v>
      </c>
      <c r="L270">
        <v>37.946190476190402</v>
      </c>
      <c r="M270">
        <v>16.079310344827501</v>
      </c>
      <c r="N270">
        <v>1600.25</v>
      </c>
      <c r="O270">
        <v>90.226470588235301</v>
      </c>
      <c r="P270">
        <v>1.9861428571428501</v>
      </c>
      <c r="Q270">
        <v>53.642307692307597</v>
      </c>
      <c r="R270">
        <v>7.0549999999999997</v>
      </c>
      <c r="S270">
        <v>-1.02294117647058</v>
      </c>
      <c r="T270">
        <v>7</v>
      </c>
      <c r="U270">
        <v>1.3259399999999999</v>
      </c>
      <c r="V270">
        <v>5.1880000000000003E-2</v>
      </c>
      <c r="W270">
        <v>13.9500399999999</v>
      </c>
      <c r="X270">
        <v>3.30158</v>
      </c>
      <c r="Y270">
        <v>61.98292</v>
      </c>
      <c r="Z270" s="98">
        <v>2.4910399999999999</v>
      </c>
      <c r="AA270" s="98">
        <f t="shared" si="64"/>
        <v>1.3317252419004166</v>
      </c>
      <c r="AB270" s="98">
        <f t="shared" si="69"/>
        <v>0.75290607886466465</v>
      </c>
      <c r="AC270" s="98">
        <f t="shared" si="70"/>
        <v>-2.9793006864664684E-2</v>
      </c>
      <c r="AD270">
        <v>0.27695999999999998</v>
      </c>
      <c r="AE270">
        <v>0</v>
      </c>
      <c r="AF270">
        <v>0</v>
      </c>
      <c r="AG270">
        <v>0</v>
      </c>
      <c r="AH270" s="89">
        <v>35.607456354545398</v>
      </c>
      <c r="AI270" s="90">
        <v>1.58613585</v>
      </c>
      <c r="AJ270" s="90">
        <v>0.72311987</v>
      </c>
      <c r="AK270" s="91">
        <v>7.0727149999999905E-2</v>
      </c>
      <c r="AL270">
        <v>44.987045454545402</v>
      </c>
      <c r="AM270">
        <v>0.57447206995968303</v>
      </c>
      <c r="AN270">
        <v>0.79150466528242902</v>
      </c>
      <c r="AO270">
        <v>3.5257613252299903E-2</v>
      </c>
      <c r="AP270">
        <v>1.6073957795931099E-2</v>
      </c>
      <c r="AQ270">
        <v>0.15560034959558999</v>
      </c>
      <c r="AR270">
        <v>1.5721670379856801E-3</v>
      </c>
      <c r="AS270" s="95">
        <v>35.607456354545398</v>
      </c>
      <c r="AT270" s="96">
        <v>1.6203185318081099</v>
      </c>
      <c r="AU270" s="96">
        <v>7.2162062299365601</v>
      </c>
      <c r="AV270" s="97">
        <v>0.76354203674491505</v>
      </c>
      <c r="AW270">
        <v>0.76171549644234204</v>
      </c>
      <c r="AX270">
        <v>83.051519999999996</v>
      </c>
      <c r="AY270">
        <v>45.207523153034998</v>
      </c>
      <c r="AZ270">
        <v>-0.220477698489595</v>
      </c>
      <c r="BA270">
        <v>-4.0422166744915597E-2</v>
      </c>
      <c r="BB270">
        <v>-3.4182681808117003E-2</v>
      </c>
      <c r="BC270">
        <v>-0.21620622993656199</v>
      </c>
      <c r="BD270">
        <v>-5.58996764186767E-2</v>
      </c>
      <c r="BE270">
        <v>-3.08866042766518E-2</v>
      </c>
      <c r="BF270">
        <v>-2.1550916844932901E-2</v>
      </c>
      <c r="BG270">
        <v>-0.29081107848959498</v>
      </c>
      <c r="BH270">
        <v>-7.0333379999999598E-2</v>
      </c>
      <c r="BI270" t="e">
        <f t="shared" si="77"/>
        <v>#NAME?</v>
      </c>
      <c r="BJ270" t="e">
        <f t="shared" si="81"/>
        <v>#NAME?</v>
      </c>
      <c r="BK270" t="e">
        <f t="shared" si="76"/>
        <v>#NAME?</v>
      </c>
      <c r="BL270" t="e">
        <f t="shared" si="78"/>
        <v>#NAME?</v>
      </c>
      <c r="BM270" t="e">
        <f t="shared" si="78"/>
        <v>#NAME?</v>
      </c>
      <c r="BN270" t="e">
        <f t="shared" si="79"/>
        <v>#NAME?</v>
      </c>
      <c r="BR270" t="e">
        <f t="shared" si="80"/>
        <v>#NAME?</v>
      </c>
      <c r="BS270" t="e">
        <f t="shared" si="80"/>
        <v>#NAME?</v>
      </c>
    </row>
    <row r="271" spans="1:71" x14ac:dyDescent="0.2">
      <c r="A271">
        <v>269</v>
      </c>
      <c r="B271" s="80">
        <v>45045.277777777781</v>
      </c>
      <c r="C271">
        <v>0</v>
      </c>
      <c r="D271">
        <v>0</v>
      </c>
      <c r="E271">
        <v>0</v>
      </c>
      <c r="F271">
        <v>0</v>
      </c>
      <c r="G271">
        <v>7</v>
      </c>
      <c r="H271">
        <v>7.5620000000000003</v>
      </c>
      <c r="I271">
        <v>0.72</v>
      </c>
      <c r="J271">
        <v>29.6822727272727</v>
      </c>
      <c r="K271">
        <v>3.5107499999999998</v>
      </c>
      <c r="L271">
        <v>37.963333333333303</v>
      </c>
      <c r="M271">
        <v>15.8</v>
      </c>
      <c r="N271">
        <v>1600.6129032258</v>
      </c>
      <c r="O271">
        <v>89.291891891891794</v>
      </c>
      <c r="P271">
        <v>1.99918181818181</v>
      </c>
      <c r="Q271">
        <v>54.016750000000002</v>
      </c>
      <c r="R271">
        <v>7.0459999999999896</v>
      </c>
      <c r="S271">
        <v>-0.70857142857142796</v>
      </c>
      <c r="T271">
        <v>7</v>
      </c>
      <c r="U271">
        <v>1.3405</v>
      </c>
      <c r="V271">
        <v>0</v>
      </c>
      <c r="W271">
        <v>13.970075</v>
      </c>
      <c r="X271">
        <v>3.39385</v>
      </c>
      <c r="Y271">
        <v>62.121200000000002</v>
      </c>
      <c r="Z271" s="98">
        <v>2.4803500000000001</v>
      </c>
      <c r="AA271" s="98">
        <f t="shared" si="64"/>
        <v>1.3210352419004168</v>
      </c>
      <c r="AB271" s="98">
        <f t="shared" si="69"/>
        <v>0.74686236524429539</v>
      </c>
      <c r="AC271" s="98">
        <f t="shared" si="70"/>
        <v>-2.3742495244295392E-2</v>
      </c>
      <c r="AD271">
        <v>0.26599999999999902</v>
      </c>
      <c r="AE271">
        <v>0</v>
      </c>
      <c r="AF271">
        <v>0</v>
      </c>
      <c r="AG271">
        <v>0</v>
      </c>
      <c r="AH271" s="89">
        <v>35.5869848072727</v>
      </c>
      <c r="AI271" s="90">
        <v>1.58393652</v>
      </c>
      <c r="AJ271" s="90">
        <v>0.723115544</v>
      </c>
      <c r="AK271" s="91">
        <v>7.0629079999999997E-2</v>
      </c>
      <c r="AL271">
        <v>44.9642727272727</v>
      </c>
      <c r="AM271">
        <v>0.57286376965146701</v>
      </c>
      <c r="AN271">
        <v>0.79145024813639897</v>
      </c>
      <c r="AO271">
        <v>3.5226557084715698E-2</v>
      </c>
      <c r="AP271">
        <v>1.60820024463867E-2</v>
      </c>
      <c r="AQ271">
        <v>0.155679155369818</v>
      </c>
      <c r="AR271">
        <v>1.5707822169924799E-3</v>
      </c>
      <c r="AS271" s="95">
        <v>35.5869848072727</v>
      </c>
      <c r="AT271" s="96">
        <v>1.66560193882231</v>
      </c>
      <c r="AU271" s="96">
        <v>7.22657012077965</v>
      </c>
      <c r="AV271" s="97">
        <v>0.76026538748484596</v>
      </c>
      <c r="AW271">
        <v>0.76792388321779204</v>
      </c>
      <c r="AX271">
        <v>83.305974999999904</v>
      </c>
      <c r="AY271">
        <v>45.239422254359503</v>
      </c>
      <c r="AZ271">
        <v>-0.275149527086817</v>
      </c>
      <c r="BA271">
        <v>-3.7149843484846103E-2</v>
      </c>
      <c r="BB271">
        <v>-8.1665418822314706E-2</v>
      </c>
      <c r="BC271">
        <v>-0.22657012077965599</v>
      </c>
      <c r="BD271">
        <v>-5.1374699096284601E-2</v>
      </c>
      <c r="BE271">
        <v>-3.2367160111379398E-2</v>
      </c>
      <c r="BF271">
        <v>-5.1558517523362997E-2</v>
      </c>
      <c r="BG271">
        <v>-0.34538538308681699</v>
      </c>
      <c r="BH271">
        <v>-7.0235855999999403E-2</v>
      </c>
      <c r="BI271" t="e">
        <f t="shared" si="77"/>
        <v>#NAME?</v>
      </c>
      <c r="BJ271" t="e">
        <f t="shared" si="81"/>
        <v>#NAME?</v>
      </c>
      <c r="BK271" t="e">
        <f t="shared" si="76"/>
        <v>#NAME?</v>
      </c>
      <c r="BL271" t="e">
        <f t="shared" si="78"/>
        <v>#NAME?</v>
      </c>
      <c r="BM271" t="e">
        <f t="shared" si="78"/>
        <v>#NAME?</v>
      </c>
      <c r="BN271" t="e">
        <f t="shared" si="79"/>
        <v>#NAME?</v>
      </c>
      <c r="BR271" t="e">
        <f t="shared" si="80"/>
        <v>#NAME?</v>
      </c>
      <c r="BS271" t="e">
        <f t="shared" si="80"/>
        <v>#NAME?</v>
      </c>
    </row>
    <row r="272" spans="1:71" x14ac:dyDescent="0.2">
      <c r="A272">
        <v>270</v>
      </c>
      <c r="B272" s="80">
        <v>45045.291666666664</v>
      </c>
      <c r="C272">
        <v>0</v>
      </c>
      <c r="D272">
        <v>0</v>
      </c>
      <c r="E272">
        <v>0</v>
      </c>
      <c r="F272">
        <v>0</v>
      </c>
      <c r="G272">
        <v>7</v>
      </c>
      <c r="H272">
        <v>7.56</v>
      </c>
      <c r="I272">
        <v>0.72</v>
      </c>
      <c r="J272">
        <v>29.657499999999999</v>
      </c>
      <c r="K272">
        <v>3.4897499999999901</v>
      </c>
      <c r="L272">
        <v>37.938399999999902</v>
      </c>
      <c r="M272">
        <v>15.7555555555555</v>
      </c>
      <c r="N272">
        <v>1600.23076923076</v>
      </c>
      <c r="O272">
        <v>89.249999999999901</v>
      </c>
      <c r="P272">
        <v>2.0070999999999999</v>
      </c>
      <c r="Q272">
        <v>54.161000000000001</v>
      </c>
      <c r="R272">
        <v>7.0424999999999898</v>
      </c>
      <c r="S272">
        <v>-1.08208333333333</v>
      </c>
      <c r="T272">
        <v>7</v>
      </c>
      <c r="U272">
        <v>1.33543999999999</v>
      </c>
      <c r="V272">
        <v>0.13574</v>
      </c>
      <c r="W272">
        <v>13.92604</v>
      </c>
      <c r="X272">
        <v>3.3710200000000001</v>
      </c>
      <c r="Y272">
        <v>62.247039999999998</v>
      </c>
      <c r="Z272" s="98">
        <v>2.4011399999999998</v>
      </c>
      <c r="AA272" s="98">
        <f t="shared" si="64"/>
        <v>1.2418252419004165</v>
      </c>
      <c r="AB272" s="98">
        <f t="shared" si="69"/>
        <v>0.70208008686548706</v>
      </c>
      <c r="AC272" s="98">
        <f t="shared" si="70"/>
        <v>2.1035457134512936E-2</v>
      </c>
      <c r="AD272">
        <v>0.27145999999999998</v>
      </c>
      <c r="AE272">
        <v>0</v>
      </c>
      <c r="AF272">
        <v>0</v>
      </c>
      <c r="AG272">
        <v>0</v>
      </c>
      <c r="AH272" s="89">
        <v>35.5606504</v>
      </c>
      <c r="AI272" s="90">
        <v>1.5835176</v>
      </c>
      <c r="AJ272" s="90">
        <v>0.72311471999999999</v>
      </c>
      <c r="AK272" s="91">
        <v>7.0610399999999907E-2</v>
      </c>
      <c r="AL272">
        <v>44.9375</v>
      </c>
      <c r="AM272">
        <v>0.57128259271444803</v>
      </c>
      <c r="AN272">
        <v>0.79133575299026404</v>
      </c>
      <c r="AO272">
        <v>3.5238221974965199E-2</v>
      </c>
      <c r="AP272">
        <v>1.6091565396383799E-2</v>
      </c>
      <c r="AQ272">
        <v>0.1557719054242</v>
      </c>
      <c r="AR272">
        <v>1.57130236439499E-3</v>
      </c>
      <c r="AS272" s="95">
        <v>35.5606504</v>
      </c>
      <c r="AT272" s="96">
        <v>1.6543976450959199</v>
      </c>
      <c r="AU272" s="96">
        <v>7.2037912870748597</v>
      </c>
      <c r="AV272" s="97">
        <v>0.73598630536229304</v>
      </c>
      <c r="AW272">
        <v>0.76291362561458298</v>
      </c>
      <c r="AX272">
        <v>83.280680000000004</v>
      </c>
      <c r="AY272">
        <v>45.154825637533001</v>
      </c>
      <c r="AZ272">
        <v>-0.21732563753308601</v>
      </c>
      <c r="BA272">
        <v>-1.28715853622931E-2</v>
      </c>
      <c r="BB272">
        <v>-7.0880045095923494E-2</v>
      </c>
      <c r="BC272">
        <v>-0.20379128707485999</v>
      </c>
      <c r="BD272">
        <v>-1.7800198234511299E-2</v>
      </c>
      <c r="BE272">
        <v>-2.9113041010694299E-2</v>
      </c>
      <c r="BF272">
        <v>-4.4761135017333198E-2</v>
      </c>
      <c r="BG272">
        <v>-0.28754291753307698</v>
      </c>
      <c r="BH272">
        <v>-7.0217279999990695E-2</v>
      </c>
      <c r="BI272" t="e">
        <f t="shared" si="77"/>
        <v>#NAME?</v>
      </c>
      <c r="BJ272" t="e">
        <f t="shared" si="81"/>
        <v>#NAME?</v>
      </c>
      <c r="BK272" t="e">
        <f t="shared" si="76"/>
        <v>#NAME?</v>
      </c>
      <c r="BL272" t="e">
        <f t="shared" si="78"/>
        <v>#NAME?</v>
      </c>
      <c r="BM272" t="e">
        <f t="shared" si="78"/>
        <v>#NAME?</v>
      </c>
      <c r="BN272" t="e">
        <f t="shared" si="79"/>
        <v>#NAME?</v>
      </c>
      <c r="BR272" t="e">
        <f t="shared" si="80"/>
        <v>#NAME?</v>
      </c>
      <c r="BS272" t="e">
        <f t="shared" si="80"/>
        <v>#NAME?</v>
      </c>
    </row>
    <row r="273" spans="1:73" x14ac:dyDescent="0.2">
      <c r="A273">
        <v>271</v>
      </c>
      <c r="B273" s="80">
        <v>45045.305555555555</v>
      </c>
      <c r="C273">
        <v>0</v>
      </c>
      <c r="D273">
        <v>0</v>
      </c>
      <c r="E273">
        <v>0</v>
      </c>
      <c r="F273">
        <v>0</v>
      </c>
      <c r="G273">
        <v>7</v>
      </c>
      <c r="H273">
        <v>7.55</v>
      </c>
      <c r="I273">
        <v>0.72</v>
      </c>
      <c r="J273">
        <v>29.652727272727201</v>
      </c>
      <c r="K273">
        <v>3.4784999999999999</v>
      </c>
      <c r="L273">
        <v>37.928125000000001</v>
      </c>
      <c r="M273">
        <v>15.9384615384615</v>
      </c>
      <c r="N273">
        <v>1600.1363636363601</v>
      </c>
      <c r="O273">
        <v>90.033333333333204</v>
      </c>
      <c r="P273">
        <v>2.0119090909090902</v>
      </c>
      <c r="Q273">
        <v>54.408000000000001</v>
      </c>
      <c r="R273">
        <v>7.0299999999999896</v>
      </c>
      <c r="S273">
        <v>-1.1152631578947301</v>
      </c>
      <c r="T273">
        <v>7</v>
      </c>
      <c r="U273">
        <v>1.41614</v>
      </c>
      <c r="V273">
        <v>0.1565</v>
      </c>
      <c r="W273">
        <v>13.936859999999999</v>
      </c>
      <c r="X273">
        <v>3.3811799999999899</v>
      </c>
      <c r="Y273">
        <v>62.125720000000001</v>
      </c>
      <c r="Z273" s="98">
        <v>2.4392399999999999</v>
      </c>
      <c r="AA273" s="98">
        <f t="shared" si="64"/>
        <v>1.2799252419004166</v>
      </c>
      <c r="AB273" s="98">
        <f t="shared" si="69"/>
        <v>0.72362035711207962</v>
      </c>
      <c r="AC273" s="98">
        <f t="shared" si="70"/>
        <v>-5.0563711207962658E-4</v>
      </c>
      <c r="AD273">
        <v>0.25829999999999997</v>
      </c>
      <c r="AE273">
        <v>0</v>
      </c>
      <c r="AF273">
        <v>0</v>
      </c>
      <c r="AG273">
        <v>0</v>
      </c>
      <c r="AH273" s="89">
        <v>35.548069272727197</v>
      </c>
      <c r="AI273" s="90">
        <v>1.581423</v>
      </c>
      <c r="AJ273" s="90">
        <v>0.72311059999999905</v>
      </c>
      <c r="AK273" s="91">
        <v>7.0516999999999996E-2</v>
      </c>
      <c r="AL273">
        <v>44.922727272727201</v>
      </c>
      <c r="AM273">
        <v>0.57219569081416299</v>
      </c>
      <c r="AN273">
        <v>0.79131592026712505</v>
      </c>
      <c r="AO273">
        <v>3.5203183243954203E-2</v>
      </c>
      <c r="AP273">
        <v>1.6096765354649299E-2</v>
      </c>
      <c r="AQ273">
        <v>0.15582313062835099</v>
      </c>
      <c r="AR273">
        <v>1.5697399575027801E-3</v>
      </c>
      <c r="AS273" s="95">
        <v>35.548069272727197</v>
      </c>
      <c r="AT273" s="96">
        <v>1.65938387480508</v>
      </c>
      <c r="AU273" s="96">
        <v>7.2093883571483399</v>
      </c>
      <c r="AV273" s="97">
        <v>0.74766454079808697</v>
      </c>
      <c r="AW273">
        <v>0.81030920558956898</v>
      </c>
      <c r="AX273">
        <v>83.299139999999994</v>
      </c>
      <c r="AY273">
        <v>45.164506045478703</v>
      </c>
      <c r="AZ273">
        <v>-0.24177877275151599</v>
      </c>
      <c r="BA273">
        <v>-2.4553940798087499E-2</v>
      </c>
      <c r="BB273">
        <v>-7.7960874805083902E-2</v>
      </c>
      <c r="BC273">
        <v>-0.209388357148345</v>
      </c>
      <c r="BD273">
        <v>-3.3955996217020702E-2</v>
      </c>
      <c r="BE273">
        <v>-2.9912622449763601E-2</v>
      </c>
      <c r="BF273">
        <v>-4.92979264909413E-2</v>
      </c>
      <c r="BG273">
        <v>-0.31190317275151602</v>
      </c>
      <c r="BH273">
        <v>-7.01244000000006E-2</v>
      </c>
      <c r="BI273" t="e">
        <f t="shared" si="77"/>
        <v>#NAME?</v>
      </c>
      <c r="BJ273" t="e">
        <f t="shared" si="81"/>
        <v>#NAME?</v>
      </c>
      <c r="BK273" t="e">
        <f t="shared" si="76"/>
        <v>#NAME?</v>
      </c>
      <c r="BL273" t="e">
        <f t="shared" si="78"/>
        <v>#NAME?</v>
      </c>
      <c r="BM273" t="e">
        <f t="shared" si="78"/>
        <v>#NAME?</v>
      </c>
      <c r="BN273" t="e">
        <f t="shared" si="79"/>
        <v>#NAME?</v>
      </c>
      <c r="BR273" t="e">
        <f t="shared" si="80"/>
        <v>#NAME?</v>
      </c>
      <c r="BS273" t="e">
        <f t="shared" si="80"/>
        <v>#NAME?</v>
      </c>
    </row>
    <row r="274" spans="1:73" x14ac:dyDescent="0.2">
      <c r="A274">
        <v>272</v>
      </c>
      <c r="B274" s="80">
        <v>45045.319444444445</v>
      </c>
      <c r="C274">
        <v>0</v>
      </c>
      <c r="D274">
        <v>0</v>
      </c>
      <c r="E274">
        <v>0</v>
      </c>
      <c r="F274">
        <v>0</v>
      </c>
      <c r="G274">
        <v>7</v>
      </c>
      <c r="H274">
        <v>7.56</v>
      </c>
      <c r="I274">
        <v>0.72</v>
      </c>
      <c r="J274">
        <v>29.658947368421</v>
      </c>
      <c r="K274">
        <v>3.4957500000000001</v>
      </c>
      <c r="L274">
        <v>37.960799999999999</v>
      </c>
      <c r="M274">
        <v>15.824999999999999</v>
      </c>
      <c r="N274">
        <v>1599.93333333333</v>
      </c>
      <c r="O274">
        <v>89.937142857142803</v>
      </c>
      <c r="P274">
        <v>2.0274999999999999</v>
      </c>
      <c r="Q274">
        <v>54.713749999999997</v>
      </c>
      <c r="R274">
        <v>7.0424999999999898</v>
      </c>
      <c r="S274">
        <v>-0.78848484848484801</v>
      </c>
      <c r="T274">
        <v>7</v>
      </c>
      <c r="U274">
        <v>1.439325</v>
      </c>
      <c r="V274">
        <v>0.16362499999999999</v>
      </c>
      <c r="W274">
        <v>13.944125</v>
      </c>
      <c r="X274">
        <v>3.399375</v>
      </c>
      <c r="Y274">
        <v>62.203024999999997</v>
      </c>
      <c r="Z274" s="98">
        <v>2.355175</v>
      </c>
      <c r="AA274" s="98">
        <f t="shared" si="64"/>
        <v>1.1958602419004167</v>
      </c>
      <c r="AB274" s="98">
        <f t="shared" si="69"/>
        <v>0.67609324902074641</v>
      </c>
      <c r="AC274" s="98">
        <f t="shared" si="70"/>
        <v>4.7017350979252637E-2</v>
      </c>
      <c r="AD274">
        <v>0.2671</v>
      </c>
      <c r="AE274">
        <v>0</v>
      </c>
      <c r="AF274">
        <v>0</v>
      </c>
      <c r="AG274">
        <v>0</v>
      </c>
      <c r="AH274" s="89">
        <v>35.562097768420998</v>
      </c>
      <c r="AI274" s="90">
        <v>1.5835176</v>
      </c>
      <c r="AJ274" s="90">
        <v>0.72311471999999999</v>
      </c>
      <c r="AK274" s="91">
        <v>7.0610399999999907E-2</v>
      </c>
      <c r="AL274">
        <v>44.938947368420997</v>
      </c>
      <c r="AM274">
        <v>0.57171010201547301</v>
      </c>
      <c r="AN274">
        <v>0.79134247353134002</v>
      </c>
      <c r="AO274">
        <v>3.5237087042068703E-2</v>
      </c>
      <c r="AP274">
        <v>1.6091047128267501E-2</v>
      </c>
      <c r="AQ274">
        <v>0.15576688841000599</v>
      </c>
      <c r="AR274">
        <v>1.57125175676941E-3</v>
      </c>
      <c r="AS274" s="95">
        <v>35.562097768420998</v>
      </c>
      <c r="AT274" s="96">
        <v>1.66831344661199</v>
      </c>
      <c r="AU274" s="96">
        <v>7.2131464638104399</v>
      </c>
      <c r="AV274" s="97">
        <v>0.72189732657472605</v>
      </c>
      <c r="AW274">
        <v>0.82287664258342097</v>
      </c>
      <c r="AX274">
        <v>83.341025000000002</v>
      </c>
      <c r="AY274">
        <v>45.165455005418202</v>
      </c>
      <c r="AZ274">
        <v>-0.22650763699715501</v>
      </c>
      <c r="BA274">
        <v>1.2173934252736E-3</v>
      </c>
      <c r="BB274">
        <v>-8.4795846611991299E-2</v>
      </c>
      <c r="BC274">
        <v>-0.213146463810439</v>
      </c>
      <c r="BD274">
        <v>1.6835412025267601E-3</v>
      </c>
      <c r="BE274">
        <v>-3.04494948300628E-2</v>
      </c>
      <c r="BF274">
        <v>-5.3549039563558498E-2</v>
      </c>
      <c r="BG274">
        <v>-0.29672491699715697</v>
      </c>
      <c r="BH274">
        <v>-7.0217280000002297E-2</v>
      </c>
      <c r="BI274" t="s">
        <v>132</v>
      </c>
      <c r="BJ274" t="e">
        <f t="shared" si="81"/>
        <v>#NAME?</v>
      </c>
      <c r="BK274" t="e">
        <f t="shared" si="76"/>
        <v>#NAME?</v>
      </c>
      <c r="BL274" t="s">
        <v>132</v>
      </c>
      <c r="BN274" t="e">
        <f t="shared" si="79"/>
        <v>#NAME?</v>
      </c>
      <c r="BS274" t="s">
        <v>132</v>
      </c>
      <c r="BU274" t="e">
        <f>-inf</f>
        <v>#NAME?</v>
      </c>
    </row>
    <row r="275" spans="1:73" x14ac:dyDescent="0.2">
      <c r="A275">
        <v>273</v>
      </c>
      <c r="B275" s="80">
        <v>45045.333333333336</v>
      </c>
      <c r="C275">
        <v>0</v>
      </c>
      <c r="D275">
        <v>0</v>
      </c>
      <c r="E275">
        <v>0</v>
      </c>
      <c r="F275">
        <v>0</v>
      </c>
      <c r="G275">
        <v>7</v>
      </c>
      <c r="H275">
        <v>7.5625</v>
      </c>
      <c r="I275">
        <v>0.72</v>
      </c>
      <c r="J275">
        <v>29.6525</v>
      </c>
      <c r="K275">
        <v>3.4552499999999902</v>
      </c>
      <c r="L275">
        <v>37.927999999999898</v>
      </c>
      <c r="M275">
        <v>15.8842105263157</v>
      </c>
      <c r="N275">
        <v>1600.0967741935401</v>
      </c>
      <c r="O275">
        <v>89.542424242424204</v>
      </c>
      <c r="P275">
        <v>2.0304444444444401</v>
      </c>
      <c r="Q275">
        <v>54.830999999999896</v>
      </c>
      <c r="R275">
        <v>7.0339999999999998</v>
      </c>
      <c r="S275">
        <v>-1.0453333333333299</v>
      </c>
      <c r="T275">
        <v>7</v>
      </c>
      <c r="U275">
        <v>1.3497399999999999</v>
      </c>
      <c r="V275">
        <v>0.15845999999999999</v>
      </c>
      <c r="W275">
        <v>13.951139999999899</v>
      </c>
      <c r="X275">
        <v>3.3591199999999999</v>
      </c>
      <c r="Y275">
        <v>62.124839999999899</v>
      </c>
      <c r="Z275" s="98">
        <v>2.49682</v>
      </c>
      <c r="AA275" s="98">
        <f t="shared" si="64"/>
        <v>1.3375052419004168</v>
      </c>
      <c r="AB275" s="98">
        <f t="shared" si="69"/>
        <v>0.75617386789420027</v>
      </c>
      <c r="AC275" s="98">
        <f t="shared" si="70"/>
        <v>-3.305914789420028E-2</v>
      </c>
      <c r="AD275">
        <v>0.27864</v>
      </c>
      <c r="AE275">
        <v>0</v>
      </c>
      <c r="AF275">
        <v>0</v>
      </c>
      <c r="AG275">
        <v>0</v>
      </c>
      <c r="AH275" s="89">
        <v>35.557602500000002</v>
      </c>
      <c r="AI275" s="90">
        <v>1.5840412500000001</v>
      </c>
      <c r="AJ275" s="90">
        <v>0.72311574999999995</v>
      </c>
      <c r="AK275" s="91">
        <v>7.0633749999999995E-2</v>
      </c>
      <c r="AL275">
        <v>44.935000000000002</v>
      </c>
      <c r="AM275">
        <v>0.57235724872691796</v>
      </c>
      <c r="AN275">
        <v>0.79131195059530401</v>
      </c>
      <c r="AO275">
        <v>3.5251835985312098E-2</v>
      </c>
      <c r="AP275">
        <v>1.6092483587404002E-2</v>
      </c>
      <c r="AQ275">
        <v>0.15578057193724201</v>
      </c>
      <c r="AR275">
        <v>1.5719094247245999E-3</v>
      </c>
      <c r="AS275" s="95">
        <v>35.557602500000002</v>
      </c>
      <c r="AT275" s="96">
        <v>1.648557474472</v>
      </c>
      <c r="AU275" s="96">
        <v>7.2167752481510501</v>
      </c>
      <c r="AV275" s="97">
        <v>0.76531369555905904</v>
      </c>
      <c r="AW275">
        <v>0.77253347289667096</v>
      </c>
      <c r="AX275">
        <v>83.281659999999903</v>
      </c>
      <c r="AY275">
        <v>45.188248918182097</v>
      </c>
      <c r="AZ275">
        <v>-0.25324891818212297</v>
      </c>
      <c r="BA275">
        <v>-4.2197945559059702E-2</v>
      </c>
      <c r="BB275">
        <v>-6.4516224472005002E-2</v>
      </c>
      <c r="BC275">
        <v>-0.216775248151058</v>
      </c>
      <c r="BD275">
        <v>-5.8355727363233002E-2</v>
      </c>
      <c r="BE275">
        <v>-3.0967892593008299E-2</v>
      </c>
      <c r="BF275">
        <v>-4.0728879044030497E-2</v>
      </c>
      <c r="BG275">
        <v>-0.32348941818212201</v>
      </c>
      <c r="BH275">
        <v>-7.0240499999999401E-2</v>
      </c>
      <c r="BI275" t="e">
        <f t="shared" ref="BI275:BI282" si="82">-inf</f>
        <v>#NAME?</v>
      </c>
      <c r="BJ275" t="e">
        <f t="shared" si="81"/>
        <v>#NAME?</v>
      </c>
      <c r="BK275" t="e">
        <f t="shared" si="76"/>
        <v>#NAME?</v>
      </c>
      <c r="BL275" t="e">
        <f t="shared" ref="BL275:BM282" si="83">-inf</f>
        <v>#NAME?</v>
      </c>
      <c r="BM275" t="e">
        <f t="shared" si="83"/>
        <v>#NAME?</v>
      </c>
      <c r="BN275" t="e">
        <f t="shared" si="79"/>
        <v>#NAME?</v>
      </c>
      <c r="BR275" t="e">
        <f t="shared" ref="BR275:BS282" si="84">-inf</f>
        <v>#NAME?</v>
      </c>
      <c r="BS275" t="e">
        <f t="shared" si="84"/>
        <v>#NAME?</v>
      </c>
    </row>
    <row r="276" spans="1:73" x14ac:dyDescent="0.2">
      <c r="A276">
        <v>274</v>
      </c>
      <c r="B276" s="80">
        <v>45045.347222222219</v>
      </c>
      <c r="C276">
        <v>0</v>
      </c>
      <c r="D276">
        <v>0</v>
      </c>
      <c r="E276">
        <v>0</v>
      </c>
      <c r="F276">
        <v>0</v>
      </c>
      <c r="G276">
        <v>7</v>
      </c>
      <c r="H276">
        <v>7.55</v>
      </c>
      <c r="I276">
        <v>0.72</v>
      </c>
      <c r="J276">
        <v>29.645</v>
      </c>
      <c r="K276">
        <v>3.4357500000000001</v>
      </c>
      <c r="L276">
        <v>37.918095238095198</v>
      </c>
      <c r="M276">
        <v>15.8764705882352</v>
      </c>
      <c r="N276">
        <v>1600.5151515151499</v>
      </c>
      <c r="O276">
        <v>89.288888888888806</v>
      </c>
      <c r="P276">
        <v>2.0419999999999998</v>
      </c>
      <c r="Q276">
        <v>55.173499999999997</v>
      </c>
      <c r="R276">
        <v>7.04</v>
      </c>
      <c r="S276">
        <v>-1.12666666666666</v>
      </c>
      <c r="T276">
        <v>7</v>
      </c>
      <c r="U276">
        <v>1.40082</v>
      </c>
      <c r="V276">
        <v>0.15631999999999999</v>
      </c>
      <c r="W276">
        <v>13.8816399999999</v>
      </c>
      <c r="X276">
        <v>3.3441200000000002</v>
      </c>
      <c r="Y276">
        <v>61.881259999999997</v>
      </c>
      <c r="Z276" s="98">
        <v>2.5309599999999999</v>
      </c>
      <c r="AA276" s="98">
        <f t="shared" si="64"/>
        <v>1.3716452419004166</v>
      </c>
      <c r="AB276" s="98">
        <f t="shared" si="69"/>
        <v>0.77547530690256417</v>
      </c>
      <c r="AC276" s="98">
        <f t="shared" si="70"/>
        <v>-5.2359556902564219E-2</v>
      </c>
      <c r="AD276">
        <v>0.26863999999999999</v>
      </c>
      <c r="AE276">
        <v>0</v>
      </c>
      <c r="AF276">
        <v>0</v>
      </c>
      <c r="AG276">
        <v>0</v>
      </c>
      <c r="AH276" s="89">
        <v>35.540342000000003</v>
      </c>
      <c r="AI276" s="90">
        <v>1.581423</v>
      </c>
      <c r="AJ276" s="90">
        <v>0.72311059999999905</v>
      </c>
      <c r="AK276" s="91">
        <v>7.0516999999999996E-2</v>
      </c>
      <c r="AL276">
        <v>44.914999999999999</v>
      </c>
      <c r="AM276">
        <v>0.57433125957680897</v>
      </c>
      <c r="AN276">
        <v>0.79128001781142099</v>
      </c>
      <c r="AO276">
        <v>3.5209239674941502E-2</v>
      </c>
      <c r="AP276">
        <v>1.60995346766113E-2</v>
      </c>
      <c r="AQ276">
        <v>0.15584993877323799</v>
      </c>
      <c r="AR276">
        <v>1.57001001892463E-3</v>
      </c>
      <c r="AS276" s="95">
        <v>35.540342000000003</v>
      </c>
      <c r="AT276" s="96">
        <v>1.6411959148620201</v>
      </c>
      <c r="AU276" s="96">
        <v>7.1808236427807</v>
      </c>
      <c r="AV276" s="97">
        <v>0.77577813014640895</v>
      </c>
      <c r="AW276">
        <v>0.80453471504038498</v>
      </c>
      <c r="AX276">
        <v>83.038799999999995</v>
      </c>
      <c r="AY276">
        <v>45.138139687789099</v>
      </c>
      <c r="AZ276">
        <v>-0.223139687789142</v>
      </c>
      <c r="BA276">
        <v>-5.2667530146409298E-2</v>
      </c>
      <c r="BB276">
        <v>-5.9772914862023803E-2</v>
      </c>
      <c r="BC276">
        <v>-0.180823642780708</v>
      </c>
      <c r="BD276">
        <v>-7.2834681370193305E-2</v>
      </c>
      <c r="BE276">
        <v>-2.5831948968672601E-2</v>
      </c>
      <c r="BF276">
        <v>-3.7796917625470099E-2</v>
      </c>
      <c r="BG276">
        <v>-0.29326408778914198</v>
      </c>
      <c r="BH276">
        <v>-7.0124399999999296E-2</v>
      </c>
      <c r="BI276" t="e">
        <f t="shared" si="82"/>
        <v>#NAME?</v>
      </c>
      <c r="BJ276" t="e">
        <f t="shared" si="81"/>
        <v>#NAME?</v>
      </c>
      <c r="BK276" t="e">
        <f t="shared" si="76"/>
        <v>#NAME?</v>
      </c>
      <c r="BL276" t="e">
        <f t="shared" si="83"/>
        <v>#NAME?</v>
      </c>
      <c r="BM276" t="e">
        <f t="shared" si="83"/>
        <v>#NAME?</v>
      </c>
      <c r="BN276" t="e">
        <f t="shared" si="79"/>
        <v>#NAME?</v>
      </c>
      <c r="BR276" t="e">
        <f t="shared" si="84"/>
        <v>#NAME?</v>
      </c>
      <c r="BS276" t="e">
        <f t="shared" si="84"/>
        <v>#NAME?</v>
      </c>
    </row>
    <row r="277" spans="1:73" x14ac:dyDescent="0.2">
      <c r="A277">
        <v>275</v>
      </c>
      <c r="B277" s="80">
        <v>45045.361111111109</v>
      </c>
      <c r="C277">
        <v>0</v>
      </c>
      <c r="D277">
        <v>0</v>
      </c>
      <c r="E277">
        <v>0</v>
      </c>
      <c r="F277">
        <v>0</v>
      </c>
      <c r="G277">
        <v>7</v>
      </c>
      <c r="H277">
        <v>7.5449999999999999</v>
      </c>
      <c r="I277">
        <v>0.71750000000000003</v>
      </c>
      <c r="J277">
        <v>29.637619047619001</v>
      </c>
      <c r="K277">
        <v>3.4894999999999898</v>
      </c>
      <c r="L277">
        <v>37.907037037037</v>
      </c>
      <c r="M277">
        <v>15.9444444444444</v>
      </c>
      <c r="N277">
        <v>1600.0277777777701</v>
      </c>
      <c r="O277">
        <v>90.5138888888889</v>
      </c>
      <c r="P277">
        <v>2.0537142857142801</v>
      </c>
      <c r="Q277">
        <v>55.466500000000003</v>
      </c>
      <c r="R277">
        <v>7.06</v>
      </c>
      <c r="S277">
        <v>-0.98272727272727201</v>
      </c>
      <c r="T277">
        <v>7</v>
      </c>
      <c r="U277">
        <v>1.3682399999999999</v>
      </c>
      <c r="V277">
        <v>0.15648000000000001</v>
      </c>
      <c r="W277">
        <v>13.775679999999999</v>
      </c>
      <c r="X277">
        <v>3.4132799999999999</v>
      </c>
      <c r="Y277">
        <v>61.648899999999998</v>
      </c>
      <c r="Z277" s="98">
        <v>2.4639199999999999</v>
      </c>
      <c r="AA277" s="98">
        <f t="shared" ref="AA277:AA340" si="85">Z277-AA$147</f>
        <v>1.3046052419004166</v>
      </c>
      <c r="AB277" s="98">
        <f t="shared" si="69"/>
        <v>0.73757347705134213</v>
      </c>
      <c r="AC277" s="98">
        <f t="shared" si="70"/>
        <v>-1.4462877051343082E-2</v>
      </c>
      <c r="AD277">
        <v>0.25900000000000001</v>
      </c>
      <c r="AE277">
        <v>0</v>
      </c>
      <c r="AF277">
        <v>0</v>
      </c>
      <c r="AG277">
        <v>0</v>
      </c>
      <c r="AH277" s="89">
        <v>35.529056847619003</v>
      </c>
      <c r="AI277" s="90">
        <v>1.5803757</v>
      </c>
      <c r="AJ277" s="90">
        <v>0.72060853999999996</v>
      </c>
      <c r="AK277" s="91">
        <v>7.04703E-2</v>
      </c>
      <c r="AL277">
        <v>44.900119047619</v>
      </c>
      <c r="AM277">
        <v>0.57631290822089298</v>
      </c>
      <c r="AN277">
        <v>0.79129092753492503</v>
      </c>
      <c r="AO277">
        <v>3.5197583737448898E-2</v>
      </c>
      <c r="AP277">
        <v>1.60491454206559E-2</v>
      </c>
      <c r="AQ277">
        <v>0.15590159109770099</v>
      </c>
      <c r="AR277">
        <v>1.56949027073318E-3</v>
      </c>
      <c r="AS277" s="95">
        <v>35.529056847619003</v>
      </c>
      <c r="AT277" s="96">
        <v>1.67513761237044</v>
      </c>
      <c r="AU277" s="96">
        <v>7.1260116700462799</v>
      </c>
      <c r="AV277" s="97">
        <v>0.75522934002526299</v>
      </c>
      <c r="AW277">
        <v>0.78853437354415501</v>
      </c>
      <c r="AX277">
        <v>82.670019999999994</v>
      </c>
      <c r="AY277">
        <v>45.085435470061</v>
      </c>
      <c r="AZ277">
        <v>-0.18531642244199201</v>
      </c>
      <c r="BA277">
        <v>-3.4620800025263299E-2</v>
      </c>
      <c r="BB277">
        <v>-9.4761912370443901E-2</v>
      </c>
      <c r="BC277">
        <v>-0.12601167004628699</v>
      </c>
      <c r="BD277">
        <v>-4.8043838094485099E-2</v>
      </c>
      <c r="BE277">
        <v>-1.8001667149469599E-2</v>
      </c>
      <c r="BF277">
        <v>-5.9961635939127601E-2</v>
      </c>
      <c r="BG277">
        <v>-0.25539438244199503</v>
      </c>
      <c r="BH277">
        <v>-7.0077960000002396E-2</v>
      </c>
      <c r="BI277" t="e">
        <f t="shared" si="82"/>
        <v>#NAME?</v>
      </c>
      <c r="BJ277" t="e">
        <f t="shared" si="81"/>
        <v>#NAME?</v>
      </c>
      <c r="BK277" t="e">
        <f t="shared" si="76"/>
        <v>#NAME?</v>
      </c>
      <c r="BL277" t="e">
        <f t="shared" si="83"/>
        <v>#NAME?</v>
      </c>
      <c r="BM277" t="e">
        <f t="shared" si="83"/>
        <v>#NAME?</v>
      </c>
      <c r="BN277" t="e">
        <f t="shared" si="79"/>
        <v>#NAME?</v>
      </c>
      <c r="BR277" t="e">
        <f t="shared" si="84"/>
        <v>#NAME?</v>
      </c>
      <c r="BS277" t="e">
        <f t="shared" si="84"/>
        <v>#NAME?</v>
      </c>
    </row>
    <row r="278" spans="1:73" x14ac:dyDescent="0.2">
      <c r="A278">
        <v>276</v>
      </c>
      <c r="B278" s="80">
        <v>45045.375</v>
      </c>
      <c r="C278">
        <v>0</v>
      </c>
      <c r="D278">
        <v>0</v>
      </c>
      <c r="E278">
        <v>0</v>
      </c>
      <c r="F278">
        <v>0</v>
      </c>
      <c r="G278">
        <v>7</v>
      </c>
      <c r="H278">
        <v>7.57</v>
      </c>
      <c r="I278">
        <v>0.72</v>
      </c>
      <c r="J278">
        <v>29.68</v>
      </c>
      <c r="K278">
        <v>3.4535</v>
      </c>
      <c r="L278">
        <v>37.975000000000001</v>
      </c>
      <c r="M278">
        <v>15.8764705882352</v>
      </c>
      <c r="N278">
        <v>1600.2413793103401</v>
      </c>
      <c r="O278">
        <v>90.258333333333297</v>
      </c>
      <c r="P278">
        <v>2.0597272727272702</v>
      </c>
      <c r="Q278">
        <v>55.620750000000001</v>
      </c>
      <c r="R278">
        <v>7.0274999999999999</v>
      </c>
      <c r="S278">
        <v>-0.94666666666666599</v>
      </c>
      <c r="T278">
        <v>7</v>
      </c>
      <c r="U278">
        <v>1.4100999999999999</v>
      </c>
      <c r="V278">
        <v>0.12345</v>
      </c>
      <c r="W278">
        <v>13.8058</v>
      </c>
      <c r="X278">
        <v>3.2959749999999999</v>
      </c>
      <c r="Y278">
        <v>61.539200000000001</v>
      </c>
      <c r="Z278" s="98">
        <v>2.450275</v>
      </c>
      <c r="AA278" s="98">
        <f t="shared" si="85"/>
        <v>1.2909602419004167</v>
      </c>
      <c r="AB278" s="98">
        <f t="shared" si="69"/>
        <v>0.7298591204236583</v>
      </c>
      <c r="AC278" s="98">
        <f t="shared" si="70"/>
        <v>-9.2505804236583389E-3</v>
      </c>
      <c r="AD278">
        <v>0.25632499999999903</v>
      </c>
      <c r="AE278">
        <v>0</v>
      </c>
      <c r="AF278">
        <v>0</v>
      </c>
      <c r="AG278">
        <v>0</v>
      </c>
      <c r="AH278" s="89">
        <v>35.590958800000003</v>
      </c>
      <c r="AI278" s="90">
        <v>1.5856121999999999</v>
      </c>
      <c r="AJ278" s="90">
        <v>0.72311883999999904</v>
      </c>
      <c r="AK278" s="91">
        <v>7.0703799999999997E-2</v>
      </c>
      <c r="AL278">
        <v>44.97</v>
      </c>
      <c r="AM278">
        <v>0.57834614034631504</v>
      </c>
      <c r="AN278">
        <v>0.79143782076940195</v>
      </c>
      <c r="AO278">
        <v>3.5259332888592398E-2</v>
      </c>
      <c r="AP278">
        <v>1.6080027573938099E-2</v>
      </c>
      <c r="AQ278">
        <v>0.15565932844118299</v>
      </c>
      <c r="AR278">
        <v>1.57224371803424E-3</v>
      </c>
      <c r="AS278" s="95">
        <v>35.590958800000003</v>
      </c>
      <c r="AT278" s="96">
        <v>1.61756776236718</v>
      </c>
      <c r="AU278" s="96">
        <v>7.1415924233377197</v>
      </c>
      <c r="AV278" s="97">
        <v>0.75104693785934695</v>
      </c>
      <c r="AW278">
        <v>0.81552589250233998</v>
      </c>
      <c r="AX278">
        <v>82.501350000000002</v>
      </c>
      <c r="AY278">
        <v>45.101165923564203</v>
      </c>
      <c r="AZ278">
        <v>-0.13116592356426701</v>
      </c>
      <c r="BA278">
        <v>-2.7928097859347099E-2</v>
      </c>
      <c r="BB278">
        <v>-3.1955562367187197E-2</v>
      </c>
      <c r="BC278">
        <v>-0.14159242333772501</v>
      </c>
      <c r="BD278">
        <v>-3.8621726214942899E-2</v>
      </c>
      <c r="BE278">
        <v>-2.0227489048246498E-2</v>
      </c>
      <c r="BF278">
        <v>-2.0153453894456101E-2</v>
      </c>
      <c r="BG278">
        <v>-0.20147608356426</v>
      </c>
      <c r="BH278">
        <v>-7.0310159999992294E-2</v>
      </c>
      <c r="BI278" t="e">
        <f t="shared" si="82"/>
        <v>#NAME?</v>
      </c>
      <c r="BJ278" t="e">
        <f t="shared" si="81"/>
        <v>#NAME?</v>
      </c>
      <c r="BK278" t="e">
        <f t="shared" si="76"/>
        <v>#NAME?</v>
      </c>
      <c r="BL278" t="e">
        <f t="shared" si="83"/>
        <v>#NAME?</v>
      </c>
      <c r="BM278" t="e">
        <f t="shared" si="83"/>
        <v>#NAME?</v>
      </c>
      <c r="BN278" t="e">
        <f t="shared" si="79"/>
        <v>#NAME?</v>
      </c>
      <c r="BR278" t="e">
        <f t="shared" si="84"/>
        <v>#NAME?</v>
      </c>
      <c r="BS278" t="e">
        <f t="shared" si="84"/>
        <v>#NAME?</v>
      </c>
    </row>
    <row r="279" spans="1:73" x14ac:dyDescent="0.2">
      <c r="A279">
        <v>277</v>
      </c>
      <c r="B279" s="80">
        <v>45045.388888888891</v>
      </c>
      <c r="C279">
        <v>0</v>
      </c>
      <c r="D279">
        <v>0</v>
      </c>
      <c r="E279">
        <v>0</v>
      </c>
      <c r="F279">
        <v>0</v>
      </c>
      <c r="G279">
        <v>7</v>
      </c>
      <c r="H279">
        <v>7.5625</v>
      </c>
      <c r="I279">
        <v>0.72</v>
      </c>
      <c r="J279">
        <v>29.697777777777699</v>
      </c>
      <c r="K279">
        <v>3.5405000000000002</v>
      </c>
      <c r="L279">
        <v>37.973571428571397</v>
      </c>
      <c r="M279">
        <v>16.055172413793098</v>
      </c>
      <c r="N279">
        <v>1599.74074074074</v>
      </c>
      <c r="O279">
        <v>90.463157894736796</v>
      </c>
      <c r="P279">
        <v>2.0709</v>
      </c>
      <c r="Q279">
        <v>55.8882499999999</v>
      </c>
      <c r="R279">
        <v>7.0350000000000001</v>
      </c>
      <c r="S279">
        <v>-1.0753846153846101</v>
      </c>
      <c r="T279">
        <v>7</v>
      </c>
      <c r="U279">
        <v>1.39452</v>
      </c>
      <c r="V279">
        <v>0.165439999999999</v>
      </c>
      <c r="W279">
        <v>13.88064</v>
      </c>
      <c r="X279">
        <v>3.3170199999999999</v>
      </c>
      <c r="Y279">
        <v>61.851099999999903</v>
      </c>
      <c r="Z279" s="98">
        <v>2.4145799999999999</v>
      </c>
      <c r="AA279" s="98">
        <f t="shared" si="85"/>
        <v>1.2552652419004167</v>
      </c>
      <c r="AB279" s="98">
        <f t="shared" si="69"/>
        <v>0.70967854440129297</v>
      </c>
      <c r="AC279" s="98">
        <f t="shared" si="70"/>
        <v>1.3440295598706076E-2</v>
      </c>
      <c r="AD279">
        <v>0.26206000000000002</v>
      </c>
      <c r="AE279">
        <v>0</v>
      </c>
      <c r="AF279">
        <v>0</v>
      </c>
      <c r="AG279">
        <v>0</v>
      </c>
      <c r="AH279" s="89">
        <v>35.6028802777777</v>
      </c>
      <c r="AI279" s="90">
        <v>1.5840412500000001</v>
      </c>
      <c r="AJ279" s="90">
        <v>0.72311574999999995</v>
      </c>
      <c r="AK279" s="91">
        <v>7.0633749999999995E-2</v>
      </c>
      <c r="AL279">
        <v>44.980277777777701</v>
      </c>
      <c r="AM279">
        <v>0.57562242672770203</v>
      </c>
      <c r="AN279">
        <v>0.79152201890952201</v>
      </c>
      <c r="AO279">
        <v>3.5216350993336497E-2</v>
      </c>
      <c r="AP279">
        <v>1.6076284667971698E-2</v>
      </c>
      <c r="AQ279">
        <v>0.15562376103106901</v>
      </c>
      <c r="AR279">
        <v>1.5703271186754599E-3</v>
      </c>
      <c r="AS279" s="95">
        <v>35.6028802777777</v>
      </c>
      <c r="AT279" s="96">
        <v>1.6278960304999901</v>
      </c>
      <c r="AU279" s="96">
        <v>7.1803063534948004</v>
      </c>
      <c r="AV279" s="97">
        <v>0.74010587187822596</v>
      </c>
      <c r="AW279">
        <v>0.80271698652031498</v>
      </c>
      <c r="AX279">
        <v>82.857860000000002</v>
      </c>
      <c r="AY279">
        <v>45.151188533650803</v>
      </c>
      <c r="AZ279">
        <v>-0.17091075587302301</v>
      </c>
      <c r="BA279">
        <v>-1.6990121878226901E-2</v>
      </c>
      <c r="BB279">
        <v>-4.38547804999911E-2</v>
      </c>
      <c r="BC279">
        <v>-0.18030635349480401</v>
      </c>
      <c r="BD279">
        <v>-2.3495715420701099E-2</v>
      </c>
      <c r="BE279">
        <v>-2.5758050499257799E-2</v>
      </c>
      <c r="BF279">
        <v>-2.7685377827118499E-2</v>
      </c>
      <c r="BG279">
        <v>-0.241151255873022</v>
      </c>
      <c r="BH279">
        <v>-7.0240499999998998E-2</v>
      </c>
      <c r="BI279" t="e">
        <f t="shared" si="82"/>
        <v>#NAME?</v>
      </c>
      <c r="BJ279" t="e">
        <f t="shared" si="81"/>
        <v>#NAME?</v>
      </c>
      <c r="BK279" t="e">
        <f t="shared" si="76"/>
        <v>#NAME?</v>
      </c>
      <c r="BL279" t="e">
        <f t="shared" si="83"/>
        <v>#NAME?</v>
      </c>
      <c r="BM279" t="e">
        <f t="shared" si="83"/>
        <v>#NAME?</v>
      </c>
      <c r="BN279" t="e">
        <f t="shared" si="79"/>
        <v>#NAME?</v>
      </c>
      <c r="BR279" t="e">
        <f t="shared" si="84"/>
        <v>#NAME?</v>
      </c>
      <c r="BS279" t="e">
        <f t="shared" si="84"/>
        <v>#NAME?</v>
      </c>
    </row>
    <row r="280" spans="1:73" x14ac:dyDescent="0.2">
      <c r="A280">
        <v>278</v>
      </c>
      <c r="B280" s="80">
        <v>45045.402777777781</v>
      </c>
      <c r="C280">
        <v>0</v>
      </c>
      <c r="D280">
        <v>0</v>
      </c>
      <c r="E280">
        <v>0</v>
      </c>
      <c r="F280">
        <v>0</v>
      </c>
      <c r="G280">
        <v>7</v>
      </c>
      <c r="H280">
        <v>7.5579999999999998</v>
      </c>
      <c r="I280">
        <v>0.72</v>
      </c>
      <c r="J280">
        <v>29.633499999999898</v>
      </c>
      <c r="K280">
        <v>3.5387499999999901</v>
      </c>
      <c r="L280">
        <v>37.922272727272698</v>
      </c>
      <c r="M280">
        <v>15.976923076923001</v>
      </c>
      <c r="N280">
        <v>1600.4</v>
      </c>
      <c r="O280">
        <v>90.064864864864802</v>
      </c>
      <c r="P280">
        <v>2.0785714285714199</v>
      </c>
      <c r="Q280">
        <v>56.098499999999902</v>
      </c>
      <c r="R280">
        <v>7.0339999999999998</v>
      </c>
      <c r="S280">
        <v>-1.0527272727272701</v>
      </c>
      <c r="T280">
        <v>7</v>
      </c>
      <c r="U280">
        <v>1.36924</v>
      </c>
      <c r="V280">
        <v>0</v>
      </c>
      <c r="W280">
        <v>13.868739999999899</v>
      </c>
      <c r="X280">
        <v>3.2723</v>
      </c>
      <c r="Y280">
        <v>61.94068</v>
      </c>
      <c r="Z280" s="98">
        <v>2.5239199999999999</v>
      </c>
      <c r="AA280" s="98">
        <f t="shared" si="85"/>
        <v>1.3646052419004167</v>
      </c>
      <c r="AB280" s="98">
        <f t="shared" si="69"/>
        <v>0.77149516247904681</v>
      </c>
      <c r="AC280" s="98">
        <f t="shared" si="70"/>
        <v>-4.8379412479046868E-2</v>
      </c>
      <c r="AD280">
        <v>0.26616000000000001</v>
      </c>
      <c r="AE280">
        <v>0</v>
      </c>
      <c r="AF280">
        <v>0</v>
      </c>
      <c r="AG280">
        <v>0</v>
      </c>
      <c r="AH280" s="89">
        <v>35.535088719999898</v>
      </c>
      <c r="AI280" s="90">
        <v>1.58309868</v>
      </c>
      <c r="AJ280" s="90">
        <v>0.72311389599999998</v>
      </c>
      <c r="AK280" s="91">
        <v>7.0591719999999997E-2</v>
      </c>
      <c r="AL280">
        <v>44.911499999999897</v>
      </c>
      <c r="AM280">
        <v>0.57369548929717895</v>
      </c>
      <c r="AN280">
        <v>0.79122471349209</v>
      </c>
      <c r="AO280">
        <v>3.5249294278748199E-2</v>
      </c>
      <c r="AP280">
        <v>1.6100862718902698E-2</v>
      </c>
      <c r="AQ280">
        <v>0.15586208432138701</v>
      </c>
      <c r="AR280">
        <v>1.57179608786168E-3</v>
      </c>
      <c r="AS280" s="95">
        <v>35.535088719999898</v>
      </c>
      <c r="AT280" s="96">
        <v>1.6059487674494299</v>
      </c>
      <c r="AU280" s="96">
        <v>7.1741506109925401</v>
      </c>
      <c r="AV280" s="97">
        <v>0.77362026197139599</v>
      </c>
      <c r="AW280">
        <v>0.78552681176526895</v>
      </c>
      <c r="AX280">
        <v>82.974879999999999</v>
      </c>
      <c r="AY280">
        <v>45.088808360413303</v>
      </c>
      <c r="AZ280">
        <v>-0.17730836041337</v>
      </c>
      <c r="BA280">
        <v>-5.0506365971396301E-2</v>
      </c>
      <c r="BB280">
        <v>-2.28500874494337E-2</v>
      </c>
      <c r="BC280">
        <v>-0.174150610992542</v>
      </c>
      <c r="BD280">
        <v>-6.9845658133219302E-2</v>
      </c>
      <c r="BE280">
        <v>-2.4878658713220401E-2</v>
      </c>
      <c r="BF280">
        <v>-1.44337732941788E-2</v>
      </c>
      <c r="BG280">
        <v>-0.247507064413372</v>
      </c>
      <c r="BH280">
        <v>-7.0198704000002596E-2</v>
      </c>
      <c r="BI280" t="e">
        <f t="shared" si="82"/>
        <v>#NAME?</v>
      </c>
      <c r="BJ280" t="e">
        <f t="shared" si="81"/>
        <v>#NAME?</v>
      </c>
      <c r="BK280" t="e">
        <f t="shared" ref="BK280:BK311" si="86">-inf</f>
        <v>#NAME?</v>
      </c>
      <c r="BL280" t="e">
        <f t="shared" si="83"/>
        <v>#NAME?</v>
      </c>
      <c r="BM280" t="e">
        <f t="shared" si="83"/>
        <v>#NAME?</v>
      </c>
      <c r="BN280" t="e">
        <f t="shared" si="79"/>
        <v>#NAME?</v>
      </c>
      <c r="BR280" t="e">
        <f t="shared" si="84"/>
        <v>#NAME?</v>
      </c>
      <c r="BS280" t="e">
        <f t="shared" si="84"/>
        <v>#NAME?</v>
      </c>
    </row>
    <row r="281" spans="1:73" x14ac:dyDescent="0.2">
      <c r="A281">
        <v>279</v>
      </c>
      <c r="B281" s="80">
        <v>45045.416666666664</v>
      </c>
      <c r="C281">
        <v>0</v>
      </c>
      <c r="D281">
        <v>0</v>
      </c>
      <c r="E281">
        <v>0</v>
      </c>
      <c r="F281">
        <v>0</v>
      </c>
      <c r="G281">
        <v>7</v>
      </c>
      <c r="H281">
        <v>7.5625</v>
      </c>
      <c r="I281">
        <v>0.72</v>
      </c>
      <c r="J281">
        <v>29.645333333333301</v>
      </c>
      <c r="K281">
        <v>3.5699999999999901</v>
      </c>
      <c r="L281">
        <v>37.928333333333299</v>
      </c>
      <c r="M281">
        <v>16.113636363636299</v>
      </c>
      <c r="N281">
        <v>1600.07142857142</v>
      </c>
      <c r="O281">
        <v>89.628205128205096</v>
      </c>
      <c r="P281">
        <v>2.0903999999999998</v>
      </c>
      <c r="Q281">
        <v>56.439749999999997</v>
      </c>
      <c r="R281">
        <v>7.0374999999999996</v>
      </c>
      <c r="S281">
        <v>-0.73454545454545395</v>
      </c>
      <c r="T281">
        <v>7</v>
      </c>
      <c r="U281">
        <v>1.4125000000000001</v>
      </c>
      <c r="V281">
        <v>0</v>
      </c>
      <c r="W281">
        <v>13.884139999999899</v>
      </c>
      <c r="X281">
        <v>3.36734</v>
      </c>
      <c r="Y281">
        <v>62.09534</v>
      </c>
      <c r="Z281" s="98">
        <v>2.48298</v>
      </c>
      <c r="AA281" s="98">
        <f t="shared" si="85"/>
        <v>1.3236652419004167</v>
      </c>
      <c r="AB281" s="98">
        <f t="shared" si="69"/>
        <v>0.74834926578887639</v>
      </c>
      <c r="AC281" s="98">
        <f t="shared" si="70"/>
        <v>-2.5235369788876416E-2</v>
      </c>
      <c r="AD281">
        <v>0.26476</v>
      </c>
      <c r="AE281">
        <v>0</v>
      </c>
      <c r="AF281">
        <v>0</v>
      </c>
      <c r="AG281">
        <v>0</v>
      </c>
      <c r="AH281" s="89">
        <v>35.550435833333303</v>
      </c>
      <c r="AI281" s="90">
        <v>1.5840412500000001</v>
      </c>
      <c r="AJ281" s="90">
        <v>0.72311574999999995</v>
      </c>
      <c r="AK281" s="91">
        <v>7.0633749999999995E-2</v>
      </c>
      <c r="AL281">
        <v>44.927833333333297</v>
      </c>
      <c r="AM281">
        <v>0.57251374794522902</v>
      </c>
      <c r="AN281">
        <v>0.791278661705624</v>
      </c>
      <c r="AO281">
        <v>3.52574591845441E-2</v>
      </c>
      <c r="AP281">
        <v>1.6095050581117099E-2</v>
      </c>
      <c r="AQ281">
        <v>0.15580542128673</v>
      </c>
      <c r="AR281">
        <v>1.5721601679730801E-3</v>
      </c>
      <c r="AS281" s="95">
        <v>35.550435833333303</v>
      </c>
      <c r="AT281" s="96">
        <v>1.65259160913827</v>
      </c>
      <c r="AU281" s="96">
        <v>7.18211686599546</v>
      </c>
      <c r="AV281" s="97">
        <v>0.76107152289681801</v>
      </c>
      <c r="AW281">
        <v>0.80867566897263599</v>
      </c>
      <c r="AX281">
        <v>83.2423</v>
      </c>
      <c r="AY281">
        <v>45.146215831363897</v>
      </c>
      <c r="AZ281">
        <v>-0.218382498030564</v>
      </c>
      <c r="BA281">
        <v>-3.7955772896818299E-2</v>
      </c>
      <c r="BB281">
        <v>-6.8550359138274702E-2</v>
      </c>
      <c r="BC281">
        <v>-0.182116865995468</v>
      </c>
      <c r="BD281">
        <v>-5.24892078437212E-2</v>
      </c>
      <c r="BE281">
        <v>-2.6016695142209799E-2</v>
      </c>
      <c r="BF281">
        <v>-4.32756149110856E-2</v>
      </c>
      <c r="BG281">
        <v>-0.28862299803056202</v>
      </c>
      <c r="BH281">
        <v>-7.0240499999997597E-2</v>
      </c>
      <c r="BI281" t="e">
        <f t="shared" si="82"/>
        <v>#NAME?</v>
      </c>
      <c r="BJ281" t="e">
        <f t="shared" si="81"/>
        <v>#NAME?</v>
      </c>
      <c r="BK281" t="e">
        <f t="shared" si="86"/>
        <v>#NAME?</v>
      </c>
      <c r="BL281" t="e">
        <f t="shared" si="83"/>
        <v>#NAME?</v>
      </c>
      <c r="BM281" t="e">
        <f t="shared" si="83"/>
        <v>#NAME?</v>
      </c>
      <c r="BN281" t="e">
        <f t="shared" si="79"/>
        <v>#NAME?</v>
      </c>
      <c r="BR281" t="e">
        <f t="shared" si="84"/>
        <v>#NAME?</v>
      </c>
      <c r="BS281" t="e">
        <f t="shared" si="84"/>
        <v>#NAME?</v>
      </c>
    </row>
    <row r="282" spans="1:73" x14ac:dyDescent="0.2">
      <c r="A282">
        <v>280</v>
      </c>
      <c r="B282" s="80">
        <v>45045.430555555555</v>
      </c>
      <c r="C282">
        <v>0</v>
      </c>
      <c r="D282">
        <v>0</v>
      </c>
      <c r="E282">
        <v>0</v>
      </c>
      <c r="F282">
        <v>0</v>
      </c>
      <c r="G282">
        <v>7</v>
      </c>
      <c r="H282">
        <v>7.5579999999999998</v>
      </c>
      <c r="I282">
        <v>0.72</v>
      </c>
      <c r="J282">
        <v>29.682499999999902</v>
      </c>
      <c r="K282">
        <v>3.5051282051281998</v>
      </c>
      <c r="L282">
        <v>37.978181818181802</v>
      </c>
      <c r="M282">
        <v>15.7899999999999</v>
      </c>
      <c r="N282">
        <v>1599.93103448275</v>
      </c>
      <c r="O282">
        <v>91.410810810810801</v>
      </c>
      <c r="P282">
        <v>2.0939999999999999</v>
      </c>
      <c r="Q282">
        <v>56.563249999999897</v>
      </c>
      <c r="R282">
        <v>7.05</v>
      </c>
      <c r="S282">
        <v>-0.92392857142857099</v>
      </c>
      <c r="T282">
        <v>7</v>
      </c>
      <c r="U282">
        <v>1.5185</v>
      </c>
      <c r="V282">
        <v>0</v>
      </c>
      <c r="W282">
        <v>13.8575</v>
      </c>
      <c r="X282">
        <v>3.2815749999999899</v>
      </c>
      <c r="Y282">
        <v>61.992725</v>
      </c>
      <c r="Z282" s="98">
        <v>2.41359999999999</v>
      </c>
      <c r="AA282" s="98">
        <f t="shared" si="85"/>
        <v>1.2542852419004067</v>
      </c>
      <c r="AB282" s="98">
        <f t="shared" si="69"/>
        <v>0.70912449020596813</v>
      </c>
      <c r="AC282" s="98">
        <f t="shared" si="70"/>
        <v>1.3991259794031818E-2</v>
      </c>
      <c r="AD282">
        <v>0.27259999999999901</v>
      </c>
      <c r="AE282">
        <v>0</v>
      </c>
      <c r="AF282">
        <v>0</v>
      </c>
      <c r="AG282">
        <v>0</v>
      </c>
      <c r="AH282" s="89">
        <v>35.584088719999997</v>
      </c>
      <c r="AI282" s="90">
        <v>1.58309868</v>
      </c>
      <c r="AJ282" s="90">
        <v>0.72311389599999998</v>
      </c>
      <c r="AK282" s="91">
        <v>7.0591719999999997E-2</v>
      </c>
      <c r="AL282">
        <v>44.960499999999897</v>
      </c>
      <c r="AM282">
        <v>0.57400426775883695</v>
      </c>
      <c r="AN282">
        <v>0.79145224630509003</v>
      </c>
      <c r="AO282">
        <v>3.5210877992904802E-2</v>
      </c>
      <c r="AP282">
        <v>1.6083315265622001E-2</v>
      </c>
      <c r="AQ282">
        <v>0.15569221872532499</v>
      </c>
      <c r="AR282">
        <v>1.57008307291956E-3</v>
      </c>
      <c r="AS282" s="95">
        <v>35.584088719999997</v>
      </c>
      <c r="AT282" s="96">
        <v>1.6105006651416001</v>
      </c>
      <c r="AU282" s="96">
        <v>7.1683362794189698</v>
      </c>
      <c r="AV282" s="97">
        <v>0.73980548681977298</v>
      </c>
      <c r="AW282">
        <v>0.87162548059179501</v>
      </c>
      <c r="AX282">
        <v>83.063900000000004</v>
      </c>
      <c r="AY282">
        <v>45.102731151380297</v>
      </c>
      <c r="AZ282">
        <v>-0.14223115138036399</v>
      </c>
      <c r="BA282">
        <v>-1.66915908197732E-2</v>
      </c>
      <c r="BB282">
        <v>-2.7401985141605401E-2</v>
      </c>
      <c r="BC282">
        <v>-0.168336279418979</v>
      </c>
      <c r="BD282">
        <v>-2.3082934669220099E-2</v>
      </c>
      <c r="BE282">
        <v>-2.4048039916996999E-2</v>
      </c>
      <c r="BF282">
        <v>-1.7309082173958601E-2</v>
      </c>
      <c r="BG282">
        <v>-0.212429855380358</v>
      </c>
      <c r="BH282">
        <v>-7.0198703999993201E-2</v>
      </c>
      <c r="BI282" t="e">
        <f t="shared" si="82"/>
        <v>#NAME?</v>
      </c>
      <c r="BJ282" t="e">
        <f t="shared" si="81"/>
        <v>#NAME?</v>
      </c>
      <c r="BK282" t="e">
        <f t="shared" si="86"/>
        <v>#NAME?</v>
      </c>
      <c r="BL282" t="e">
        <f t="shared" si="83"/>
        <v>#NAME?</v>
      </c>
      <c r="BM282" t="e">
        <f t="shared" si="83"/>
        <v>#NAME?</v>
      </c>
      <c r="BN282" t="e">
        <f t="shared" si="79"/>
        <v>#NAME?</v>
      </c>
      <c r="BR282" t="e">
        <f t="shared" si="84"/>
        <v>#NAME?</v>
      </c>
      <c r="BS282" t="e">
        <f t="shared" si="84"/>
        <v>#NAME?</v>
      </c>
    </row>
    <row r="283" spans="1:73" x14ac:dyDescent="0.2">
      <c r="A283">
        <v>281</v>
      </c>
      <c r="B283" s="80">
        <v>45045.444444444445</v>
      </c>
      <c r="C283">
        <v>0</v>
      </c>
      <c r="D283">
        <v>0</v>
      </c>
      <c r="E283">
        <v>0</v>
      </c>
      <c r="F283">
        <v>0</v>
      </c>
      <c r="G283">
        <v>7</v>
      </c>
      <c r="H283">
        <v>7.5475000000000003</v>
      </c>
      <c r="I283">
        <v>0.72</v>
      </c>
      <c r="J283">
        <v>29.670434782608599</v>
      </c>
      <c r="K283">
        <v>3.5662500000000001</v>
      </c>
      <c r="L283">
        <v>37.940800000000003</v>
      </c>
      <c r="M283">
        <v>16.1086956521739</v>
      </c>
      <c r="N283">
        <v>1600.4</v>
      </c>
      <c r="O283">
        <v>91.025000000000006</v>
      </c>
      <c r="P283">
        <v>2.1040000000000001</v>
      </c>
      <c r="Q283">
        <v>56.852999999999902</v>
      </c>
      <c r="R283">
        <v>7.0525000000000002</v>
      </c>
      <c r="S283">
        <v>-0.93733333333333302</v>
      </c>
      <c r="T283">
        <v>7</v>
      </c>
      <c r="U283">
        <v>1.5073000000000001</v>
      </c>
      <c r="V283">
        <v>0</v>
      </c>
      <c r="W283">
        <v>13.86042</v>
      </c>
      <c r="X283">
        <v>3.3044799999999901</v>
      </c>
      <c r="Y283">
        <v>62.051779999999901</v>
      </c>
      <c r="Z283" s="98">
        <v>2.3494199999999998</v>
      </c>
      <c r="AA283" s="98">
        <f t="shared" si="85"/>
        <v>1.1901052419004166</v>
      </c>
      <c r="AB283" s="98">
        <f t="shared" si="69"/>
        <v>0.6728395940268056</v>
      </c>
      <c r="AC283" s="98">
        <f t="shared" si="70"/>
        <v>5.027430197319438E-2</v>
      </c>
      <c r="AD283">
        <v>0.26978000000000002</v>
      </c>
      <c r="AE283">
        <v>0</v>
      </c>
      <c r="AF283">
        <v>0</v>
      </c>
      <c r="AG283">
        <v>0</v>
      </c>
      <c r="AH283" s="89">
        <v>35.563824682608697</v>
      </c>
      <c r="AI283" s="90">
        <v>1.5808993499999999</v>
      </c>
      <c r="AJ283" s="90">
        <v>0.72310956999999998</v>
      </c>
      <c r="AK283" s="91">
        <v>7.0493650000000005E-2</v>
      </c>
      <c r="AL283">
        <v>44.9379347826087</v>
      </c>
      <c r="AM283">
        <v>0.57313141835107195</v>
      </c>
      <c r="AN283">
        <v>0.79139873371243896</v>
      </c>
      <c r="AO283">
        <v>3.51796173466302E-2</v>
      </c>
      <c r="AP283">
        <v>1.6091295105084499E-2</v>
      </c>
      <c r="AQ283">
        <v>0.15577039830297301</v>
      </c>
      <c r="AR283">
        <v>1.5686891340472001E-3</v>
      </c>
      <c r="AS283" s="95">
        <v>35.563824682608697</v>
      </c>
      <c r="AT283" s="96">
        <v>1.6217417666660401</v>
      </c>
      <c r="AU283" s="96">
        <v>7.1698467641338102</v>
      </c>
      <c r="AV283" s="97">
        <v>0.72013333064472596</v>
      </c>
      <c r="AW283">
        <v>0.86388098688057102</v>
      </c>
      <c r="AX283">
        <v>83.073399999999907</v>
      </c>
      <c r="AY283">
        <v>45.075546544053203</v>
      </c>
      <c r="AZ283">
        <v>-0.137611761444595</v>
      </c>
      <c r="BA283">
        <v>2.97623935527358E-3</v>
      </c>
      <c r="BB283">
        <v>-4.0842416666046301E-2</v>
      </c>
      <c r="BC283">
        <v>-0.16984676413381899</v>
      </c>
      <c r="BD283">
        <v>4.11588987167405E-3</v>
      </c>
      <c r="BE283">
        <v>-2.4263823447688401E-2</v>
      </c>
      <c r="BF283">
        <v>-2.5834925332878601E-2</v>
      </c>
      <c r="BG283">
        <v>-0.20771294144459099</v>
      </c>
      <c r="BH283">
        <v>-7.0101179999995794E-2</v>
      </c>
      <c r="BI283" t="s">
        <v>132</v>
      </c>
      <c r="BJ283" t="e">
        <f t="shared" si="81"/>
        <v>#NAME?</v>
      </c>
      <c r="BK283" t="e">
        <f t="shared" si="86"/>
        <v>#NAME?</v>
      </c>
      <c r="BL283" t="s">
        <v>132</v>
      </c>
      <c r="BN283" t="e">
        <f t="shared" si="79"/>
        <v>#NAME?</v>
      </c>
      <c r="BS283" t="s">
        <v>132</v>
      </c>
      <c r="BU283" t="e">
        <f>-inf</f>
        <v>#NAME?</v>
      </c>
    </row>
    <row r="284" spans="1:73" x14ac:dyDescent="0.2">
      <c r="A284">
        <v>282</v>
      </c>
      <c r="B284" s="80">
        <v>45045.458333333336</v>
      </c>
      <c r="C284">
        <v>0</v>
      </c>
      <c r="D284">
        <v>0</v>
      </c>
      <c r="E284">
        <v>0</v>
      </c>
      <c r="F284">
        <v>0</v>
      </c>
      <c r="G284">
        <v>7</v>
      </c>
      <c r="H284">
        <v>7.5525000000000002</v>
      </c>
      <c r="I284">
        <v>0.72</v>
      </c>
      <c r="J284">
        <v>29.645</v>
      </c>
      <c r="K284">
        <v>3.5687500000000001</v>
      </c>
      <c r="L284">
        <v>37.9179999999999</v>
      </c>
      <c r="M284">
        <v>16.05</v>
      </c>
      <c r="N284">
        <v>1600.0952380952299</v>
      </c>
      <c r="O284">
        <v>91.039393939393904</v>
      </c>
      <c r="P284">
        <v>2.1151249999999999</v>
      </c>
      <c r="Q284">
        <v>57.061999999999998</v>
      </c>
      <c r="R284">
        <v>7.0549999999999997</v>
      </c>
      <c r="S284">
        <v>-0.96666666666666601</v>
      </c>
      <c r="T284">
        <v>7</v>
      </c>
      <c r="U284">
        <v>1.41588</v>
      </c>
      <c r="V284">
        <v>0</v>
      </c>
      <c r="W284">
        <v>13.873619999999899</v>
      </c>
      <c r="X284">
        <v>3.3120400000000001</v>
      </c>
      <c r="Y284">
        <v>62.056600000000003</v>
      </c>
      <c r="Z284" s="98">
        <v>2.4263599999999999</v>
      </c>
      <c r="AA284" s="98">
        <f t="shared" si="85"/>
        <v>1.2670452419004166</v>
      </c>
      <c r="AB284" s="98">
        <f t="shared" si="69"/>
        <v>0.71633850197359894</v>
      </c>
      <c r="AC284" s="98">
        <f t="shared" si="70"/>
        <v>6.7710680264010392E-3</v>
      </c>
      <c r="AD284">
        <v>0.26869999999999999</v>
      </c>
      <c r="AE284">
        <v>0</v>
      </c>
      <c r="AF284">
        <v>0</v>
      </c>
      <c r="AG284">
        <v>0</v>
      </c>
      <c r="AH284" s="89">
        <v>35.542294099999999</v>
      </c>
      <c r="AI284" s="90">
        <v>1.5819466499999999</v>
      </c>
      <c r="AJ284" s="90">
        <v>0.72311163000000001</v>
      </c>
      <c r="AK284" s="91">
        <v>7.0540350000000002E-2</v>
      </c>
      <c r="AL284">
        <v>44.917499999999997</v>
      </c>
      <c r="AM284">
        <v>0.57273995191486404</v>
      </c>
      <c r="AN284">
        <v>0.79127943674514301</v>
      </c>
      <c r="AO284">
        <v>3.5218938053097303E-2</v>
      </c>
      <c r="AP284">
        <v>1.6098661546167899E-2</v>
      </c>
      <c r="AQ284">
        <v>0.155841264540546</v>
      </c>
      <c r="AR284">
        <v>1.5704424778761E-3</v>
      </c>
      <c r="AS284" s="95">
        <v>35.542294099999999</v>
      </c>
      <c r="AT284" s="96">
        <v>1.6254519927094699</v>
      </c>
      <c r="AU284" s="96">
        <v>7.1766749827077501</v>
      </c>
      <c r="AV284" s="97">
        <v>0.74371662288698404</v>
      </c>
      <c r="AW284">
        <v>0.81093104311721798</v>
      </c>
      <c r="AX284">
        <v>83.084500000000006</v>
      </c>
      <c r="AY284">
        <v>45.088137698304202</v>
      </c>
      <c r="AZ284">
        <v>-0.17063769830422601</v>
      </c>
      <c r="BA284">
        <v>-2.06049928869842E-2</v>
      </c>
      <c r="BB284">
        <v>-4.35053427094775E-2</v>
      </c>
      <c r="BC284">
        <v>-0.176674982707756</v>
      </c>
      <c r="BD284">
        <v>-2.8494899033755301E-2</v>
      </c>
      <c r="BE284">
        <v>-2.5239283243965099E-2</v>
      </c>
      <c r="BF284">
        <v>-2.7501144055317901E-2</v>
      </c>
      <c r="BG284">
        <v>-0.24078531830421801</v>
      </c>
      <c r="BH284">
        <v>-7.0147619999991903E-2</v>
      </c>
      <c r="BI284" t="e">
        <f t="shared" ref="BI284:BI304" si="87">-inf</f>
        <v>#NAME?</v>
      </c>
      <c r="BJ284" t="e">
        <f t="shared" si="81"/>
        <v>#NAME?</v>
      </c>
      <c r="BK284" t="e">
        <f t="shared" si="86"/>
        <v>#NAME?</v>
      </c>
      <c r="BL284" t="e">
        <f t="shared" ref="BL284:BM290" si="88">-inf</f>
        <v>#NAME?</v>
      </c>
      <c r="BM284" t="e">
        <f t="shared" si="88"/>
        <v>#NAME?</v>
      </c>
      <c r="BN284" t="e">
        <f t="shared" si="79"/>
        <v>#NAME?</v>
      </c>
      <c r="BR284" t="e">
        <f t="shared" ref="BR284:BS290" si="89">-inf</f>
        <v>#NAME?</v>
      </c>
      <c r="BS284" t="e">
        <f t="shared" si="89"/>
        <v>#NAME?</v>
      </c>
    </row>
    <row r="285" spans="1:73" x14ac:dyDescent="0.2">
      <c r="A285">
        <v>283</v>
      </c>
      <c r="B285" s="80">
        <v>45045.472222222219</v>
      </c>
      <c r="C285">
        <v>0</v>
      </c>
      <c r="D285">
        <v>0</v>
      </c>
      <c r="E285">
        <v>0</v>
      </c>
      <c r="F285">
        <v>0</v>
      </c>
      <c r="G285">
        <v>7</v>
      </c>
      <c r="H285">
        <v>7.5460000000000003</v>
      </c>
      <c r="I285">
        <v>0.72</v>
      </c>
      <c r="J285">
        <v>29.649166666666599</v>
      </c>
      <c r="K285">
        <v>3.5402499999999901</v>
      </c>
      <c r="L285">
        <v>37.937142857142803</v>
      </c>
      <c r="M285">
        <v>16.118518518518499</v>
      </c>
      <c r="N285">
        <v>1600.19354838709</v>
      </c>
      <c r="O285">
        <v>91.335714285714204</v>
      </c>
      <c r="P285">
        <v>2.1175000000000002</v>
      </c>
      <c r="Q285">
        <v>57.262749999999997</v>
      </c>
      <c r="R285">
        <v>7.0739999999999998</v>
      </c>
      <c r="S285">
        <v>-1.0699999999999901</v>
      </c>
      <c r="T285">
        <v>7</v>
      </c>
      <c r="U285">
        <v>1.4248000000000001</v>
      </c>
      <c r="V285">
        <v>0.11459999999999999</v>
      </c>
      <c r="W285">
        <v>13.867839999999999</v>
      </c>
      <c r="X285">
        <v>3.32782</v>
      </c>
      <c r="Y285">
        <v>62.062359999999998</v>
      </c>
      <c r="Z285" s="98">
        <v>2.4158200000000001</v>
      </c>
      <c r="AA285" s="98">
        <f t="shared" si="85"/>
        <v>1.2565052419004168</v>
      </c>
      <c r="AB285" s="98">
        <f t="shared" ref="AB285:AB348" si="90">AA285/AB$155</f>
        <v>0.71037959256679895</v>
      </c>
      <c r="AC285" s="98">
        <f t="shared" ref="AC285:AC348" si="91">AJ284-AB285</f>
        <v>1.273203743320106E-2</v>
      </c>
      <c r="AD285">
        <v>0.27389999999999998</v>
      </c>
      <c r="AE285">
        <v>0</v>
      </c>
      <c r="AF285">
        <v>0</v>
      </c>
      <c r="AG285">
        <v>0</v>
      </c>
      <c r="AH285" s="89">
        <v>35.541385306666598</v>
      </c>
      <c r="AI285" s="90">
        <v>1.58058516</v>
      </c>
      <c r="AJ285" s="90">
        <v>0.72310895200000003</v>
      </c>
      <c r="AK285" s="91">
        <v>7.0479639999999996E-2</v>
      </c>
      <c r="AL285">
        <v>44.9151666666666</v>
      </c>
      <c r="AM285">
        <v>0.57267215276161998</v>
      </c>
      <c r="AN285">
        <v>0.79130030999179901</v>
      </c>
      <c r="AO285">
        <v>3.5190455191453501E-2</v>
      </c>
      <c r="AP285">
        <v>1.60994382446909E-2</v>
      </c>
      <c r="AQ285">
        <v>0.15584936046101699</v>
      </c>
      <c r="AR285">
        <v>1.5691724027889599E-3</v>
      </c>
      <c r="AS285" s="95">
        <v>35.541385306666598</v>
      </c>
      <c r="AT285" s="96">
        <v>1.63319635341917</v>
      </c>
      <c r="AU285" s="96">
        <v>7.1736850506352301</v>
      </c>
      <c r="AV285" s="97">
        <v>0.74048595093178005</v>
      </c>
      <c r="AW285">
        <v>0.81594328325475596</v>
      </c>
      <c r="AX285">
        <v>83.098639999999904</v>
      </c>
      <c r="AY285">
        <v>45.088752661652798</v>
      </c>
      <c r="AZ285">
        <v>-0.17358599498619001</v>
      </c>
      <c r="BA285">
        <v>-1.7376998931780199E-2</v>
      </c>
      <c r="BB285">
        <v>-5.2611193419177298E-2</v>
      </c>
      <c r="BC285">
        <v>-0.17368505063522999</v>
      </c>
      <c r="BD285">
        <v>-2.4030955340434201E-2</v>
      </c>
      <c r="BE285">
        <v>-2.4812150090747099E-2</v>
      </c>
      <c r="BF285">
        <v>-3.3285896103932303E-2</v>
      </c>
      <c r="BG285">
        <v>-0.24367324298618701</v>
      </c>
      <c r="BH285">
        <v>-7.0087247999997201E-2</v>
      </c>
      <c r="BI285" t="e">
        <f t="shared" si="87"/>
        <v>#NAME?</v>
      </c>
      <c r="BJ285" t="e">
        <f t="shared" si="81"/>
        <v>#NAME?</v>
      </c>
      <c r="BK285" t="e">
        <f t="shared" si="86"/>
        <v>#NAME?</v>
      </c>
      <c r="BL285" t="e">
        <f t="shared" si="88"/>
        <v>#NAME?</v>
      </c>
      <c r="BM285" t="e">
        <f t="shared" si="88"/>
        <v>#NAME?</v>
      </c>
      <c r="BN285" t="e">
        <f t="shared" si="79"/>
        <v>#NAME?</v>
      </c>
      <c r="BR285" t="e">
        <f t="shared" si="89"/>
        <v>#NAME?</v>
      </c>
      <c r="BS285" t="e">
        <f t="shared" si="89"/>
        <v>#NAME?</v>
      </c>
    </row>
    <row r="286" spans="1:73" x14ac:dyDescent="0.2">
      <c r="A286">
        <v>284</v>
      </c>
      <c r="B286" s="80">
        <v>45045.486111111109</v>
      </c>
      <c r="C286">
        <v>0</v>
      </c>
      <c r="D286">
        <v>0</v>
      </c>
      <c r="E286">
        <v>0</v>
      </c>
      <c r="F286">
        <v>0</v>
      </c>
      <c r="G286">
        <v>7</v>
      </c>
      <c r="H286">
        <v>7.55</v>
      </c>
      <c r="I286">
        <v>0.72</v>
      </c>
      <c r="J286">
        <v>29.664090909090898</v>
      </c>
      <c r="K286">
        <v>3.57099999999999</v>
      </c>
      <c r="L286">
        <v>37.948214285714201</v>
      </c>
      <c r="M286">
        <v>16.143999999999998</v>
      </c>
      <c r="N286">
        <v>1600.3333333333301</v>
      </c>
      <c r="O286">
        <v>90.821052631578894</v>
      </c>
      <c r="P286">
        <v>2.1287142857142798</v>
      </c>
      <c r="Q286">
        <v>57.47175</v>
      </c>
      <c r="R286">
        <v>7.06</v>
      </c>
      <c r="S286">
        <v>-1.0425</v>
      </c>
      <c r="T286">
        <v>7</v>
      </c>
      <c r="U286">
        <v>1.4572000000000001</v>
      </c>
      <c r="V286">
        <v>0.13362499999999999</v>
      </c>
      <c r="W286">
        <v>13.91455</v>
      </c>
      <c r="X286">
        <v>3.3209249999999999</v>
      </c>
      <c r="Y286">
        <v>61.944974999999999</v>
      </c>
      <c r="Z286" s="98">
        <v>2.438275</v>
      </c>
      <c r="AA286" s="98">
        <f t="shared" si="85"/>
        <v>1.2789602419004167</v>
      </c>
      <c r="AB286" s="98">
        <f t="shared" si="90"/>
        <v>0.72307478333811737</v>
      </c>
      <c r="AC286" s="98">
        <f t="shared" si="91"/>
        <v>3.4168661882660878E-5</v>
      </c>
      <c r="AD286">
        <v>0.26347499999999902</v>
      </c>
      <c r="AE286">
        <v>0</v>
      </c>
      <c r="AF286">
        <v>0</v>
      </c>
      <c r="AG286">
        <v>0</v>
      </c>
      <c r="AH286" s="89">
        <v>35.559432909090901</v>
      </c>
      <c r="AI286" s="90">
        <v>1.581423</v>
      </c>
      <c r="AJ286" s="90">
        <v>0.72311059999999905</v>
      </c>
      <c r="AK286" s="91">
        <v>7.0516999999999996E-2</v>
      </c>
      <c r="AL286">
        <v>44.934090909090898</v>
      </c>
      <c r="AM286">
        <v>0.57404870869817703</v>
      </c>
      <c r="AN286">
        <v>0.79136869556420997</v>
      </c>
      <c r="AO286">
        <v>3.5194280511860798E-2</v>
      </c>
      <c r="AP286">
        <v>1.60926945526275E-2</v>
      </c>
      <c r="AQ286">
        <v>0.15578372363562701</v>
      </c>
      <c r="AR286">
        <v>1.56934297708765E-3</v>
      </c>
      <c r="AS286" s="95">
        <v>35.559432909090901</v>
      </c>
      <c r="AT286" s="96">
        <v>1.6298124898517801</v>
      </c>
      <c r="AU286" s="96">
        <v>7.19784763317982</v>
      </c>
      <c r="AV286" s="97">
        <v>0.74736875347012</v>
      </c>
      <c r="AW286">
        <v>0.83650377831498401</v>
      </c>
      <c r="AX286">
        <v>83.075924999999998</v>
      </c>
      <c r="AY286">
        <v>45.134461785592599</v>
      </c>
      <c r="AZ286">
        <v>-0.200370876501729</v>
      </c>
      <c r="BA286">
        <v>-2.4258153470120499E-2</v>
      </c>
      <c r="BB286">
        <v>-4.8389489851789501E-2</v>
      </c>
      <c r="BC286">
        <v>-0.19784763317981999</v>
      </c>
      <c r="BD286">
        <v>-3.3546947687007299E-2</v>
      </c>
      <c r="BE286">
        <v>-2.82639475971171E-2</v>
      </c>
      <c r="BF286">
        <v>-3.0598701202517901E-2</v>
      </c>
      <c r="BG286">
        <v>-0.27049527650173</v>
      </c>
      <c r="BH286">
        <v>-7.0124400000000697E-2</v>
      </c>
      <c r="BI286" t="e">
        <f t="shared" si="87"/>
        <v>#NAME?</v>
      </c>
      <c r="BJ286" t="e">
        <f t="shared" si="81"/>
        <v>#NAME?</v>
      </c>
      <c r="BK286" t="e">
        <f t="shared" si="86"/>
        <v>#NAME?</v>
      </c>
      <c r="BL286" t="e">
        <f t="shared" si="88"/>
        <v>#NAME?</v>
      </c>
      <c r="BM286" t="e">
        <f t="shared" si="88"/>
        <v>#NAME?</v>
      </c>
      <c r="BN286" t="e">
        <f t="shared" si="79"/>
        <v>#NAME?</v>
      </c>
      <c r="BR286" t="e">
        <f t="shared" si="89"/>
        <v>#NAME?</v>
      </c>
      <c r="BS286" t="e">
        <f t="shared" si="89"/>
        <v>#NAME?</v>
      </c>
    </row>
    <row r="287" spans="1:73" x14ac:dyDescent="0.2">
      <c r="A287">
        <v>285</v>
      </c>
      <c r="B287" s="80">
        <v>45045.5</v>
      </c>
      <c r="C287">
        <v>0</v>
      </c>
      <c r="D287">
        <v>0</v>
      </c>
      <c r="E287">
        <v>0</v>
      </c>
      <c r="F287">
        <v>0</v>
      </c>
      <c r="G287">
        <v>7</v>
      </c>
      <c r="H287">
        <v>7.5640000000000001</v>
      </c>
      <c r="I287">
        <v>0.72</v>
      </c>
      <c r="J287">
        <v>29.664999999999999</v>
      </c>
      <c r="K287">
        <v>3.5262499999999899</v>
      </c>
      <c r="L287">
        <v>37.9304347826086</v>
      </c>
      <c r="M287">
        <v>16.008695652173898</v>
      </c>
      <c r="N287">
        <v>1600.5416666666599</v>
      </c>
      <c r="O287">
        <v>90.644117647058806</v>
      </c>
      <c r="P287">
        <v>2.13349999999999</v>
      </c>
      <c r="Q287">
        <v>57.64875</v>
      </c>
      <c r="R287">
        <v>7.0759999999999899</v>
      </c>
      <c r="S287">
        <v>-0.91999999999999904</v>
      </c>
      <c r="T287">
        <v>7</v>
      </c>
      <c r="U287">
        <v>1.4046400000000001</v>
      </c>
      <c r="V287">
        <v>0.13111999999999899</v>
      </c>
      <c r="W287">
        <v>13.89146</v>
      </c>
      <c r="X287">
        <v>3.3794599999999999</v>
      </c>
      <c r="Y287">
        <v>62.013300000000001</v>
      </c>
      <c r="Z287" s="98">
        <v>2.4577800000000001</v>
      </c>
      <c r="AA287" s="98">
        <f t="shared" si="85"/>
        <v>1.2984652419004168</v>
      </c>
      <c r="AB287" s="98">
        <f t="shared" si="90"/>
        <v>0.73410215790924049</v>
      </c>
      <c r="AC287" s="98">
        <f t="shared" si="91"/>
        <v>-1.0991557909241445E-2</v>
      </c>
      <c r="AD287">
        <v>0.23832</v>
      </c>
      <c r="AE287">
        <v>0</v>
      </c>
      <c r="AF287">
        <v>0</v>
      </c>
      <c r="AG287">
        <v>0</v>
      </c>
      <c r="AH287" s="89">
        <v>35.571273759999997</v>
      </c>
      <c r="AI287" s="90">
        <v>1.5843554399999999</v>
      </c>
      <c r="AJ287" s="90">
        <v>0.72311636800000001</v>
      </c>
      <c r="AK287" s="91">
        <v>7.0647759999999907E-2</v>
      </c>
      <c r="AL287">
        <v>44.948999999999998</v>
      </c>
      <c r="AM287">
        <v>0.57360717394494398</v>
      </c>
      <c r="AN287">
        <v>0.79136963580947295</v>
      </c>
      <c r="AO287">
        <v>3.5247846225722398E-2</v>
      </c>
      <c r="AP287">
        <v>1.6087485105341599E-2</v>
      </c>
      <c r="AQ287">
        <v>0.15573205188101999</v>
      </c>
      <c r="AR287">
        <v>1.57173151794255E-3</v>
      </c>
      <c r="AS287" s="95">
        <v>35.571273759999997</v>
      </c>
      <c r="AT287" s="96">
        <v>1.65853974930313</v>
      </c>
      <c r="AU287" s="96">
        <v>7.1859034235682797</v>
      </c>
      <c r="AV287" s="97">
        <v>0.75334733567944201</v>
      </c>
      <c r="AW287">
        <v>0.80571158081002603</v>
      </c>
      <c r="AX287">
        <v>83.146639999999906</v>
      </c>
      <c r="AY287">
        <v>45.169064268550798</v>
      </c>
      <c r="AZ287">
        <v>-0.22006426855087799</v>
      </c>
      <c r="BA287">
        <v>-3.02309676794425E-2</v>
      </c>
      <c r="BB287">
        <v>-7.4184309303139503E-2</v>
      </c>
      <c r="BC287">
        <v>-0.18590342356828901</v>
      </c>
      <c r="BD287">
        <v>-4.1806504481506197E-2</v>
      </c>
      <c r="BE287">
        <v>-2.6557631938327001E-2</v>
      </c>
      <c r="BF287">
        <v>-4.6823021798151197E-2</v>
      </c>
      <c r="BG287">
        <v>-0.290318700550871</v>
      </c>
      <c r="BH287">
        <v>-7.0254431999993303E-2</v>
      </c>
      <c r="BI287" t="e">
        <f t="shared" si="87"/>
        <v>#NAME?</v>
      </c>
      <c r="BJ287" t="e">
        <f t="shared" si="81"/>
        <v>#NAME?</v>
      </c>
      <c r="BK287" t="e">
        <f t="shared" si="86"/>
        <v>#NAME?</v>
      </c>
      <c r="BL287" t="e">
        <f t="shared" si="88"/>
        <v>#NAME?</v>
      </c>
      <c r="BM287" t="e">
        <f t="shared" si="88"/>
        <v>#NAME?</v>
      </c>
      <c r="BN287" t="e">
        <f t="shared" si="79"/>
        <v>#NAME?</v>
      </c>
      <c r="BR287" t="e">
        <f t="shared" si="89"/>
        <v>#NAME?</v>
      </c>
      <c r="BS287" t="e">
        <f t="shared" si="89"/>
        <v>#NAME?</v>
      </c>
    </row>
    <row r="288" spans="1:73" x14ac:dyDescent="0.2">
      <c r="A288">
        <v>286</v>
      </c>
      <c r="B288" s="80">
        <v>45045.513888888891</v>
      </c>
      <c r="C288">
        <v>0</v>
      </c>
      <c r="D288">
        <v>0</v>
      </c>
      <c r="E288">
        <v>0</v>
      </c>
      <c r="F288">
        <v>0</v>
      </c>
      <c r="G288">
        <v>7</v>
      </c>
      <c r="H288">
        <v>7.5575000000000001</v>
      </c>
      <c r="I288">
        <v>0.72</v>
      </c>
      <c r="J288">
        <v>29.643999999999998</v>
      </c>
      <c r="K288">
        <v>3.5757500000000002</v>
      </c>
      <c r="L288">
        <v>37.927142857142798</v>
      </c>
      <c r="M288">
        <v>15.990909090909</v>
      </c>
      <c r="N288">
        <v>1600.0909090908999</v>
      </c>
      <c r="O288">
        <v>91.196666666666601</v>
      </c>
      <c r="P288">
        <v>2.1442222222222198</v>
      </c>
      <c r="Q288">
        <v>57.970999999999997</v>
      </c>
      <c r="R288">
        <v>7.07</v>
      </c>
      <c r="S288">
        <v>-0.88714285714285701</v>
      </c>
      <c r="T288">
        <v>7</v>
      </c>
      <c r="U288">
        <v>1.3162799999999999</v>
      </c>
      <c r="V288">
        <v>0.12961999999999901</v>
      </c>
      <c r="W288">
        <v>13.86694</v>
      </c>
      <c r="X288">
        <v>3.38456</v>
      </c>
      <c r="Y288">
        <v>61.99624</v>
      </c>
      <c r="Z288" s="98">
        <v>2.5001600000000002</v>
      </c>
      <c r="AA288" s="98">
        <f t="shared" si="85"/>
        <v>1.3408452419004169</v>
      </c>
      <c r="AB288" s="98">
        <f t="shared" si="90"/>
        <v>0.75806217504967588</v>
      </c>
      <c r="AC288" s="98">
        <f t="shared" si="91"/>
        <v>-3.494580704967587E-2</v>
      </c>
      <c r="AD288">
        <v>0.23877999999999999</v>
      </c>
      <c r="AE288">
        <v>0</v>
      </c>
      <c r="AF288">
        <v>0</v>
      </c>
      <c r="AG288">
        <v>0</v>
      </c>
      <c r="AH288" s="89">
        <v>35.545198300000003</v>
      </c>
      <c r="AI288" s="90">
        <v>1.5829939500000001</v>
      </c>
      <c r="AJ288" s="90">
        <v>0.72311368999999903</v>
      </c>
      <c r="AK288" s="91">
        <v>7.0587049999999998E-2</v>
      </c>
      <c r="AL288">
        <v>44.921500000000002</v>
      </c>
      <c r="AM288">
        <v>0.57334442056486001</v>
      </c>
      <c r="AN288">
        <v>0.79127362844072402</v>
      </c>
      <c r="AO288">
        <v>3.5239116013490203E-2</v>
      </c>
      <c r="AP288">
        <v>1.6097273911156101E-2</v>
      </c>
      <c r="AQ288">
        <v>0.155827387776454</v>
      </c>
      <c r="AR288">
        <v>1.5713422303351399E-3</v>
      </c>
      <c r="AS288" s="95">
        <v>35.545198300000003</v>
      </c>
      <c r="AT288" s="96">
        <v>1.66104267957053</v>
      </c>
      <c r="AU288" s="96">
        <v>7.1732194902779103</v>
      </c>
      <c r="AV288" s="97">
        <v>0.76633745688072696</v>
      </c>
      <c r="AW288">
        <v>0.75468179390111401</v>
      </c>
      <c r="AX288">
        <v>83.064179999999993</v>
      </c>
      <c r="AY288">
        <v>45.145797926729102</v>
      </c>
      <c r="AZ288">
        <v>-0.224297926729178</v>
      </c>
      <c r="BA288">
        <v>-4.32237668807278E-2</v>
      </c>
      <c r="BB288">
        <v>-7.8048729570533201E-2</v>
      </c>
      <c r="BC288">
        <v>-0.173219490277915</v>
      </c>
      <c r="BD288">
        <v>-5.9774510534751198E-2</v>
      </c>
      <c r="BE288">
        <v>-2.4745641468273599E-2</v>
      </c>
      <c r="BF288">
        <v>-4.9304502756016902E-2</v>
      </c>
      <c r="BG288">
        <v>-0.29449198672917598</v>
      </c>
      <c r="BH288">
        <v>-7.0194059999997893E-2</v>
      </c>
      <c r="BI288" t="e">
        <f t="shared" si="87"/>
        <v>#NAME?</v>
      </c>
      <c r="BJ288" t="e">
        <f t="shared" si="81"/>
        <v>#NAME?</v>
      </c>
      <c r="BK288" t="e">
        <f t="shared" si="86"/>
        <v>#NAME?</v>
      </c>
      <c r="BL288" t="e">
        <f t="shared" si="88"/>
        <v>#NAME?</v>
      </c>
      <c r="BM288" t="e">
        <f t="shared" si="88"/>
        <v>#NAME?</v>
      </c>
      <c r="BN288" t="e">
        <f t="shared" si="79"/>
        <v>#NAME?</v>
      </c>
      <c r="BR288" t="e">
        <f t="shared" si="89"/>
        <v>#NAME?</v>
      </c>
      <c r="BS288" t="e">
        <f t="shared" si="89"/>
        <v>#NAME?</v>
      </c>
    </row>
    <row r="289" spans="1:71" x14ac:dyDescent="0.2">
      <c r="A289">
        <v>287</v>
      </c>
      <c r="B289" s="80">
        <v>45045.527777777781</v>
      </c>
      <c r="C289">
        <v>0</v>
      </c>
      <c r="D289">
        <v>0</v>
      </c>
      <c r="E289">
        <v>0</v>
      </c>
      <c r="F289">
        <v>0</v>
      </c>
      <c r="G289">
        <v>7</v>
      </c>
      <c r="H289">
        <v>7.5519999999999996</v>
      </c>
      <c r="I289">
        <v>0.72</v>
      </c>
      <c r="J289">
        <v>29.645</v>
      </c>
      <c r="K289">
        <v>3.577</v>
      </c>
      <c r="L289">
        <v>37.933750000000003</v>
      </c>
      <c r="M289">
        <v>16.033333333333299</v>
      </c>
      <c r="N289">
        <v>1600.25</v>
      </c>
      <c r="O289">
        <v>90.82</v>
      </c>
      <c r="P289">
        <v>2.1568000000000001</v>
      </c>
      <c r="Q289">
        <v>58.205249999999999</v>
      </c>
      <c r="R289">
        <v>7.0699999999999896</v>
      </c>
      <c r="S289">
        <v>-1.04833333333333</v>
      </c>
      <c r="T289">
        <v>7</v>
      </c>
      <c r="U289">
        <v>1.2440500000000001</v>
      </c>
      <c r="V289">
        <v>0.1234</v>
      </c>
      <c r="W289">
        <v>13.837574999999999</v>
      </c>
      <c r="X289">
        <v>3.3686500000000001</v>
      </c>
      <c r="Y289">
        <v>61.944474999999997</v>
      </c>
      <c r="Z289" s="98">
        <v>2.553925</v>
      </c>
      <c r="AA289" s="98">
        <f t="shared" si="85"/>
        <v>1.3946102419004167</v>
      </c>
      <c r="AB289" s="98">
        <f t="shared" si="90"/>
        <v>0.78845883200001821</v>
      </c>
      <c r="AC289" s="98">
        <f t="shared" si="91"/>
        <v>-6.5345142000019174E-2</v>
      </c>
      <c r="AD289">
        <v>0.23827499999999999</v>
      </c>
      <c r="AE289">
        <v>0</v>
      </c>
      <c r="AF289">
        <v>0</v>
      </c>
      <c r="AG289">
        <v>0</v>
      </c>
      <c r="AH289" s="89">
        <v>35.541903679999997</v>
      </c>
      <c r="AI289" s="90">
        <v>1.58184192</v>
      </c>
      <c r="AJ289" s="90">
        <v>0.72311142399999995</v>
      </c>
      <c r="AK289" s="91">
        <v>7.0535679999999906E-2</v>
      </c>
      <c r="AL289">
        <v>44.917000000000002</v>
      </c>
      <c r="AM289">
        <v>0.57377035934197496</v>
      </c>
      <c r="AN289">
        <v>0.79127955295322405</v>
      </c>
      <c r="AO289">
        <v>3.52169984638332E-2</v>
      </c>
      <c r="AP289">
        <v>1.6098836164481101E-2</v>
      </c>
      <c r="AQ289">
        <v>0.155842999309838</v>
      </c>
      <c r="AR289">
        <v>1.5703559899369901E-3</v>
      </c>
      <c r="AS289" s="95">
        <v>35.541903679999997</v>
      </c>
      <c r="AT289" s="96">
        <v>1.6532345186775399</v>
      </c>
      <c r="AU289" s="96">
        <v>7.1580292903973302</v>
      </c>
      <c r="AV289" s="97">
        <v>0.782817255521291</v>
      </c>
      <c r="AW289">
        <v>0.71379901553938396</v>
      </c>
      <c r="AX289">
        <v>82.948674999999994</v>
      </c>
      <c r="AY289">
        <v>45.135984744596101</v>
      </c>
      <c r="AZ289">
        <v>-0.21898474459617001</v>
      </c>
      <c r="BA289">
        <v>-5.9705831521291698E-2</v>
      </c>
      <c r="BB289">
        <v>-7.1392598677546507E-2</v>
      </c>
      <c r="BC289">
        <v>-0.15802929039733499</v>
      </c>
      <c r="BD289">
        <v>-8.25679550061868E-2</v>
      </c>
      <c r="BE289">
        <v>-2.2575612913904999E-2</v>
      </c>
      <c r="BF289">
        <v>-4.51325747376492E-2</v>
      </c>
      <c r="BG289">
        <v>-0.28912772059617298</v>
      </c>
      <c r="BH289">
        <v>-7.0142976000003396E-2</v>
      </c>
      <c r="BI289" t="e">
        <f t="shared" si="87"/>
        <v>#NAME?</v>
      </c>
      <c r="BJ289" t="e">
        <f t="shared" si="81"/>
        <v>#NAME?</v>
      </c>
      <c r="BK289" t="e">
        <f t="shared" si="86"/>
        <v>#NAME?</v>
      </c>
      <c r="BL289" t="e">
        <f t="shared" si="88"/>
        <v>#NAME?</v>
      </c>
      <c r="BM289" t="e">
        <f t="shared" si="88"/>
        <v>#NAME?</v>
      </c>
      <c r="BN289" t="e">
        <f t="shared" ref="BN289:BN320" si="92">-inf</f>
        <v>#NAME?</v>
      </c>
      <c r="BR289" t="e">
        <f t="shared" si="89"/>
        <v>#NAME?</v>
      </c>
      <c r="BS289" t="e">
        <f t="shared" si="89"/>
        <v>#NAME?</v>
      </c>
    </row>
    <row r="290" spans="1:71" x14ac:dyDescent="0.2">
      <c r="A290">
        <v>288</v>
      </c>
      <c r="B290" s="80">
        <v>45045.541666666664</v>
      </c>
      <c r="C290">
        <v>0</v>
      </c>
      <c r="D290">
        <v>0</v>
      </c>
      <c r="E290">
        <v>0</v>
      </c>
      <c r="F290">
        <v>0</v>
      </c>
      <c r="G290">
        <v>7</v>
      </c>
      <c r="H290">
        <v>7.56</v>
      </c>
      <c r="I290">
        <v>0.72</v>
      </c>
      <c r="J290">
        <v>29.663571428571402</v>
      </c>
      <c r="K290">
        <v>3.5655000000000001</v>
      </c>
      <c r="L290">
        <v>37.9299999999999</v>
      </c>
      <c r="M290">
        <v>16.0285714285714</v>
      </c>
      <c r="N290">
        <v>1600.0294117646999</v>
      </c>
      <c r="O290">
        <v>91.464102564102504</v>
      </c>
      <c r="P290">
        <v>2.165375</v>
      </c>
      <c r="Q290">
        <v>58.427999999999898</v>
      </c>
      <c r="R290">
        <v>7.0924999999999896</v>
      </c>
      <c r="S290">
        <v>-1.05</v>
      </c>
      <c r="T290">
        <v>7</v>
      </c>
      <c r="U290">
        <v>1.26464</v>
      </c>
      <c r="V290">
        <v>0.14685999999999999</v>
      </c>
      <c r="W290">
        <v>13.84676</v>
      </c>
      <c r="X290">
        <v>3.3394599999999999</v>
      </c>
      <c r="Y290">
        <v>61.981340000000003</v>
      </c>
      <c r="Z290" s="98">
        <v>2.4502799999999998</v>
      </c>
      <c r="AA290" s="98">
        <f t="shared" si="85"/>
        <v>1.2909652419004165</v>
      </c>
      <c r="AB290" s="98">
        <f t="shared" si="90"/>
        <v>0.72986194723077724</v>
      </c>
      <c r="AC290" s="98">
        <f t="shared" si="91"/>
        <v>-6.7505232307772944E-3</v>
      </c>
      <c r="AD290">
        <v>0.23344000000000001</v>
      </c>
      <c r="AE290">
        <v>0</v>
      </c>
      <c r="AF290">
        <v>0</v>
      </c>
      <c r="AG290">
        <v>0</v>
      </c>
      <c r="AH290" s="89">
        <v>35.566721828571403</v>
      </c>
      <c r="AI290" s="90">
        <v>1.5835176</v>
      </c>
      <c r="AJ290" s="90">
        <v>0.72311471999999999</v>
      </c>
      <c r="AK290" s="91">
        <v>7.0610400000000004E-2</v>
      </c>
      <c r="AL290">
        <v>44.943571428571403</v>
      </c>
      <c r="AM290">
        <v>0.57382950785787101</v>
      </c>
      <c r="AN290">
        <v>0.79136394145039002</v>
      </c>
      <c r="AO290">
        <v>3.5233461642376902E-2</v>
      </c>
      <c r="AP290">
        <v>1.6089391586274801E-2</v>
      </c>
      <c r="AQ290">
        <v>0.15575086219227199</v>
      </c>
      <c r="AR290">
        <v>1.57109009710589E-3</v>
      </c>
      <c r="AS290" s="95">
        <v>35.566721828571403</v>
      </c>
      <c r="AT290" s="96">
        <v>1.63890892367652</v>
      </c>
      <c r="AU290" s="96">
        <v>7.1627805924883603</v>
      </c>
      <c r="AV290" s="97">
        <v>0.75104847043617595</v>
      </c>
      <c r="AW290">
        <v>0.72568774881737896</v>
      </c>
      <c r="AX290">
        <v>82.882480000000001</v>
      </c>
      <c r="AY290">
        <v>45.119459815172497</v>
      </c>
      <c r="AZ290">
        <v>-0.17588838660106601</v>
      </c>
      <c r="BA290">
        <v>-2.7933750436175901E-2</v>
      </c>
      <c r="BB290">
        <v>-5.5391323676522601E-2</v>
      </c>
      <c r="BC290">
        <v>-0.16278059248836599</v>
      </c>
      <c r="BD290">
        <v>-3.8629763249980499E-2</v>
      </c>
      <c r="BE290">
        <v>-2.3254370355480902E-2</v>
      </c>
      <c r="BF290">
        <v>-3.4979922974346898E-2</v>
      </c>
      <c r="BG290">
        <v>-0.246105666601065</v>
      </c>
      <c r="BH290">
        <v>-7.02172799999988E-2</v>
      </c>
      <c r="BI290" t="e">
        <f t="shared" si="87"/>
        <v>#NAME?</v>
      </c>
      <c r="BJ290" t="e">
        <f t="shared" si="81"/>
        <v>#NAME?</v>
      </c>
      <c r="BK290" t="e">
        <f t="shared" si="86"/>
        <v>#NAME?</v>
      </c>
      <c r="BL290" t="e">
        <f t="shared" si="88"/>
        <v>#NAME?</v>
      </c>
      <c r="BM290" t="e">
        <f t="shared" si="88"/>
        <v>#NAME?</v>
      </c>
      <c r="BN290" t="e">
        <f t="shared" si="92"/>
        <v>#NAME?</v>
      </c>
      <c r="BR290" t="e">
        <f t="shared" si="89"/>
        <v>#NAME?</v>
      </c>
      <c r="BS290" t="e">
        <f t="shared" si="89"/>
        <v>#NAME?</v>
      </c>
    </row>
    <row r="291" spans="1:71" x14ac:dyDescent="0.2">
      <c r="A291">
        <v>289</v>
      </c>
      <c r="B291" s="80">
        <v>45045.555555555555</v>
      </c>
      <c r="C291">
        <v>0</v>
      </c>
      <c r="D291">
        <v>0</v>
      </c>
      <c r="E291">
        <v>0</v>
      </c>
      <c r="F291">
        <v>0</v>
      </c>
      <c r="G291">
        <v>7</v>
      </c>
      <c r="H291">
        <v>7.5574999999999903</v>
      </c>
      <c r="I291">
        <v>0.72</v>
      </c>
      <c r="J291">
        <v>29.681578947368401</v>
      </c>
      <c r="K291">
        <v>3.5547368421052599</v>
      </c>
      <c r="L291">
        <v>37.947142857142801</v>
      </c>
      <c r="M291">
        <v>15.906896551724101</v>
      </c>
      <c r="N291">
        <v>1600.34375</v>
      </c>
      <c r="O291">
        <v>91.6057142857142</v>
      </c>
      <c r="P291">
        <v>2.1726666666666601</v>
      </c>
      <c r="Q291">
        <v>58.671794871794802</v>
      </c>
      <c r="R291">
        <v>7.085</v>
      </c>
      <c r="S291">
        <v>-1.04</v>
      </c>
      <c r="T291">
        <v>7</v>
      </c>
      <c r="U291">
        <v>1.3802399999999999</v>
      </c>
      <c r="V291">
        <v>0.15226000000000001</v>
      </c>
      <c r="W291">
        <v>13.882739999999901</v>
      </c>
      <c r="X291">
        <v>3.22254</v>
      </c>
      <c r="Y291">
        <v>61.913139999999999</v>
      </c>
      <c r="Z291" s="98">
        <v>2.5287599999999899</v>
      </c>
      <c r="AA291" s="98">
        <f t="shared" si="85"/>
        <v>1.3694452419004066</v>
      </c>
      <c r="AB291" s="98">
        <f t="shared" si="90"/>
        <v>0.77423151177020932</v>
      </c>
      <c r="AC291" s="98">
        <f t="shared" si="91"/>
        <v>-5.1116791770209336E-2</v>
      </c>
      <c r="AD291">
        <v>0.23277999999999999</v>
      </c>
      <c r="AE291">
        <v>0</v>
      </c>
      <c r="AF291">
        <v>0</v>
      </c>
      <c r="AG291">
        <v>0</v>
      </c>
      <c r="AH291" s="89">
        <v>35.582777247368398</v>
      </c>
      <c r="AI291" s="90">
        <v>1.5829939499999901</v>
      </c>
      <c r="AJ291" s="90">
        <v>0.72311368999999903</v>
      </c>
      <c r="AK291" s="91">
        <v>7.0587049999999901E-2</v>
      </c>
      <c r="AL291">
        <v>44.959078947368397</v>
      </c>
      <c r="AM291">
        <v>0.57472092753441995</v>
      </c>
      <c r="AN291">
        <v>0.791448091919845</v>
      </c>
      <c r="AO291">
        <v>3.52096614757864E-2</v>
      </c>
      <c r="AP291">
        <v>1.6083819040121201E-2</v>
      </c>
      <c r="AQ291">
        <v>0.15569713979671501</v>
      </c>
      <c r="AR291">
        <v>1.57002882738396E-3</v>
      </c>
      <c r="AS291" s="95">
        <v>35.582777247368398</v>
      </c>
      <c r="AT291" s="96">
        <v>1.58152802036992</v>
      </c>
      <c r="AU291" s="96">
        <v>7.1813926609951997</v>
      </c>
      <c r="AV291" s="97">
        <v>0.775103796341717</v>
      </c>
      <c r="AW291">
        <v>0.79325281302010797</v>
      </c>
      <c r="AX291">
        <v>82.927419999999998</v>
      </c>
      <c r="AY291">
        <v>45.120801725075196</v>
      </c>
      <c r="AZ291">
        <v>-0.16172277770684201</v>
      </c>
      <c r="BA291">
        <v>-5.1990106341717697E-2</v>
      </c>
      <c r="BB291">
        <v>1.4659296300769599E-3</v>
      </c>
      <c r="BC291">
        <v>-0.18139266099520299</v>
      </c>
      <c r="BD291">
        <v>-7.1897555060418894E-2</v>
      </c>
      <c r="BE291">
        <v>-2.5913237285028999E-2</v>
      </c>
      <c r="BF291">
        <v>9.2604878880109905E-4</v>
      </c>
      <c r="BG291">
        <v>-0.23191683770684399</v>
      </c>
      <c r="BH291">
        <v>-7.0194060000001807E-2</v>
      </c>
      <c r="BI291" t="e">
        <f t="shared" si="87"/>
        <v>#NAME?</v>
      </c>
      <c r="BJ291" t="s">
        <v>132</v>
      </c>
      <c r="BK291" t="e">
        <f t="shared" si="86"/>
        <v>#NAME?</v>
      </c>
      <c r="BL291" t="e">
        <f t="shared" ref="BL291:BL304" si="93">-inf</f>
        <v>#NAME?</v>
      </c>
      <c r="BN291" t="e">
        <f t="shared" si="92"/>
        <v>#NAME?</v>
      </c>
      <c r="BS291" t="e">
        <f t="shared" ref="BS291:BS304" si="94">-inf</f>
        <v>#NAME?</v>
      </c>
    </row>
    <row r="292" spans="1:71" x14ac:dyDescent="0.2">
      <c r="A292">
        <v>290</v>
      </c>
      <c r="B292" s="80">
        <v>45045.569444444445</v>
      </c>
      <c r="C292">
        <v>0</v>
      </c>
      <c r="D292">
        <v>0</v>
      </c>
      <c r="E292">
        <v>0</v>
      </c>
      <c r="F292">
        <v>0</v>
      </c>
      <c r="G292">
        <v>7</v>
      </c>
      <c r="H292">
        <v>7.5579999999999998</v>
      </c>
      <c r="I292">
        <v>0.72</v>
      </c>
      <c r="J292">
        <v>29.6684615384615</v>
      </c>
      <c r="K292">
        <v>3.5525000000000002</v>
      </c>
      <c r="L292">
        <v>37.942916666666598</v>
      </c>
      <c r="M292">
        <v>16.0461538461538</v>
      </c>
      <c r="N292">
        <v>1599.88461538461</v>
      </c>
      <c r="O292">
        <v>91.931428571428597</v>
      </c>
      <c r="P292">
        <v>2.1864444444444402</v>
      </c>
      <c r="Q292">
        <v>58.983750000000001</v>
      </c>
      <c r="R292">
        <v>7.1019999999999897</v>
      </c>
      <c r="S292">
        <v>-0.62590909090908997</v>
      </c>
      <c r="T292">
        <v>7</v>
      </c>
      <c r="U292">
        <v>1.4023399999999999</v>
      </c>
      <c r="V292">
        <v>7.8140000000000001E-2</v>
      </c>
      <c r="W292">
        <v>13.90396</v>
      </c>
      <c r="X292">
        <v>3.26722</v>
      </c>
      <c r="Y292">
        <v>61.933179999999901</v>
      </c>
      <c r="Z292" s="98">
        <v>2.4862799999999998</v>
      </c>
      <c r="AA292" s="98">
        <f t="shared" si="85"/>
        <v>1.3269652419004165</v>
      </c>
      <c r="AB292" s="98">
        <f t="shared" si="90"/>
        <v>0.75021495848740005</v>
      </c>
      <c r="AC292" s="98">
        <f t="shared" si="91"/>
        <v>-2.710126848740102E-2</v>
      </c>
      <c r="AD292">
        <v>0.24440000000000001</v>
      </c>
      <c r="AE292">
        <v>0</v>
      </c>
      <c r="AF292">
        <v>0</v>
      </c>
      <c r="AG292">
        <v>0</v>
      </c>
      <c r="AH292" s="89">
        <v>35.570050258461499</v>
      </c>
      <c r="AI292" s="90">
        <v>1.58309868</v>
      </c>
      <c r="AJ292" s="90">
        <v>0.72311389599999998</v>
      </c>
      <c r="AK292" s="91">
        <v>7.0591719999999997E-2</v>
      </c>
      <c r="AL292">
        <v>44.946461538461499</v>
      </c>
      <c r="AM292">
        <v>0.57432946699106202</v>
      </c>
      <c r="AN292">
        <v>0.79138710903913001</v>
      </c>
      <c r="AO292">
        <v>3.5221875667460698E-2</v>
      </c>
      <c r="AP292">
        <v>1.6088338686711001E-2</v>
      </c>
      <c r="AQ292">
        <v>0.15574084723020801</v>
      </c>
      <c r="AR292">
        <v>1.57057346860538E-3</v>
      </c>
      <c r="AS292" s="95">
        <v>35.570050258461499</v>
      </c>
      <c r="AT292" s="96">
        <v>1.60345565259485</v>
      </c>
      <c r="AU292" s="96">
        <v>7.1923695396420904</v>
      </c>
      <c r="AV292" s="97">
        <v>0.76208302360385505</v>
      </c>
      <c r="AW292">
        <v>0.80540518474024603</v>
      </c>
      <c r="AX292">
        <v>82.992979999999903</v>
      </c>
      <c r="AY292">
        <v>45.127958474302297</v>
      </c>
      <c r="AZ292">
        <v>-0.18149693584080401</v>
      </c>
      <c r="BA292">
        <v>-3.8969127603855597E-2</v>
      </c>
      <c r="BB292">
        <v>-2.0356972594853799E-2</v>
      </c>
      <c r="BC292">
        <v>-0.192369539642093</v>
      </c>
      <c r="BD292">
        <v>-5.3890718764247898E-2</v>
      </c>
      <c r="BE292">
        <v>-2.7481362806013401E-2</v>
      </c>
      <c r="BF292">
        <v>-1.28589410451999E-2</v>
      </c>
      <c r="BG292">
        <v>-0.25169563984080301</v>
      </c>
      <c r="BH292">
        <v>-7.0198703999998294E-2</v>
      </c>
      <c r="BI292" t="e">
        <f t="shared" si="87"/>
        <v>#NAME?</v>
      </c>
      <c r="BJ292" t="e">
        <f t="shared" ref="BJ292:BJ324" si="95">-inf</f>
        <v>#NAME?</v>
      </c>
      <c r="BK292" t="e">
        <f t="shared" si="86"/>
        <v>#NAME?</v>
      </c>
      <c r="BL292" t="e">
        <f t="shared" si="93"/>
        <v>#NAME?</v>
      </c>
      <c r="BM292" t="e">
        <f t="shared" ref="BM292:BM304" si="96">-inf</f>
        <v>#NAME?</v>
      </c>
      <c r="BN292" t="e">
        <f t="shared" si="92"/>
        <v>#NAME?</v>
      </c>
      <c r="BR292" t="e">
        <f t="shared" ref="BR292:BR304" si="97">-inf</f>
        <v>#NAME?</v>
      </c>
      <c r="BS292" t="e">
        <f t="shared" si="94"/>
        <v>#NAME?</v>
      </c>
    </row>
    <row r="293" spans="1:71" x14ac:dyDescent="0.2">
      <c r="A293">
        <v>291</v>
      </c>
      <c r="B293" s="80">
        <v>45045.583333333336</v>
      </c>
      <c r="C293">
        <v>0</v>
      </c>
      <c r="D293">
        <v>0</v>
      </c>
      <c r="E293">
        <v>0</v>
      </c>
      <c r="F293">
        <v>0</v>
      </c>
      <c r="G293">
        <v>7</v>
      </c>
      <c r="H293">
        <v>7.55</v>
      </c>
      <c r="I293">
        <v>0.72</v>
      </c>
      <c r="J293">
        <v>29.640454545454499</v>
      </c>
      <c r="K293">
        <v>3.5074999999999998</v>
      </c>
      <c r="L293">
        <v>37.923199999999902</v>
      </c>
      <c r="M293">
        <v>16.0692307692307</v>
      </c>
      <c r="N293">
        <v>1600.54545454545</v>
      </c>
      <c r="O293">
        <v>91.505555555555503</v>
      </c>
      <c r="P293">
        <v>2.1909999999999998</v>
      </c>
      <c r="Q293">
        <v>59.097000000000001</v>
      </c>
      <c r="R293">
        <v>7.1074999999999999</v>
      </c>
      <c r="S293">
        <v>-1.03</v>
      </c>
      <c r="T293">
        <v>7</v>
      </c>
      <c r="U293">
        <v>1.3317000000000001</v>
      </c>
      <c r="V293">
        <v>0.138875</v>
      </c>
      <c r="W293">
        <v>13.8903499999999</v>
      </c>
      <c r="X293">
        <v>3.3739750000000002</v>
      </c>
      <c r="Y293">
        <v>61.966025000000002</v>
      </c>
      <c r="Z293" s="98">
        <v>2.44599999999999</v>
      </c>
      <c r="AA293" s="98">
        <f t="shared" si="85"/>
        <v>1.2866852419004067</v>
      </c>
      <c r="AB293" s="98">
        <f t="shared" si="90"/>
        <v>0.72744220033692875</v>
      </c>
      <c r="AC293" s="98">
        <f t="shared" si="91"/>
        <v>-4.3283043369287677E-3</v>
      </c>
      <c r="AD293">
        <v>0.2384</v>
      </c>
      <c r="AE293">
        <v>0</v>
      </c>
      <c r="AF293">
        <v>0</v>
      </c>
      <c r="AG293">
        <v>0</v>
      </c>
      <c r="AH293" s="89">
        <v>35.535796545454502</v>
      </c>
      <c r="AI293" s="90">
        <v>1.581423</v>
      </c>
      <c r="AJ293" s="90">
        <v>0.72311059999999905</v>
      </c>
      <c r="AK293" s="91">
        <v>7.0516999999999996E-2</v>
      </c>
      <c r="AL293">
        <v>44.910454545454499</v>
      </c>
      <c r="AM293">
        <v>0.57347226234786797</v>
      </c>
      <c r="AN293">
        <v>0.79125889294859397</v>
      </c>
      <c r="AO293">
        <v>3.52128032549619E-2</v>
      </c>
      <c r="AP293">
        <v>1.61011641346922E-2</v>
      </c>
      <c r="AQ293">
        <v>0.15586571257957699</v>
      </c>
      <c r="AR293">
        <v>1.5701689219962899E-3</v>
      </c>
      <c r="AS293" s="95">
        <v>35.535796545454502</v>
      </c>
      <c r="AT293" s="96">
        <v>1.6558478723390899</v>
      </c>
      <c r="AU293" s="96">
        <v>7.1853292324609299</v>
      </c>
      <c r="AV293" s="97">
        <v>0.74973658467068505</v>
      </c>
      <c r="AW293">
        <v>0.76369301176865501</v>
      </c>
      <c r="AX293">
        <v>83.008049999999997</v>
      </c>
      <c r="AY293">
        <v>45.126710234925199</v>
      </c>
      <c r="AZ293">
        <v>-0.216255689470713</v>
      </c>
      <c r="BA293">
        <v>-2.66259846706851E-2</v>
      </c>
      <c r="BB293">
        <v>-7.4424872339089898E-2</v>
      </c>
      <c r="BC293">
        <v>-0.185329232460934</v>
      </c>
      <c r="BD293">
        <v>-3.6821455349548303E-2</v>
      </c>
      <c r="BE293">
        <v>-2.6475604637276301E-2</v>
      </c>
      <c r="BF293">
        <v>-4.7061964028023998E-2</v>
      </c>
      <c r="BG293">
        <v>-0.28638008947070898</v>
      </c>
      <c r="BH293">
        <v>-7.0124399999995604E-2</v>
      </c>
      <c r="BI293" t="e">
        <f t="shared" si="87"/>
        <v>#NAME?</v>
      </c>
      <c r="BJ293" t="e">
        <f t="shared" si="95"/>
        <v>#NAME?</v>
      </c>
      <c r="BK293" t="e">
        <f t="shared" si="86"/>
        <v>#NAME?</v>
      </c>
      <c r="BL293" t="e">
        <f t="shared" si="93"/>
        <v>#NAME?</v>
      </c>
      <c r="BM293" t="e">
        <f t="shared" si="96"/>
        <v>#NAME?</v>
      </c>
      <c r="BN293" t="e">
        <f t="shared" si="92"/>
        <v>#NAME?</v>
      </c>
      <c r="BR293" t="e">
        <f t="shared" si="97"/>
        <v>#NAME?</v>
      </c>
      <c r="BS293" t="e">
        <f t="shared" si="94"/>
        <v>#NAME?</v>
      </c>
    </row>
    <row r="294" spans="1:71" x14ac:dyDescent="0.2">
      <c r="A294">
        <v>292</v>
      </c>
      <c r="B294" s="80">
        <v>45045.597222222219</v>
      </c>
      <c r="C294">
        <v>0</v>
      </c>
      <c r="D294">
        <v>0</v>
      </c>
      <c r="E294">
        <v>0</v>
      </c>
      <c r="F294">
        <v>0</v>
      </c>
      <c r="G294">
        <v>7</v>
      </c>
      <c r="H294">
        <v>7.5659999999999998</v>
      </c>
      <c r="I294">
        <v>0.72</v>
      </c>
      <c r="J294">
        <v>29.655000000000001</v>
      </c>
      <c r="K294">
        <v>3.5529999999999902</v>
      </c>
      <c r="L294">
        <v>37.929259259259197</v>
      </c>
      <c r="M294">
        <v>16.037500000000001</v>
      </c>
      <c r="N294">
        <v>1600.2222222222199</v>
      </c>
      <c r="O294">
        <v>90.970270270270206</v>
      </c>
      <c r="P294">
        <v>2.1976249999999999</v>
      </c>
      <c r="Q294">
        <v>59.3138461538461</v>
      </c>
      <c r="R294">
        <v>7.1079999999999997</v>
      </c>
      <c r="S294">
        <v>-1.06266666666666</v>
      </c>
      <c r="T294">
        <v>7</v>
      </c>
      <c r="U294">
        <v>1.3661999999999901</v>
      </c>
      <c r="V294">
        <v>0.17412</v>
      </c>
      <c r="W294">
        <v>13.88054</v>
      </c>
      <c r="X294">
        <v>3.35738</v>
      </c>
      <c r="Y294">
        <v>61.937460000000002</v>
      </c>
      <c r="Z294" s="98">
        <v>2.4157600000000001</v>
      </c>
      <c r="AA294" s="98">
        <f t="shared" si="85"/>
        <v>1.2564452419004168</v>
      </c>
      <c r="AB294" s="98">
        <f t="shared" si="90"/>
        <v>0.71034567088137124</v>
      </c>
      <c r="AC294" s="98">
        <f t="shared" si="91"/>
        <v>1.276492911862781E-2</v>
      </c>
      <c r="AD294">
        <v>0.24068000000000001</v>
      </c>
      <c r="AE294">
        <v>0</v>
      </c>
      <c r="AF294">
        <v>0</v>
      </c>
      <c r="AG294">
        <v>0</v>
      </c>
      <c r="AH294" s="89">
        <v>35.562835440000001</v>
      </c>
      <c r="AI294" s="90">
        <v>1.5847743599999999</v>
      </c>
      <c r="AJ294" s="90">
        <v>0.72311719200000002</v>
      </c>
      <c r="AK294" s="91">
        <v>7.0666439999999997E-2</v>
      </c>
      <c r="AL294">
        <v>44.941000000000003</v>
      </c>
      <c r="AM294">
        <v>0.57417329415833296</v>
      </c>
      <c r="AN294">
        <v>0.79132274404218805</v>
      </c>
      <c r="AO294">
        <v>3.5263442291003699E-2</v>
      </c>
      <c r="AP294">
        <v>1.60903671925413E-2</v>
      </c>
      <c r="AQ294">
        <v>0.155759773925813</v>
      </c>
      <c r="AR294">
        <v>1.5724269597917201E-3</v>
      </c>
      <c r="AS294" s="95">
        <v>35.562835440000001</v>
      </c>
      <c r="AT294" s="96">
        <v>1.6477035335572401</v>
      </c>
      <c r="AU294" s="96">
        <v>7.18025462456621</v>
      </c>
      <c r="AV294" s="97">
        <v>0.74046756000983405</v>
      </c>
      <c r="AW294">
        <v>0.78443555447911395</v>
      </c>
      <c r="AX294">
        <v>82.957340000000002</v>
      </c>
      <c r="AY294">
        <v>45.131261158133299</v>
      </c>
      <c r="AZ294">
        <v>-0.190261158133296</v>
      </c>
      <c r="BA294">
        <v>-1.73503680098341E-2</v>
      </c>
      <c r="BB294">
        <v>-6.2929173557247198E-2</v>
      </c>
      <c r="BC294">
        <v>-0.18025462456621399</v>
      </c>
      <c r="BD294">
        <v>-2.3993853557604399E-2</v>
      </c>
      <c r="BE294">
        <v>-2.57506606523163E-2</v>
      </c>
      <c r="BF294">
        <v>-3.9708601518040197E-2</v>
      </c>
      <c r="BG294">
        <v>-0.260534166133295</v>
      </c>
      <c r="BH294">
        <v>-7.0273007999999498E-2</v>
      </c>
      <c r="BI294" t="e">
        <f t="shared" si="87"/>
        <v>#NAME?</v>
      </c>
      <c r="BJ294" t="e">
        <f t="shared" si="95"/>
        <v>#NAME?</v>
      </c>
      <c r="BK294" t="e">
        <f t="shared" si="86"/>
        <v>#NAME?</v>
      </c>
      <c r="BL294" t="e">
        <f t="shared" si="93"/>
        <v>#NAME?</v>
      </c>
      <c r="BM294" t="e">
        <f t="shared" si="96"/>
        <v>#NAME?</v>
      </c>
      <c r="BN294" t="e">
        <f t="shared" si="92"/>
        <v>#NAME?</v>
      </c>
      <c r="BR294" t="e">
        <f t="shared" si="97"/>
        <v>#NAME?</v>
      </c>
      <c r="BS294" t="e">
        <f t="shared" si="94"/>
        <v>#NAME?</v>
      </c>
    </row>
    <row r="295" spans="1:71" x14ac:dyDescent="0.2">
      <c r="A295">
        <v>293</v>
      </c>
      <c r="B295" s="80">
        <v>45045.611111111109</v>
      </c>
      <c r="C295">
        <v>0</v>
      </c>
      <c r="D295">
        <v>0</v>
      </c>
      <c r="E295">
        <v>0</v>
      </c>
      <c r="F295">
        <v>0</v>
      </c>
      <c r="G295">
        <v>7</v>
      </c>
      <c r="H295">
        <v>7.55</v>
      </c>
      <c r="I295">
        <v>0.72</v>
      </c>
      <c r="J295">
        <v>29.645</v>
      </c>
      <c r="K295">
        <v>3.5582499999999899</v>
      </c>
      <c r="L295">
        <v>37.938000000000002</v>
      </c>
      <c r="M295">
        <v>15.9958333333333</v>
      </c>
      <c r="N295">
        <v>1600.5185185185101</v>
      </c>
      <c r="O295">
        <v>90.556756756756698</v>
      </c>
      <c r="P295">
        <v>2.2085714285714202</v>
      </c>
      <c r="Q295">
        <v>59.622250000000001</v>
      </c>
      <c r="R295">
        <v>7.12</v>
      </c>
      <c r="S295">
        <v>-0.99124999999999996</v>
      </c>
      <c r="T295">
        <v>7</v>
      </c>
      <c r="U295">
        <v>1.4021599999999901</v>
      </c>
      <c r="V295">
        <v>0.15586</v>
      </c>
      <c r="W295">
        <v>13.941899999999899</v>
      </c>
      <c r="X295">
        <v>3.4008799999999999</v>
      </c>
      <c r="Y295">
        <v>61.873800000000003</v>
      </c>
      <c r="Z295" s="98">
        <v>2.5452199999999898</v>
      </c>
      <c r="AA295" s="98">
        <f t="shared" si="85"/>
        <v>1.3859052419004065</v>
      </c>
      <c r="AB295" s="98">
        <f t="shared" si="90"/>
        <v>0.78353736080587633</v>
      </c>
      <c r="AC295" s="98">
        <f t="shared" si="91"/>
        <v>-6.0420168805876306E-2</v>
      </c>
      <c r="AD295">
        <v>0.25225999999999998</v>
      </c>
      <c r="AE295">
        <v>0</v>
      </c>
      <c r="AF295">
        <v>0</v>
      </c>
      <c r="AG295">
        <v>0</v>
      </c>
      <c r="AH295" s="89">
        <v>35.540341999999903</v>
      </c>
      <c r="AI295" s="90">
        <v>1.581423</v>
      </c>
      <c r="AJ295" s="90">
        <v>0.72311059999999905</v>
      </c>
      <c r="AK295" s="91">
        <v>7.0516999999999996E-2</v>
      </c>
      <c r="AL295">
        <v>44.914999999999999</v>
      </c>
      <c r="AM295">
        <v>0.57440050554515798</v>
      </c>
      <c r="AN295">
        <v>0.79128001781142099</v>
      </c>
      <c r="AO295">
        <v>3.5209239674941502E-2</v>
      </c>
      <c r="AP295">
        <v>1.60995346766113E-2</v>
      </c>
      <c r="AQ295">
        <v>0.15584993877323799</v>
      </c>
      <c r="AR295">
        <v>1.57001001892463E-3</v>
      </c>
      <c r="AS295" s="95">
        <v>35.540341999999903</v>
      </c>
      <c r="AT295" s="96">
        <v>1.6690520564261899</v>
      </c>
      <c r="AU295" s="96">
        <v>7.2119954951493002</v>
      </c>
      <c r="AV295" s="97">
        <v>0.78014903926227297</v>
      </c>
      <c r="AW295">
        <v>0.80540141285519795</v>
      </c>
      <c r="AX295">
        <v>83.163960000000003</v>
      </c>
      <c r="AY295">
        <v>45.2015385908377</v>
      </c>
      <c r="AZ295">
        <v>-0.286538590837771</v>
      </c>
      <c r="BA295">
        <v>-5.7038439262273401E-2</v>
      </c>
      <c r="BB295">
        <v>-8.7629056426192495E-2</v>
      </c>
      <c r="BC295">
        <v>-0.21199549514930099</v>
      </c>
      <c r="BD295">
        <v>-7.8879274155673307E-2</v>
      </c>
      <c r="BE295">
        <v>-3.0285070735614501E-2</v>
      </c>
      <c r="BF295">
        <v>-5.5411522676850199E-2</v>
      </c>
      <c r="BG295">
        <v>-0.35666299083776798</v>
      </c>
      <c r="BH295">
        <v>-7.0124399999996201E-2</v>
      </c>
      <c r="BI295" t="e">
        <f t="shared" si="87"/>
        <v>#NAME?</v>
      </c>
      <c r="BJ295" t="e">
        <f t="shared" si="95"/>
        <v>#NAME?</v>
      </c>
      <c r="BK295" t="e">
        <f t="shared" si="86"/>
        <v>#NAME?</v>
      </c>
      <c r="BL295" t="e">
        <f t="shared" si="93"/>
        <v>#NAME?</v>
      </c>
      <c r="BM295" t="e">
        <f t="shared" si="96"/>
        <v>#NAME?</v>
      </c>
      <c r="BN295" t="e">
        <f t="shared" si="92"/>
        <v>#NAME?</v>
      </c>
      <c r="BR295" t="e">
        <f t="shared" si="97"/>
        <v>#NAME?</v>
      </c>
      <c r="BS295" t="e">
        <f t="shared" si="94"/>
        <v>#NAME?</v>
      </c>
    </row>
    <row r="296" spans="1:71" x14ac:dyDescent="0.2">
      <c r="A296">
        <v>294</v>
      </c>
      <c r="B296" s="80">
        <v>45045.625</v>
      </c>
      <c r="C296">
        <v>0</v>
      </c>
      <c r="D296">
        <v>0</v>
      </c>
      <c r="E296">
        <v>0</v>
      </c>
      <c r="F296">
        <v>0</v>
      </c>
      <c r="G296">
        <v>7</v>
      </c>
      <c r="H296">
        <v>7.5579999999999998</v>
      </c>
      <c r="I296">
        <v>0.72</v>
      </c>
      <c r="J296">
        <v>29.6473333333333</v>
      </c>
      <c r="K296">
        <v>3.536</v>
      </c>
      <c r="L296">
        <v>37.927999999999997</v>
      </c>
      <c r="M296">
        <v>16.044999999999899</v>
      </c>
      <c r="N296">
        <v>1600.0967741935401</v>
      </c>
      <c r="O296">
        <v>90.872413793103405</v>
      </c>
      <c r="P296">
        <v>2.22081818181818</v>
      </c>
      <c r="Q296">
        <v>59.875749999999996</v>
      </c>
      <c r="R296">
        <v>7.1079999999999997</v>
      </c>
      <c r="S296">
        <v>-0.99199999999999999</v>
      </c>
      <c r="T296">
        <v>7</v>
      </c>
      <c r="U296">
        <v>1.3029599999999999</v>
      </c>
      <c r="V296">
        <v>0.10784000000000001</v>
      </c>
      <c r="W296">
        <v>13.905419999999999</v>
      </c>
      <c r="X296">
        <v>3.34152</v>
      </c>
      <c r="Y296">
        <v>61.880899999999997</v>
      </c>
      <c r="Z296" s="98">
        <v>2.4986999999999999</v>
      </c>
      <c r="AA296" s="98">
        <f t="shared" si="85"/>
        <v>1.3393852419004166</v>
      </c>
      <c r="AB296" s="98">
        <f t="shared" si="90"/>
        <v>0.75723674737093494</v>
      </c>
      <c r="AC296" s="98">
        <f t="shared" si="91"/>
        <v>-3.4126147370935889E-2</v>
      </c>
      <c r="AD296">
        <v>0.25287999999999999</v>
      </c>
      <c r="AE296">
        <v>0</v>
      </c>
      <c r="AF296">
        <v>0</v>
      </c>
      <c r="AG296">
        <v>0</v>
      </c>
      <c r="AH296" s="89">
        <v>35.5489220533333</v>
      </c>
      <c r="AI296" s="90">
        <v>1.58309868</v>
      </c>
      <c r="AJ296" s="90">
        <v>0.72311389599999998</v>
      </c>
      <c r="AK296" s="91">
        <v>7.0591719999999997E-2</v>
      </c>
      <c r="AL296">
        <v>44.925333333333299</v>
      </c>
      <c r="AM296">
        <v>0.574473255129342</v>
      </c>
      <c r="AN296">
        <v>0.79128899922834905</v>
      </c>
      <c r="AO296">
        <v>3.52384403751409E-2</v>
      </c>
      <c r="AP296">
        <v>1.6095904968243601E-2</v>
      </c>
      <c r="AQ296">
        <v>0.15581409152964901</v>
      </c>
      <c r="AR296">
        <v>1.57131210304505E-3</v>
      </c>
      <c r="AS296" s="95">
        <v>35.5489220533333</v>
      </c>
      <c r="AT296" s="96">
        <v>1.6399199111962901</v>
      </c>
      <c r="AU296" s="96">
        <v>7.1931247819995097</v>
      </c>
      <c r="AV296" s="97">
        <v>0.765889944446705</v>
      </c>
      <c r="AW296">
        <v>0.74851567250332796</v>
      </c>
      <c r="AX296">
        <v>82.929500000000004</v>
      </c>
      <c r="AY296">
        <v>45.1478566909758</v>
      </c>
      <c r="AZ296">
        <v>-0.22252335764251499</v>
      </c>
      <c r="BA296">
        <v>-4.2776048446705101E-2</v>
      </c>
      <c r="BB296">
        <v>-5.6821231196293898E-2</v>
      </c>
      <c r="BC296">
        <v>-0.19312478199951399</v>
      </c>
      <c r="BD296">
        <v>-5.9155340096942503E-2</v>
      </c>
      <c r="BE296">
        <v>-2.7589254571359099E-2</v>
      </c>
      <c r="BF296">
        <v>-3.5892412718260797E-2</v>
      </c>
      <c r="BG296">
        <v>-0.29272206164251302</v>
      </c>
      <c r="BH296">
        <v>-7.0198703999997697E-2</v>
      </c>
      <c r="BI296" t="e">
        <f t="shared" si="87"/>
        <v>#NAME?</v>
      </c>
      <c r="BJ296" t="e">
        <f t="shared" si="95"/>
        <v>#NAME?</v>
      </c>
      <c r="BK296" t="e">
        <f t="shared" si="86"/>
        <v>#NAME?</v>
      </c>
      <c r="BL296" t="e">
        <f t="shared" si="93"/>
        <v>#NAME?</v>
      </c>
      <c r="BM296" t="e">
        <f t="shared" si="96"/>
        <v>#NAME?</v>
      </c>
      <c r="BN296" t="e">
        <f t="shared" si="92"/>
        <v>#NAME?</v>
      </c>
      <c r="BR296" t="e">
        <f t="shared" si="97"/>
        <v>#NAME?</v>
      </c>
      <c r="BS296" t="e">
        <f t="shared" si="94"/>
        <v>#NAME?</v>
      </c>
    </row>
    <row r="297" spans="1:71" x14ac:dyDescent="0.2">
      <c r="A297">
        <v>295</v>
      </c>
      <c r="B297" s="80">
        <v>45045.638888888891</v>
      </c>
      <c r="C297">
        <v>0</v>
      </c>
      <c r="D297">
        <v>0</v>
      </c>
      <c r="E297">
        <v>0</v>
      </c>
      <c r="F297">
        <v>0</v>
      </c>
      <c r="G297">
        <v>7</v>
      </c>
      <c r="H297">
        <v>7.5749999999999904</v>
      </c>
      <c r="I297">
        <v>0.72</v>
      </c>
      <c r="J297">
        <v>29.643571428571398</v>
      </c>
      <c r="K297">
        <v>3.58049999999999</v>
      </c>
      <c r="L297">
        <v>37.915384615384603</v>
      </c>
      <c r="M297">
        <v>16.054545454545401</v>
      </c>
      <c r="N297">
        <v>1600.1</v>
      </c>
      <c r="O297">
        <v>91.109374999999901</v>
      </c>
      <c r="P297">
        <v>2.2250000000000001</v>
      </c>
      <c r="Q297">
        <v>60.0712499999999</v>
      </c>
      <c r="R297">
        <v>7.0949999999999998</v>
      </c>
      <c r="S297">
        <v>-0.97749999999999904</v>
      </c>
      <c r="T297">
        <v>7</v>
      </c>
      <c r="U297">
        <v>1.2487999999999999</v>
      </c>
      <c r="V297">
        <v>0.18277499999999999</v>
      </c>
      <c r="W297">
        <v>13.870975</v>
      </c>
      <c r="X297">
        <v>3.4342999999999999</v>
      </c>
      <c r="Y297">
        <v>61.977575000000002</v>
      </c>
      <c r="Z297" s="98">
        <v>2.4280499999999998</v>
      </c>
      <c r="AA297" s="98">
        <f t="shared" si="85"/>
        <v>1.2687352419004165</v>
      </c>
      <c r="AB297" s="98">
        <f t="shared" si="90"/>
        <v>0.71729396277981261</v>
      </c>
      <c r="AC297" s="98">
        <f t="shared" si="91"/>
        <v>5.8199332201873677E-3</v>
      </c>
      <c r="AD297">
        <v>0.24904999999999999</v>
      </c>
      <c r="AE297">
        <v>0</v>
      </c>
      <c r="AF297">
        <v>0</v>
      </c>
      <c r="AG297">
        <v>0</v>
      </c>
      <c r="AH297" s="89">
        <v>35.558434428571402</v>
      </c>
      <c r="AI297" s="90">
        <v>1.5866594999999999</v>
      </c>
      <c r="AJ297" s="90">
        <v>0.72312089999999996</v>
      </c>
      <c r="AK297" s="91">
        <v>7.0750499999999994E-2</v>
      </c>
      <c r="AL297">
        <v>44.9385714285714</v>
      </c>
      <c r="AM297">
        <v>0.57373065061954098</v>
      </c>
      <c r="AN297">
        <v>0.79126757478462595</v>
      </c>
      <c r="AO297">
        <v>3.5307297262930297E-2</v>
      </c>
      <c r="AP297">
        <v>1.60913192612137E-2</v>
      </c>
      <c r="AQ297">
        <v>0.15576819149950699</v>
      </c>
      <c r="AR297">
        <v>1.5743824903836901E-3</v>
      </c>
      <c r="AS297" s="95">
        <v>35.558434428571402</v>
      </c>
      <c r="AT297" s="96">
        <v>1.68545361123723</v>
      </c>
      <c r="AU297" s="96">
        <v>7.1753067525465397</v>
      </c>
      <c r="AV297" s="97">
        <v>0.744234633855133</v>
      </c>
      <c r="AW297">
        <v>0.71647483649368304</v>
      </c>
      <c r="AX297">
        <v>82.959699999999998</v>
      </c>
      <c r="AY297">
        <v>45.1634294262103</v>
      </c>
      <c r="AZ297">
        <v>-0.22485799763890599</v>
      </c>
      <c r="BA297">
        <v>-2.1113733855133699E-2</v>
      </c>
      <c r="BB297">
        <v>-9.8794111237231003E-2</v>
      </c>
      <c r="BC297">
        <v>-0.17530675254653899</v>
      </c>
      <c r="BD297">
        <v>-2.9198068891569399E-2</v>
      </c>
      <c r="BE297">
        <v>-2.5043821792362801E-2</v>
      </c>
      <c r="BF297">
        <v>-6.2265477399045602E-2</v>
      </c>
      <c r="BG297">
        <v>-0.29521459763890401</v>
      </c>
      <c r="BH297">
        <v>-7.0356599999997702E-2</v>
      </c>
      <c r="BI297" t="e">
        <f t="shared" si="87"/>
        <v>#NAME?</v>
      </c>
      <c r="BJ297" t="e">
        <f t="shared" si="95"/>
        <v>#NAME?</v>
      </c>
      <c r="BK297" t="e">
        <f t="shared" si="86"/>
        <v>#NAME?</v>
      </c>
      <c r="BL297" t="e">
        <f t="shared" si="93"/>
        <v>#NAME?</v>
      </c>
      <c r="BM297" t="e">
        <f t="shared" si="96"/>
        <v>#NAME?</v>
      </c>
      <c r="BN297" t="e">
        <f t="shared" si="92"/>
        <v>#NAME?</v>
      </c>
      <c r="BR297" t="e">
        <f t="shared" si="97"/>
        <v>#NAME?</v>
      </c>
      <c r="BS297" t="e">
        <f t="shared" si="94"/>
        <v>#NAME?</v>
      </c>
    </row>
    <row r="298" spans="1:71" x14ac:dyDescent="0.2">
      <c r="A298">
        <v>296</v>
      </c>
      <c r="B298" s="80">
        <v>45045.652777777781</v>
      </c>
      <c r="C298">
        <v>0</v>
      </c>
      <c r="D298">
        <v>0</v>
      </c>
      <c r="E298">
        <v>0</v>
      </c>
      <c r="F298">
        <v>0</v>
      </c>
      <c r="G298">
        <v>7</v>
      </c>
      <c r="H298">
        <v>7.5574999999999903</v>
      </c>
      <c r="I298">
        <v>0.72</v>
      </c>
      <c r="J298">
        <v>29.6711764705882</v>
      </c>
      <c r="K298">
        <v>3.5305128205128198</v>
      </c>
      <c r="L298">
        <v>37.943636363636301</v>
      </c>
      <c r="M298">
        <v>15.9916666666666</v>
      </c>
      <c r="N298">
        <v>1600.3243243243201</v>
      </c>
      <c r="O298">
        <v>90.788235294117598</v>
      </c>
      <c r="P298">
        <v>2.22966666666666</v>
      </c>
      <c r="Q298">
        <v>60.215263157894697</v>
      </c>
      <c r="R298">
        <v>7.09</v>
      </c>
      <c r="S298">
        <v>-1.0657142857142801</v>
      </c>
      <c r="T298">
        <v>7</v>
      </c>
      <c r="U298">
        <v>1.27074</v>
      </c>
      <c r="V298">
        <v>0.18088000000000001</v>
      </c>
      <c r="W298">
        <v>13.853020000000001</v>
      </c>
      <c r="X298">
        <v>3.30742</v>
      </c>
      <c r="Y298">
        <v>61.973280000000003</v>
      </c>
      <c r="Z298" s="98">
        <v>2.5360999999999998</v>
      </c>
      <c r="AA298" s="98">
        <f t="shared" si="85"/>
        <v>1.3767852419004165</v>
      </c>
      <c r="AB298" s="98">
        <f t="shared" si="90"/>
        <v>0.77838126462087087</v>
      </c>
      <c r="AC298" s="98">
        <f t="shared" si="91"/>
        <v>-5.5260364620870916E-2</v>
      </c>
      <c r="AD298">
        <v>0.24759999999999999</v>
      </c>
      <c r="AE298">
        <v>0</v>
      </c>
      <c r="AF298">
        <v>0</v>
      </c>
      <c r="AG298">
        <v>0</v>
      </c>
      <c r="AH298" s="89">
        <v>35.572374770588198</v>
      </c>
      <c r="AI298" s="90">
        <v>1.5829939499999901</v>
      </c>
      <c r="AJ298" s="90">
        <v>0.72311368999999903</v>
      </c>
      <c r="AK298" s="91">
        <v>7.0587049999999901E-2</v>
      </c>
      <c r="AL298">
        <v>44.948676470588197</v>
      </c>
      <c r="AM298">
        <v>0.57399535365222198</v>
      </c>
      <c r="AN298">
        <v>0.79139982673048603</v>
      </c>
      <c r="AO298">
        <v>3.5217810051333003E-2</v>
      </c>
      <c r="AP298">
        <v>1.6087541320002199E-2</v>
      </c>
      <c r="AQ298">
        <v>0.15573317280165899</v>
      </c>
      <c r="AR298">
        <v>1.57039217931562E-3</v>
      </c>
      <c r="AS298" s="95">
        <v>35.572374770588198</v>
      </c>
      <c r="AT298" s="96">
        <v>1.6231846323496</v>
      </c>
      <c r="AU298" s="96">
        <v>7.1660188234181197</v>
      </c>
      <c r="AV298" s="97">
        <v>0.77735361912646095</v>
      </c>
      <c r="AW298">
        <v>0.72939885570002505</v>
      </c>
      <c r="AX298">
        <v>82.940560000000005</v>
      </c>
      <c r="AY298">
        <v>45.138931845482396</v>
      </c>
      <c r="AZ298">
        <v>-0.190255374894192</v>
      </c>
      <c r="BA298">
        <v>-5.4239929126461403E-2</v>
      </c>
      <c r="BB298">
        <v>-4.01906823496034E-2</v>
      </c>
      <c r="BC298">
        <v>-0.16601882341812699</v>
      </c>
      <c r="BD298">
        <v>-7.5008853900223396E-2</v>
      </c>
      <c r="BE298">
        <v>-2.3716974774018199E-2</v>
      </c>
      <c r="BF298">
        <v>-2.5389030924346499E-2</v>
      </c>
      <c r="BG298">
        <v>-0.26044943489419198</v>
      </c>
      <c r="BH298">
        <v>-7.0194059999999905E-2</v>
      </c>
      <c r="BI298" t="e">
        <f t="shared" si="87"/>
        <v>#NAME?</v>
      </c>
      <c r="BJ298" t="e">
        <f t="shared" si="95"/>
        <v>#NAME?</v>
      </c>
      <c r="BK298" t="e">
        <f t="shared" si="86"/>
        <v>#NAME?</v>
      </c>
      <c r="BL298" t="e">
        <f t="shared" si="93"/>
        <v>#NAME?</v>
      </c>
      <c r="BM298" t="e">
        <f t="shared" si="96"/>
        <v>#NAME?</v>
      </c>
      <c r="BN298" t="e">
        <f t="shared" si="92"/>
        <v>#NAME?</v>
      </c>
      <c r="BR298" t="e">
        <f t="shared" si="97"/>
        <v>#NAME?</v>
      </c>
      <c r="BS298" t="e">
        <f t="shared" si="94"/>
        <v>#NAME?</v>
      </c>
    </row>
    <row r="299" spans="1:71" x14ac:dyDescent="0.2">
      <c r="A299">
        <v>297</v>
      </c>
      <c r="B299" s="80">
        <v>45045.666666666664</v>
      </c>
      <c r="C299">
        <v>0</v>
      </c>
      <c r="D299">
        <v>0</v>
      </c>
      <c r="E299">
        <v>0</v>
      </c>
      <c r="F299">
        <v>0</v>
      </c>
      <c r="G299">
        <v>7</v>
      </c>
      <c r="H299">
        <v>7.556</v>
      </c>
      <c r="I299">
        <v>0.72</v>
      </c>
      <c r="J299">
        <v>29.670769230769199</v>
      </c>
      <c r="K299">
        <v>3.5359999999999898</v>
      </c>
      <c r="L299">
        <v>37.960588235294097</v>
      </c>
      <c r="M299">
        <v>16.079166666666602</v>
      </c>
      <c r="N299">
        <v>1600.0625</v>
      </c>
      <c r="O299">
        <v>91.443589743589698</v>
      </c>
      <c r="P299">
        <v>2.23783333333333</v>
      </c>
      <c r="Q299">
        <v>60.377249999999897</v>
      </c>
      <c r="R299">
        <v>7.0979999999999999</v>
      </c>
      <c r="S299">
        <v>-1.01428571428571</v>
      </c>
      <c r="T299">
        <v>7</v>
      </c>
      <c r="U299">
        <v>1.36452</v>
      </c>
      <c r="V299">
        <v>0.16478000000000001</v>
      </c>
      <c r="W299">
        <v>13.830779999999899</v>
      </c>
      <c r="X299">
        <v>3.4034399999999998</v>
      </c>
      <c r="Y299">
        <v>62.016480000000001</v>
      </c>
      <c r="Z299" s="98">
        <v>2.46292</v>
      </c>
      <c r="AA299" s="98">
        <f t="shared" si="85"/>
        <v>1.3036052419004167</v>
      </c>
      <c r="AB299" s="98">
        <f t="shared" si="90"/>
        <v>0.73700811562754709</v>
      </c>
      <c r="AC299" s="98">
        <f t="shared" si="91"/>
        <v>-1.3894425627548057E-2</v>
      </c>
      <c r="AD299">
        <v>0.24737999999999999</v>
      </c>
      <c r="AE299">
        <v>0</v>
      </c>
      <c r="AF299">
        <v>0</v>
      </c>
      <c r="AG299">
        <v>0</v>
      </c>
      <c r="AH299" s="89">
        <v>35.5707962707692</v>
      </c>
      <c r="AI299" s="90">
        <v>1.58267976</v>
      </c>
      <c r="AJ299" s="90">
        <v>0.72311307199999997</v>
      </c>
      <c r="AK299" s="91">
        <v>7.0573039999999906E-2</v>
      </c>
      <c r="AL299">
        <v>44.946769230769199</v>
      </c>
      <c r="AM299">
        <v>0.573570061873379</v>
      </c>
      <c r="AN299">
        <v>0.79139828912149002</v>
      </c>
      <c r="AO299">
        <v>3.5212314190461197E-2</v>
      </c>
      <c r="AP299">
        <v>1.6088210217898701E-2</v>
      </c>
      <c r="AQ299">
        <v>0.15573978107436401</v>
      </c>
      <c r="AR299">
        <v>1.5701471141931901E-3</v>
      </c>
      <c r="AS299" s="95">
        <v>35.5707962707692</v>
      </c>
      <c r="AT299" s="96">
        <v>1.67030842926629</v>
      </c>
      <c r="AU299" s="96">
        <v>7.1545143096996098</v>
      </c>
      <c r="AV299" s="97">
        <v>0.75492282465949401</v>
      </c>
      <c r="AW299">
        <v>0.78264782082746398</v>
      </c>
      <c r="AX299">
        <v>83.078140000000005</v>
      </c>
      <c r="AY299">
        <v>45.150541834394602</v>
      </c>
      <c r="AZ299">
        <v>-0.203772603625409</v>
      </c>
      <c r="BA299">
        <v>-3.1809752659494497E-2</v>
      </c>
      <c r="BB299">
        <v>-8.7628669266296394E-2</v>
      </c>
      <c r="BC299">
        <v>-0.15451430969961499</v>
      </c>
      <c r="BD299">
        <v>-4.3990011923743202E-2</v>
      </c>
      <c r="BE299">
        <v>-2.20734728142307E-2</v>
      </c>
      <c r="BF299">
        <v>-5.5367277374101499E-2</v>
      </c>
      <c r="BG299">
        <v>-0.27395273162540601</v>
      </c>
      <c r="BH299">
        <v>-7.0180127999996095E-2</v>
      </c>
      <c r="BI299" t="e">
        <f t="shared" si="87"/>
        <v>#NAME?</v>
      </c>
      <c r="BJ299" t="e">
        <f t="shared" si="95"/>
        <v>#NAME?</v>
      </c>
      <c r="BK299" t="e">
        <f t="shared" si="86"/>
        <v>#NAME?</v>
      </c>
      <c r="BL299" t="e">
        <f t="shared" si="93"/>
        <v>#NAME?</v>
      </c>
      <c r="BM299" t="e">
        <f t="shared" si="96"/>
        <v>#NAME?</v>
      </c>
      <c r="BN299" t="e">
        <f t="shared" si="92"/>
        <v>#NAME?</v>
      </c>
      <c r="BR299" t="e">
        <f t="shared" si="97"/>
        <v>#NAME?</v>
      </c>
      <c r="BS299" t="e">
        <f t="shared" si="94"/>
        <v>#NAME?</v>
      </c>
    </row>
    <row r="300" spans="1:71" x14ac:dyDescent="0.2">
      <c r="A300">
        <v>298</v>
      </c>
      <c r="B300" s="80">
        <v>45045.680555555555</v>
      </c>
      <c r="C300">
        <v>0</v>
      </c>
      <c r="D300">
        <v>0</v>
      </c>
      <c r="E300">
        <v>0</v>
      </c>
      <c r="F300">
        <v>0</v>
      </c>
      <c r="G300">
        <v>7</v>
      </c>
      <c r="H300">
        <v>7.5549999999999997</v>
      </c>
      <c r="I300">
        <v>0.72</v>
      </c>
      <c r="J300">
        <v>29.637692307692301</v>
      </c>
      <c r="K300">
        <v>3.5252500000000002</v>
      </c>
      <c r="L300">
        <v>37.937333333333299</v>
      </c>
      <c r="M300">
        <v>15.899999999999901</v>
      </c>
      <c r="N300">
        <v>1600.2413793103401</v>
      </c>
      <c r="O300">
        <v>91.7457142857142</v>
      </c>
      <c r="P300">
        <v>2.250375</v>
      </c>
      <c r="Q300">
        <v>60.698999999999998</v>
      </c>
      <c r="R300">
        <v>7.0749999999999904</v>
      </c>
      <c r="S300">
        <v>-0.58687500000000004</v>
      </c>
      <c r="T300">
        <v>7</v>
      </c>
      <c r="U300">
        <v>1.34605</v>
      </c>
      <c r="V300">
        <v>0.13419999999999899</v>
      </c>
      <c r="W300">
        <v>13.820349999999999</v>
      </c>
      <c r="X300">
        <v>3.4423249999999999</v>
      </c>
      <c r="Y300">
        <v>61.8491</v>
      </c>
      <c r="Z300" s="98">
        <v>2.585375</v>
      </c>
      <c r="AA300" s="98">
        <f t="shared" si="85"/>
        <v>1.4260602419004167</v>
      </c>
      <c r="AB300" s="98">
        <f t="shared" si="90"/>
        <v>0.80623944877837339</v>
      </c>
      <c r="AC300" s="98">
        <f t="shared" si="91"/>
        <v>-8.3126376778373423E-2</v>
      </c>
      <c r="AD300">
        <v>0.24030000000000001</v>
      </c>
      <c r="AE300">
        <v>0</v>
      </c>
      <c r="AF300">
        <v>0</v>
      </c>
      <c r="AG300">
        <v>0</v>
      </c>
      <c r="AH300" s="89">
        <v>35.536938507692298</v>
      </c>
      <c r="AI300" s="90">
        <v>1.5824703</v>
      </c>
      <c r="AJ300" s="90">
        <v>0.72311265999999996</v>
      </c>
      <c r="AK300" s="91">
        <v>7.0563699999999993E-2</v>
      </c>
      <c r="AL300">
        <v>44.912692307692303</v>
      </c>
      <c r="AM300">
        <v>0.57457486863498897</v>
      </c>
      <c r="AN300">
        <v>0.791244894967158</v>
      </c>
      <c r="AO300">
        <v>3.5234367362318303E-2</v>
      </c>
      <c r="AP300">
        <v>1.61004077654937E-2</v>
      </c>
      <c r="AQ300">
        <v>0.155857946614371</v>
      </c>
      <c r="AR300">
        <v>1.57113048393036E-3</v>
      </c>
      <c r="AS300" s="95">
        <v>35.536938507692298</v>
      </c>
      <c r="AT300" s="96">
        <v>1.68939204562857</v>
      </c>
      <c r="AU300" s="96">
        <v>7.1491189824476304</v>
      </c>
      <c r="AV300" s="97">
        <v>0.79245716377472297</v>
      </c>
      <c r="AW300">
        <v>0.77340650192612703</v>
      </c>
      <c r="AX300">
        <v>83.043199999999999</v>
      </c>
      <c r="AY300">
        <v>45.167906699543202</v>
      </c>
      <c r="AZ300">
        <v>-0.25521439185092698</v>
      </c>
      <c r="BA300">
        <v>-6.9344503774722996E-2</v>
      </c>
      <c r="BB300">
        <v>-0.10692174562857</v>
      </c>
      <c r="BC300">
        <v>-0.149118982447634</v>
      </c>
      <c r="BD300">
        <v>-9.5897233737717996E-2</v>
      </c>
      <c r="BE300">
        <v>-2.13027117782335E-2</v>
      </c>
      <c r="BF300">
        <v>-6.7566352195406396E-2</v>
      </c>
      <c r="BG300">
        <v>-0.32538523185092799</v>
      </c>
      <c r="BH300">
        <v>-7.0170840000000997E-2</v>
      </c>
      <c r="BI300" t="e">
        <f t="shared" si="87"/>
        <v>#NAME?</v>
      </c>
      <c r="BJ300" t="e">
        <f t="shared" si="95"/>
        <v>#NAME?</v>
      </c>
      <c r="BK300" t="e">
        <f t="shared" si="86"/>
        <v>#NAME?</v>
      </c>
      <c r="BL300" t="e">
        <f t="shared" si="93"/>
        <v>#NAME?</v>
      </c>
      <c r="BM300" t="e">
        <f t="shared" si="96"/>
        <v>#NAME?</v>
      </c>
      <c r="BN300" t="e">
        <f t="shared" si="92"/>
        <v>#NAME?</v>
      </c>
      <c r="BR300" t="e">
        <f t="shared" si="97"/>
        <v>#NAME?</v>
      </c>
      <c r="BS300" t="e">
        <f t="shared" si="94"/>
        <v>#NAME?</v>
      </c>
    </row>
    <row r="301" spans="1:71" x14ac:dyDescent="0.2">
      <c r="A301">
        <v>299</v>
      </c>
      <c r="B301" s="80">
        <v>45045.694444444445</v>
      </c>
      <c r="C301">
        <v>0</v>
      </c>
      <c r="D301">
        <v>0</v>
      </c>
      <c r="E301">
        <v>0</v>
      </c>
      <c r="F301">
        <v>0</v>
      </c>
      <c r="G301">
        <v>7</v>
      </c>
      <c r="H301">
        <v>7.55</v>
      </c>
      <c r="I301">
        <v>0.72</v>
      </c>
      <c r="J301">
        <v>29.653124999999999</v>
      </c>
      <c r="K301">
        <v>3.5575000000000001</v>
      </c>
      <c r="L301">
        <v>37.9235714285714</v>
      </c>
      <c r="M301">
        <v>16.085000000000001</v>
      </c>
      <c r="N301">
        <v>1600.3225806451601</v>
      </c>
      <c r="O301">
        <v>90.433333333333294</v>
      </c>
      <c r="P301">
        <v>2.2515999999999998</v>
      </c>
      <c r="Q301">
        <v>60.839500000000001</v>
      </c>
      <c r="R301">
        <v>7.0739999999999998</v>
      </c>
      <c r="S301">
        <v>-0.96111111111111103</v>
      </c>
      <c r="T301">
        <v>7</v>
      </c>
      <c r="U301">
        <v>1.34602</v>
      </c>
      <c r="V301">
        <v>0.14047999999999999</v>
      </c>
      <c r="W301">
        <v>13.786060000000001</v>
      </c>
      <c r="X301">
        <v>3.4168599999999998</v>
      </c>
      <c r="Y301">
        <v>61.935879999999997</v>
      </c>
      <c r="Z301" s="98">
        <v>2.4262000000000001</v>
      </c>
      <c r="AA301" s="98">
        <f t="shared" si="85"/>
        <v>1.2668852419004168</v>
      </c>
      <c r="AB301" s="98">
        <f t="shared" si="90"/>
        <v>0.71624804414579191</v>
      </c>
      <c r="AC301" s="98">
        <f t="shared" si="91"/>
        <v>6.864615854208056E-3</v>
      </c>
      <c r="AD301">
        <v>0.25141999999999998</v>
      </c>
      <c r="AE301">
        <v>0</v>
      </c>
      <c r="AF301">
        <v>0</v>
      </c>
      <c r="AG301">
        <v>0</v>
      </c>
      <c r="AH301" s="89">
        <v>35.548467000000002</v>
      </c>
      <c r="AI301" s="90">
        <v>1.581423</v>
      </c>
      <c r="AJ301" s="90">
        <v>0.72311059999999905</v>
      </c>
      <c r="AK301" s="91">
        <v>7.0516999999999996E-2</v>
      </c>
      <c r="AL301">
        <v>44.923124999999999</v>
      </c>
      <c r="AM301">
        <v>0.57395595251088705</v>
      </c>
      <c r="AN301">
        <v>0.79131776785341601</v>
      </c>
      <c r="AO301">
        <v>3.5202871572269298E-2</v>
      </c>
      <c r="AP301">
        <v>1.6096622841799101E-2</v>
      </c>
      <c r="AQ301">
        <v>0.155821751046927</v>
      </c>
      <c r="AR301">
        <v>1.56972605979659E-3</v>
      </c>
      <c r="AS301" s="95">
        <v>35.548467000000002</v>
      </c>
      <c r="AT301" s="96">
        <v>1.67689457126402</v>
      </c>
      <c r="AU301" s="96">
        <v>7.1313811328339698</v>
      </c>
      <c r="AV301" s="97">
        <v>0.74366758042846104</v>
      </c>
      <c r="AW301">
        <v>0.772556191198704</v>
      </c>
      <c r="AX301">
        <v>82.911019999999994</v>
      </c>
      <c r="AY301">
        <v>45.100410284526397</v>
      </c>
      <c r="AZ301">
        <v>-0.17728528452646899</v>
      </c>
      <c r="BA301">
        <v>-2.05569804284613E-2</v>
      </c>
      <c r="BB301">
        <v>-9.5471571264025903E-2</v>
      </c>
      <c r="BC301">
        <v>-0.13138113283397501</v>
      </c>
      <c r="BD301">
        <v>-2.8428542505753999E-2</v>
      </c>
      <c r="BE301">
        <v>-1.87687332619964E-2</v>
      </c>
      <c r="BF301">
        <v>-6.0370673288567198E-2</v>
      </c>
      <c r="BG301">
        <v>-0.247409684526462</v>
      </c>
      <c r="BH301">
        <v>-7.0124399999992898E-2</v>
      </c>
      <c r="BI301" t="e">
        <f t="shared" si="87"/>
        <v>#NAME?</v>
      </c>
      <c r="BJ301" t="e">
        <f t="shared" si="95"/>
        <v>#NAME?</v>
      </c>
      <c r="BK301" t="e">
        <f t="shared" si="86"/>
        <v>#NAME?</v>
      </c>
      <c r="BL301" t="e">
        <f t="shared" si="93"/>
        <v>#NAME?</v>
      </c>
      <c r="BM301" t="e">
        <f t="shared" si="96"/>
        <v>#NAME?</v>
      </c>
      <c r="BN301" t="e">
        <f t="shared" si="92"/>
        <v>#NAME?</v>
      </c>
      <c r="BR301" t="e">
        <f t="shared" si="97"/>
        <v>#NAME?</v>
      </c>
      <c r="BS301" t="e">
        <f t="shared" si="94"/>
        <v>#NAME?</v>
      </c>
    </row>
    <row r="302" spans="1:71" x14ac:dyDescent="0.2">
      <c r="A302">
        <v>300</v>
      </c>
      <c r="B302" s="80">
        <v>45045.708333333336</v>
      </c>
      <c r="C302">
        <v>0</v>
      </c>
      <c r="D302">
        <v>0</v>
      </c>
      <c r="E302">
        <v>0</v>
      </c>
      <c r="F302">
        <v>0</v>
      </c>
      <c r="G302">
        <v>7</v>
      </c>
      <c r="H302">
        <v>7.5549999999999997</v>
      </c>
      <c r="I302">
        <v>0.72</v>
      </c>
      <c r="J302">
        <v>29.660625</v>
      </c>
      <c r="K302">
        <v>3.5849999999999902</v>
      </c>
      <c r="L302">
        <v>37.930476190476099</v>
      </c>
      <c r="M302">
        <v>15.95</v>
      </c>
      <c r="N302">
        <v>1599.73913043478</v>
      </c>
      <c r="O302">
        <v>90.0138888888889</v>
      </c>
      <c r="P302">
        <v>2.2602000000000002</v>
      </c>
      <c r="Q302">
        <v>61.054749999999999</v>
      </c>
      <c r="R302">
        <v>7.0750000000000002</v>
      </c>
      <c r="S302">
        <v>-0.98</v>
      </c>
      <c r="T302">
        <v>7</v>
      </c>
      <c r="U302">
        <v>1.3173600000000001</v>
      </c>
      <c r="V302">
        <v>0.15508</v>
      </c>
      <c r="W302">
        <v>13.85798</v>
      </c>
      <c r="X302">
        <v>3.3833799999999998</v>
      </c>
      <c r="Y302">
        <v>61.678819999999902</v>
      </c>
      <c r="Z302" s="98">
        <v>2.59416</v>
      </c>
      <c r="AA302" s="98">
        <f t="shared" si="85"/>
        <v>1.4348452419004167</v>
      </c>
      <c r="AB302" s="98">
        <f t="shared" si="90"/>
        <v>0.81120614888641318</v>
      </c>
      <c r="AC302" s="98">
        <f t="shared" si="91"/>
        <v>-8.8095548886414132E-2</v>
      </c>
      <c r="AD302">
        <v>0.24071999999999999</v>
      </c>
      <c r="AE302">
        <v>0</v>
      </c>
      <c r="AF302">
        <v>0</v>
      </c>
      <c r="AG302">
        <v>0</v>
      </c>
      <c r="AH302" s="89">
        <v>35.559871200000003</v>
      </c>
      <c r="AI302" s="90">
        <v>1.5824703</v>
      </c>
      <c r="AJ302" s="90">
        <v>0.72311265999999996</v>
      </c>
      <c r="AK302" s="91">
        <v>7.0563699999999993E-2</v>
      </c>
      <c r="AL302">
        <v>44.935625000000002</v>
      </c>
      <c r="AM302">
        <v>0.57653293626564195</v>
      </c>
      <c r="AN302">
        <v>0.79135143218771298</v>
      </c>
      <c r="AO302">
        <v>3.5216385662823202E-2</v>
      </c>
      <c r="AP302">
        <v>1.60921909954518E-2</v>
      </c>
      <c r="AQ302">
        <v>0.155778405218576</v>
      </c>
      <c r="AR302">
        <v>1.5703286646174301E-3</v>
      </c>
      <c r="AS302" s="95">
        <v>35.559871200000003</v>
      </c>
      <c r="AT302" s="96">
        <v>1.6604635702145401</v>
      </c>
      <c r="AU302" s="96">
        <v>7.1685845782762101</v>
      </c>
      <c r="AV302" s="97">
        <v>0.795149901263002</v>
      </c>
      <c r="AW302">
        <v>0.75950142891890604</v>
      </c>
      <c r="AX302">
        <v>82.831699999999998</v>
      </c>
      <c r="AY302">
        <v>45.184069249753698</v>
      </c>
      <c r="AZ302">
        <v>-0.24844424975376</v>
      </c>
      <c r="BA302">
        <v>-7.2037241263002705E-2</v>
      </c>
      <c r="BB302">
        <v>-7.7993270214547605E-2</v>
      </c>
      <c r="BC302">
        <v>-0.16858457827621301</v>
      </c>
      <c r="BD302">
        <v>-9.9621048348126906E-2</v>
      </c>
      <c r="BE302">
        <v>-2.4083511182316199E-2</v>
      </c>
      <c r="BF302">
        <v>-4.9285771881183202E-2</v>
      </c>
      <c r="BG302">
        <v>-0.31861508975376301</v>
      </c>
      <c r="BH302">
        <v>-7.0170840000003898E-2</v>
      </c>
      <c r="BI302" t="e">
        <f t="shared" si="87"/>
        <v>#NAME?</v>
      </c>
      <c r="BJ302" t="e">
        <f t="shared" si="95"/>
        <v>#NAME?</v>
      </c>
      <c r="BK302" t="e">
        <f t="shared" si="86"/>
        <v>#NAME?</v>
      </c>
      <c r="BL302" t="e">
        <f t="shared" si="93"/>
        <v>#NAME?</v>
      </c>
      <c r="BM302" t="e">
        <f t="shared" si="96"/>
        <v>#NAME?</v>
      </c>
      <c r="BN302" t="e">
        <f t="shared" si="92"/>
        <v>#NAME?</v>
      </c>
      <c r="BR302" t="e">
        <f t="shared" si="97"/>
        <v>#NAME?</v>
      </c>
      <c r="BS302" t="e">
        <f t="shared" si="94"/>
        <v>#NAME?</v>
      </c>
    </row>
    <row r="303" spans="1:71" x14ac:dyDescent="0.2">
      <c r="A303">
        <v>301</v>
      </c>
      <c r="B303" s="80">
        <v>45045.722222222219</v>
      </c>
      <c r="C303">
        <v>0</v>
      </c>
      <c r="D303">
        <v>0</v>
      </c>
      <c r="E303">
        <v>0</v>
      </c>
      <c r="F303">
        <v>0</v>
      </c>
      <c r="G303">
        <v>7</v>
      </c>
      <c r="H303">
        <v>7.5439999999999996</v>
      </c>
      <c r="I303">
        <v>0.72</v>
      </c>
      <c r="J303">
        <v>29.658571428571399</v>
      </c>
      <c r="K303">
        <v>3.5619999999999998</v>
      </c>
      <c r="L303">
        <v>37.912999999999997</v>
      </c>
      <c r="M303">
        <v>16.0066666666666</v>
      </c>
      <c r="N303">
        <v>1600.25</v>
      </c>
      <c r="O303">
        <v>90</v>
      </c>
      <c r="P303">
        <v>2.2704</v>
      </c>
      <c r="Q303">
        <v>61.314</v>
      </c>
      <c r="R303">
        <v>7.0819999999999901</v>
      </c>
      <c r="S303">
        <v>-0.88142857142857101</v>
      </c>
      <c r="T303">
        <v>7</v>
      </c>
      <c r="U303">
        <v>1.33856</v>
      </c>
      <c r="V303">
        <v>0.15293999999999999</v>
      </c>
      <c r="W303">
        <v>13.8379799999999</v>
      </c>
      <c r="X303">
        <v>3.4159199999999998</v>
      </c>
      <c r="Y303">
        <v>61.890819999999998</v>
      </c>
      <c r="Z303" s="98">
        <v>2.4647600000000001</v>
      </c>
      <c r="AA303" s="98">
        <f t="shared" si="85"/>
        <v>1.3054452419004168</v>
      </c>
      <c r="AB303" s="98">
        <f t="shared" si="90"/>
        <v>0.73804838064733014</v>
      </c>
      <c r="AC303" s="98">
        <f t="shared" si="91"/>
        <v>-1.4935720647330175E-2</v>
      </c>
      <c r="AD303">
        <v>0.2369</v>
      </c>
      <c r="AE303">
        <v>0</v>
      </c>
      <c r="AF303">
        <v>0</v>
      </c>
      <c r="AG303">
        <v>0</v>
      </c>
      <c r="AH303" s="89">
        <v>35.5492283885714</v>
      </c>
      <c r="AI303" s="90">
        <v>1.5801662400000001</v>
      </c>
      <c r="AJ303" s="90">
        <v>0.72310812800000002</v>
      </c>
      <c r="AK303" s="91">
        <v>7.0460959999999906E-2</v>
      </c>
      <c r="AL303">
        <v>44.922571428571402</v>
      </c>
      <c r="AM303">
        <v>0.57438612686940305</v>
      </c>
      <c r="AN303">
        <v>0.79134446800526603</v>
      </c>
      <c r="AO303">
        <v>3.5175329233156701E-2</v>
      </c>
      <c r="AP303">
        <v>1.6096766169090899E-2</v>
      </c>
      <c r="AQ303">
        <v>0.15582367120569299</v>
      </c>
      <c r="AR303">
        <v>1.5684979234110699E-3</v>
      </c>
      <c r="AS303" s="95">
        <v>35.5492283885714</v>
      </c>
      <c r="AT303" s="96">
        <v>1.6764332468618</v>
      </c>
      <c r="AU303" s="96">
        <v>7.1582387925581203</v>
      </c>
      <c r="AV303" s="97">
        <v>0.75548681293250897</v>
      </c>
      <c r="AW303">
        <v>0.76885029398230897</v>
      </c>
      <c r="AX303">
        <v>82.948039999999907</v>
      </c>
      <c r="AY303">
        <v>45.139387240923803</v>
      </c>
      <c r="AZ303">
        <v>-0.216815812352429</v>
      </c>
      <c r="BA303">
        <v>-3.23786849325092E-2</v>
      </c>
      <c r="BB303">
        <v>-9.62670068618003E-2</v>
      </c>
      <c r="BC303">
        <v>-0.15823879255812501</v>
      </c>
      <c r="BD303">
        <v>-4.47770999643766E-2</v>
      </c>
      <c r="BE303">
        <v>-2.26055417940179E-2</v>
      </c>
      <c r="BF303">
        <v>-6.0922075427836203E-2</v>
      </c>
      <c r="BG303">
        <v>-0.28688448435243502</v>
      </c>
      <c r="BH303">
        <v>-7.0068672000005994E-2</v>
      </c>
      <c r="BI303" t="e">
        <f t="shared" si="87"/>
        <v>#NAME?</v>
      </c>
      <c r="BJ303" t="e">
        <f t="shared" si="95"/>
        <v>#NAME?</v>
      </c>
      <c r="BK303" t="e">
        <f t="shared" si="86"/>
        <v>#NAME?</v>
      </c>
      <c r="BL303" t="e">
        <f t="shared" si="93"/>
        <v>#NAME?</v>
      </c>
      <c r="BM303" t="e">
        <f t="shared" si="96"/>
        <v>#NAME?</v>
      </c>
      <c r="BN303" t="e">
        <f t="shared" si="92"/>
        <v>#NAME?</v>
      </c>
      <c r="BR303" t="e">
        <f t="shared" si="97"/>
        <v>#NAME?</v>
      </c>
      <c r="BS303" t="e">
        <f t="shared" si="94"/>
        <v>#NAME?</v>
      </c>
    </row>
    <row r="304" spans="1:71" x14ac:dyDescent="0.2">
      <c r="A304">
        <v>302</v>
      </c>
      <c r="B304" s="80">
        <v>45045.736111111109</v>
      </c>
      <c r="C304">
        <v>0</v>
      </c>
      <c r="D304">
        <v>0</v>
      </c>
      <c r="E304">
        <v>0</v>
      </c>
      <c r="F304">
        <v>0</v>
      </c>
      <c r="G304">
        <v>7</v>
      </c>
      <c r="H304">
        <v>7.5575000000000001</v>
      </c>
      <c r="I304">
        <v>0.72</v>
      </c>
      <c r="J304">
        <v>29.650555555555499</v>
      </c>
      <c r="K304">
        <v>3.5335897435897401</v>
      </c>
      <c r="L304">
        <v>37.926521739130401</v>
      </c>
      <c r="M304">
        <v>16.080769230769199</v>
      </c>
      <c r="N304">
        <v>1599.69565217391</v>
      </c>
      <c r="O304">
        <v>89.919444444444395</v>
      </c>
      <c r="P304">
        <v>2.27828571428571</v>
      </c>
      <c r="Q304">
        <v>61.533499999999897</v>
      </c>
      <c r="R304">
        <v>7.0774999999999997</v>
      </c>
      <c r="S304">
        <v>-0.83571428571428497</v>
      </c>
      <c r="T304">
        <v>7</v>
      </c>
      <c r="U304">
        <v>1.4298249999999999</v>
      </c>
      <c r="V304">
        <v>0.17004999999999901</v>
      </c>
      <c r="W304">
        <v>13.870075</v>
      </c>
      <c r="X304">
        <v>3.3395000000000001</v>
      </c>
      <c r="Y304">
        <v>61.904800000000002</v>
      </c>
      <c r="Z304" s="98">
        <v>2.5131749999999999</v>
      </c>
      <c r="AA304" s="98">
        <f t="shared" si="85"/>
        <v>1.3538602419004166</v>
      </c>
      <c r="AB304" s="98">
        <f t="shared" si="90"/>
        <v>0.76542035398036878</v>
      </c>
      <c r="AC304" s="98">
        <f t="shared" si="91"/>
        <v>-4.2312225980368767E-2</v>
      </c>
      <c r="AD304">
        <v>0.24937500000000001</v>
      </c>
      <c r="AE304">
        <v>0</v>
      </c>
      <c r="AF304">
        <v>0</v>
      </c>
      <c r="AG304">
        <v>0</v>
      </c>
      <c r="AH304" s="89">
        <v>35.551753855555503</v>
      </c>
      <c r="AI304" s="90">
        <v>1.5829939500000001</v>
      </c>
      <c r="AJ304" s="90">
        <v>0.72311368999999903</v>
      </c>
      <c r="AK304" s="91">
        <v>7.0587049999999998E-2</v>
      </c>
      <c r="AL304">
        <v>44.928055555555503</v>
      </c>
      <c r="AM304">
        <v>0.57429720886838398</v>
      </c>
      <c r="AN304">
        <v>0.79130408418397302</v>
      </c>
      <c r="AO304">
        <v>3.5233974193309002E-2</v>
      </c>
      <c r="AP304">
        <v>1.6094925121026799E-2</v>
      </c>
      <c r="AQ304">
        <v>0.15580465064516699</v>
      </c>
      <c r="AR304">
        <v>1.5711129521889899E-3</v>
      </c>
      <c r="AS304" s="95">
        <v>35.551753855555503</v>
      </c>
      <c r="AT304" s="96">
        <v>1.6389285545021399</v>
      </c>
      <c r="AU304" s="96">
        <v>7.1748411921892199</v>
      </c>
      <c r="AV304" s="97">
        <v>0.77032675436620901</v>
      </c>
      <c r="AW304">
        <v>0.82114450667023697</v>
      </c>
      <c r="AX304">
        <v>83.057374999999993</v>
      </c>
      <c r="AY304">
        <v>45.135850356613098</v>
      </c>
      <c r="AZ304">
        <v>-0.20779480105758799</v>
      </c>
      <c r="BA304">
        <v>-4.72130643662097E-2</v>
      </c>
      <c r="BB304">
        <v>-5.5934604502149599E-2</v>
      </c>
      <c r="BC304">
        <v>-0.174841192189225</v>
      </c>
      <c r="BD304">
        <v>-6.5291343559281401E-2</v>
      </c>
      <c r="BE304">
        <v>-2.4977313169889302E-2</v>
      </c>
      <c r="BF304">
        <v>-3.5334692531294599E-2</v>
      </c>
      <c r="BG304">
        <v>-0.27798886105758402</v>
      </c>
      <c r="BH304">
        <v>-7.0194059999996505E-2</v>
      </c>
      <c r="BI304" t="e">
        <f t="shared" si="87"/>
        <v>#NAME?</v>
      </c>
      <c r="BJ304" t="e">
        <f t="shared" si="95"/>
        <v>#NAME?</v>
      </c>
      <c r="BK304" t="e">
        <f t="shared" si="86"/>
        <v>#NAME?</v>
      </c>
      <c r="BL304" t="e">
        <f t="shared" si="93"/>
        <v>#NAME?</v>
      </c>
      <c r="BM304" t="e">
        <f t="shared" si="96"/>
        <v>#NAME?</v>
      </c>
      <c r="BN304" t="e">
        <f t="shared" si="92"/>
        <v>#NAME?</v>
      </c>
      <c r="BR304" t="e">
        <f t="shared" si="97"/>
        <v>#NAME?</v>
      </c>
      <c r="BS304" t="e">
        <f t="shared" si="94"/>
        <v>#NAME?</v>
      </c>
    </row>
    <row r="305" spans="1:73" x14ac:dyDescent="0.2">
      <c r="A305">
        <v>303</v>
      </c>
      <c r="B305" s="80">
        <v>45045.75</v>
      </c>
      <c r="C305">
        <v>0</v>
      </c>
      <c r="D305">
        <v>0</v>
      </c>
      <c r="E305">
        <v>0</v>
      </c>
      <c r="F305">
        <v>0</v>
      </c>
      <c r="G305">
        <v>7</v>
      </c>
      <c r="H305">
        <v>7.55</v>
      </c>
      <c r="I305">
        <v>0.72</v>
      </c>
      <c r="J305">
        <v>29.648571428571401</v>
      </c>
      <c r="K305">
        <v>3.52049999999999</v>
      </c>
      <c r="L305">
        <v>37.937407407407399</v>
      </c>
      <c r="M305">
        <v>16.1111111111111</v>
      </c>
      <c r="N305">
        <v>1600.2424242424199</v>
      </c>
      <c r="O305">
        <v>89.533333333333303</v>
      </c>
      <c r="P305">
        <v>2.2829999999999999</v>
      </c>
      <c r="Q305">
        <v>61.631250000000001</v>
      </c>
      <c r="R305">
        <v>7.0674999999999999</v>
      </c>
      <c r="S305">
        <v>-0.95</v>
      </c>
      <c r="T305">
        <v>7</v>
      </c>
      <c r="U305">
        <v>1.42052</v>
      </c>
      <c r="V305">
        <v>0.16478000000000001</v>
      </c>
      <c r="W305">
        <v>13.81446</v>
      </c>
      <c r="X305">
        <v>3.38104</v>
      </c>
      <c r="Y305">
        <v>61.8909599999999</v>
      </c>
      <c r="Z305" s="98">
        <v>2.3208199999999999</v>
      </c>
      <c r="AA305" s="98">
        <f t="shared" si="85"/>
        <v>1.1615052419004166</v>
      </c>
      <c r="AB305" s="98">
        <f t="shared" si="90"/>
        <v>0.65667025730626638</v>
      </c>
      <c r="AC305" s="98">
        <f t="shared" si="91"/>
        <v>6.6443432693732651E-2</v>
      </c>
      <c r="AD305">
        <v>0.23616000000000001</v>
      </c>
      <c r="AE305">
        <v>0</v>
      </c>
      <c r="AF305">
        <v>0</v>
      </c>
      <c r="AG305">
        <v>0</v>
      </c>
      <c r="AH305" s="89">
        <v>35.5439134285714</v>
      </c>
      <c r="AI305" s="90">
        <v>1.581423</v>
      </c>
      <c r="AJ305" s="90">
        <v>0.72311059999999905</v>
      </c>
      <c r="AK305" s="91">
        <v>7.0516999999999996E-2</v>
      </c>
      <c r="AL305">
        <v>44.918571428571397</v>
      </c>
      <c r="AM305">
        <v>0.57429895139082399</v>
      </c>
      <c r="AN305">
        <v>0.79129661291861397</v>
      </c>
      <c r="AO305">
        <v>3.5206440225169298E-2</v>
      </c>
      <c r="AP305">
        <v>1.60982546194701E-2</v>
      </c>
      <c r="AQ305">
        <v>0.15583754730782601</v>
      </c>
      <c r="AR305">
        <v>1.56988518907228E-3</v>
      </c>
      <c r="AS305" s="95">
        <v>35.5439134285714</v>
      </c>
      <c r="AT305" s="96">
        <v>1.65931516691539</v>
      </c>
      <c r="AU305" s="96">
        <v>7.1460721485536496</v>
      </c>
      <c r="AV305" s="97">
        <v>0.71136699118373603</v>
      </c>
      <c r="AW305">
        <v>0.81580314642969298</v>
      </c>
      <c r="AX305">
        <v>82.827799999999996</v>
      </c>
      <c r="AY305">
        <v>45.0606677352242</v>
      </c>
      <c r="AZ305">
        <v>-0.142096306652788</v>
      </c>
      <c r="BA305">
        <v>1.17436088162634E-2</v>
      </c>
      <c r="BB305">
        <v>-7.7892166915390901E-2</v>
      </c>
      <c r="BC305">
        <v>-0.14607214855365699</v>
      </c>
      <c r="BD305">
        <v>1.6240404740662701E-2</v>
      </c>
      <c r="BE305">
        <v>-2.0867449793379601E-2</v>
      </c>
      <c r="BF305">
        <v>-4.92544796144933E-2</v>
      </c>
      <c r="BG305">
        <v>-0.212220706652785</v>
      </c>
      <c r="BH305">
        <v>-7.0124399999996007E-2</v>
      </c>
      <c r="BI305" t="s">
        <v>132</v>
      </c>
      <c r="BJ305" t="e">
        <f t="shared" si="95"/>
        <v>#NAME?</v>
      </c>
      <c r="BK305" t="e">
        <f t="shared" si="86"/>
        <v>#NAME?</v>
      </c>
      <c r="BL305" t="s">
        <v>132</v>
      </c>
      <c r="BN305" t="e">
        <f t="shared" si="92"/>
        <v>#NAME?</v>
      </c>
      <c r="BS305" t="s">
        <v>132</v>
      </c>
      <c r="BU305" t="e">
        <f>-inf</f>
        <v>#NAME?</v>
      </c>
    </row>
    <row r="306" spans="1:73" x14ac:dyDescent="0.2">
      <c r="A306">
        <v>304</v>
      </c>
      <c r="B306" s="80">
        <v>45045.763888888891</v>
      </c>
      <c r="C306">
        <v>0</v>
      </c>
      <c r="D306">
        <v>0</v>
      </c>
      <c r="E306">
        <v>0</v>
      </c>
      <c r="F306">
        <v>0</v>
      </c>
      <c r="G306">
        <v>7</v>
      </c>
      <c r="H306">
        <v>7.5579999999999998</v>
      </c>
      <c r="I306">
        <v>0.72</v>
      </c>
      <c r="J306">
        <v>29.668888888888802</v>
      </c>
      <c r="K306">
        <v>3.52449999999999</v>
      </c>
      <c r="L306">
        <v>37.938888888888897</v>
      </c>
      <c r="M306">
        <v>15.8090909090909</v>
      </c>
      <c r="N306">
        <v>1600.3076923076901</v>
      </c>
      <c r="O306">
        <v>89.694117647058803</v>
      </c>
      <c r="P306">
        <v>2.2873999999999901</v>
      </c>
      <c r="Q306">
        <v>61.811749999999897</v>
      </c>
      <c r="R306">
        <v>7.0759999999999899</v>
      </c>
      <c r="S306">
        <v>-1.01833333333333</v>
      </c>
      <c r="T306">
        <v>7</v>
      </c>
      <c r="U306">
        <v>1.3550599999999999</v>
      </c>
      <c r="V306">
        <v>0.15484000000000001</v>
      </c>
      <c r="W306">
        <v>13.858079999999999</v>
      </c>
      <c r="X306">
        <v>3.3523999999999998</v>
      </c>
      <c r="Y306">
        <v>61.804859999999998</v>
      </c>
      <c r="Z306" s="98">
        <v>2.46848</v>
      </c>
      <c r="AA306" s="98">
        <f t="shared" si="85"/>
        <v>1.3091652419004167</v>
      </c>
      <c r="AB306" s="98">
        <f t="shared" si="90"/>
        <v>0.74015152514384774</v>
      </c>
      <c r="AC306" s="98">
        <f t="shared" si="91"/>
        <v>-1.7040925143848695E-2</v>
      </c>
      <c r="AD306">
        <v>0.24199999999999999</v>
      </c>
      <c r="AE306">
        <v>0</v>
      </c>
      <c r="AF306">
        <v>0</v>
      </c>
      <c r="AG306">
        <v>0</v>
      </c>
      <c r="AH306" s="89">
        <v>35.570477608888801</v>
      </c>
      <c r="AI306" s="90">
        <v>1.58309868</v>
      </c>
      <c r="AJ306" s="90">
        <v>0.72311389599999998</v>
      </c>
      <c r="AK306" s="91">
        <v>7.0591719999999997E-2</v>
      </c>
      <c r="AL306">
        <v>44.9468888888888</v>
      </c>
      <c r="AM306">
        <v>0.57552881130850997</v>
      </c>
      <c r="AN306">
        <v>0.79138909250918299</v>
      </c>
      <c r="AO306">
        <v>3.5221540781465499E-2</v>
      </c>
      <c r="AP306">
        <v>1.6088185720430501E-2</v>
      </c>
      <c r="AQ306">
        <v>0.15573936646214501</v>
      </c>
      <c r="AR306">
        <v>1.5705585357532999E-3</v>
      </c>
      <c r="AS306" s="95">
        <v>35.570477608888801</v>
      </c>
      <c r="AT306" s="96">
        <v>1.6452594957667299</v>
      </c>
      <c r="AU306" s="96">
        <v>7.1686363072047996</v>
      </c>
      <c r="AV306" s="97">
        <v>0.756627050093169</v>
      </c>
      <c r="AW306">
        <v>0.77987607105170897</v>
      </c>
      <c r="AX306">
        <v>82.838880000000003</v>
      </c>
      <c r="AY306">
        <v>45.141000461953503</v>
      </c>
      <c r="AZ306">
        <v>-0.194111573064709</v>
      </c>
      <c r="BA306">
        <v>-3.3513154093169503E-2</v>
      </c>
      <c r="BB306">
        <v>-6.2160815766733699E-2</v>
      </c>
      <c r="BC306">
        <v>-0.16863630720480399</v>
      </c>
      <c r="BD306">
        <v>-4.6345609285828898E-2</v>
      </c>
      <c r="BE306">
        <v>-2.4090901029257698E-2</v>
      </c>
      <c r="BF306">
        <v>-3.9265281786940602E-2</v>
      </c>
      <c r="BG306">
        <v>-0.264310277064707</v>
      </c>
      <c r="BH306">
        <v>-7.0198703999997503E-2</v>
      </c>
      <c r="BI306" t="e">
        <f t="shared" ref="BI306:BI337" si="98">-inf</f>
        <v>#NAME?</v>
      </c>
      <c r="BJ306" t="e">
        <f t="shared" si="95"/>
        <v>#NAME?</v>
      </c>
      <c r="BK306" t="e">
        <f t="shared" si="86"/>
        <v>#NAME?</v>
      </c>
      <c r="BL306" t="e">
        <f t="shared" ref="BL306:BM324" si="99">-inf</f>
        <v>#NAME?</v>
      </c>
      <c r="BM306" t="e">
        <f t="shared" si="99"/>
        <v>#NAME?</v>
      </c>
      <c r="BN306" t="e">
        <f t="shared" si="92"/>
        <v>#NAME?</v>
      </c>
      <c r="BR306" t="e">
        <f t="shared" ref="BR306:BS324" si="100">-inf</f>
        <v>#NAME?</v>
      </c>
      <c r="BS306" t="e">
        <f t="shared" si="100"/>
        <v>#NAME?</v>
      </c>
    </row>
    <row r="307" spans="1:73" x14ac:dyDescent="0.2">
      <c r="A307">
        <v>305</v>
      </c>
      <c r="B307" s="80">
        <v>45045.777777777781</v>
      </c>
      <c r="C307">
        <v>0</v>
      </c>
      <c r="D307">
        <v>0</v>
      </c>
      <c r="E307">
        <v>0</v>
      </c>
      <c r="F307">
        <v>0</v>
      </c>
      <c r="G307">
        <v>7</v>
      </c>
      <c r="H307">
        <v>7.5649999999999897</v>
      </c>
      <c r="I307">
        <v>0.72</v>
      </c>
      <c r="J307">
        <v>29.649333333333299</v>
      </c>
      <c r="K307">
        <v>3.5312499999999898</v>
      </c>
      <c r="L307">
        <v>37.9433333333333</v>
      </c>
      <c r="M307">
        <v>15.987499999999899</v>
      </c>
      <c r="N307">
        <v>1599.6</v>
      </c>
      <c r="O307">
        <v>91.066666666666606</v>
      </c>
      <c r="P307">
        <v>2.29744444444444</v>
      </c>
      <c r="Q307">
        <v>62.088999999999899</v>
      </c>
      <c r="R307">
        <v>7.0824999999999996</v>
      </c>
      <c r="S307">
        <v>-0.99749999999999905</v>
      </c>
      <c r="T307">
        <v>7</v>
      </c>
      <c r="U307">
        <v>1.345</v>
      </c>
      <c r="V307">
        <v>0.108075</v>
      </c>
      <c r="W307">
        <v>13.865974999999899</v>
      </c>
      <c r="X307">
        <v>3.4110499999999999</v>
      </c>
      <c r="Y307">
        <v>61.794024999999898</v>
      </c>
      <c r="Z307" s="98">
        <v>2.471975</v>
      </c>
      <c r="AA307" s="98">
        <f t="shared" si="85"/>
        <v>1.3126602419004167</v>
      </c>
      <c r="AB307" s="98">
        <f t="shared" si="90"/>
        <v>0.74212746332001156</v>
      </c>
      <c r="AC307" s="98">
        <f t="shared" si="91"/>
        <v>-1.9013567320011582E-2</v>
      </c>
      <c r="AD307">
        <v>0.23860000000000001</v>
      </c>
      <c r="AE307">
        <v>0</v>
      </c>
      <c r="AF307">
        <v>0</v>
      </c>
      <c r="AG307">
        <v>0</v>
      </c>
      <c r="AH307" s="89">
        <v>35.556387933333298</v>
      </c>
      <c r="AI307" s="90">
        <v>1.5845648999999999</v>
      </c>
      <c r="AJ307" s="90">
        <v>0.72311678000000001</v>
      </c>
      <c r="AK307" s="91">
        <v>7.0657099999999903E-2</v>
      </c>
      <c r="AL307">
        <v>44.934333333333299</v>
      </c>
      <c r="AM307">
        <v>0.57540171454009204</v>
      </c>
      <c r="AN307">
        <v>0.79129666105353702</v>
      </c>
      <c r="AO307">
        <v>3.5264012670341099E-2</v>
      </c>
      <c r="AP307">
        <v>1.6092745265312999E-2</v>
      </c>
      <c r="AQ307">
        <v>0.15578288317025499</v>
      </c>
      <c r="AR307">
        <v>1.57245239349272E-3</v>
      </c>
      <c r="AS307" s="95">
        <v>35.556387933333298</v>
      </c>
      <c r="AT307" s="96">
        <v>1.6740431938417599</v>
      </c>
      <c r="AU307" s="96">
        <v>7.1727203061170099</v>
      </c>
      <c r="AV307" s="97">
        <v>0.75769832129653103</v>
      </c>
      <c r="AW307">
        <v>0.773915306056424</v>
      </c>
      <c r="AX307">
        <v>82.888024999999899</v>
      </c>
      <c r="AY307">
        <v>45.160849754588597</v>
      </c>
      <c r="AZ307">
        <v>-0.22651642125531099</v>
      </c>
      <c r="BA307">
        <v>-3.4581541296531702E-2</v>
      </c>
      <c r="BB307">
        <v>-8.9478293841759898E-2</v>
      </c>
      <c r="BC307">
        <v>-0.172720306117017</v>
      </c>
      <c r="BD307">
        <v>-4.7822899776342798E-2</v>
      </c>
      <c r="BE307">
        <v>-2.46743294452881E-2</v>
      </c>
      <c r="BF307">
        <v>-5.6468683511644101E-2</v>
      </c>
      <c r="BG307">
        <v>-0.29678014125530799</v>
      </c>
      <c r="BH307">
        <v>-7.0263719999997101E-2</v>
      </c>
      <c r="BI307" t="e">
        <f t="shared" si="98"/>
        <v>#NAME?</v>
      </c>
      <c r="BJ307" t="e">
        <f t="shared" si="95"/>
        <v>#NAME?</v>
      </c>
      <c r="BK307" t="e">
        <f t="shared" si="86"/>
        <v>#NAME?</v>
      </c>
      <c r="BL307" t="e">
        <f t="shared" si="99"/>
        <v>#NAME?</v>
      </c>
      <c r="BM307" t="e">
        <f t="shared" si="99"/>
        <v>#NAME?</v>
      </c>
      <c r="BN307" t="e">
        <f t="shared" si="92"/>
        <v>#NAME?</v>
      </c>
      <c r="BR307" t="e">
        <f t="shared" si="100"/>
        <v>#NAME?</v>
      </c>
      <c r="BS307" t="e">
        <f t="shared" si="100"/>
        <v>#NAME?</v>
      </c>
    </row>
    <row r="308" spans="1:73" x14ac:dyDescent="0.2">
      <c r="A308">
        <v>306</v>
      </c>
      <c r="B308" s="80">
        <v>45045.791666666664</v>
      </c>
      <c r="C308">
        <v>0</v>
      </c>
      <c r="D308">
        <v>0</v>
      </c>
      <c r="E308">
        <v>0</v>
      </c>
      <c r="F308">
        <v>0</v>
      </c>
      <c r="G308">
        <v>7</v>
      </c>
      <c r="H308">
        <v>7.55</v>
      </c>
      <c r="I308">
        <v>0.72</v>
      </c>
      <c r="J308">
        <v>29.6490476190476</v>
      </c>
      <c r="K308">
        <v>3.5554999999999999</v>
      </c>
      <c r="L308">
        <v>37.923636363636298</v>
      </c>
      <c r="M308">
        <v>16.019354838709599</v>
      </c>
      <c r="N308">
        <v>1600.3076923076901</v>
      </c>
      <c r="O308">
        <v>90.293939393939397</v>
      </c>
      <c r="P308">
        <v>2.3064</v>
      </c>
      <c r="Q308">
        <v>62.267499999999998</v>
      </c>
      <c r="R308">
        <v>7.0960000000000001</v>
      </c>
      <c r="S308">
        <v>-0.99916666666666598</v>
      </c>
      <c r="T308">
        <v>7</v>
      </c>
      <c r="U308">
        <v>1.35449999999999</v>
      </c>
      <c r="V308">
        <v>8.5199999999999998E-2</v>
      </c>
      <c r="W308">
        <v>13.869319999999901</v>
      </c>
      <c r="X308">
        <v>3.3467199999999999</v>
      </c>
      <c r="Y308">
        <v>61.966179999999902</v>
      </c>
      <c r="Z308" s="98">
        <v>2.5409199999999998</v>
      </c>
      <c r="AA308" s="98">
        <f t="shared" si="85"/>
        <v>1.3816052419004166</v>
      </c>
      <c r="AB308" s="98">
        <f t="shared" si="90"/>
        <v>0.78110630668356318</v>
      </c>
      <c r="AC308" s="98">
        <f t="shared" si="91"/>
        <v>-5.7989526683563164E-2</v>
      </c>
      <c r="AD308">
        <v>0.24937999999999999</v>
      </c>
      <c r="AE308">
        <v>0</v>
      </c>
      <c r="AF308">
        <v>0</v>
      </c>
      <c r="AG308">
        <v>0</v>
      </c>
      <c r="AH308" s="89">
        <v>35.5443896190476</v>
      </c>
      <c r="AI308" s="90">
        <v>1.581423</v>
      </c>
      <c r="AJ308" s="90">
        <v>0.72311059999999905</v>
      </c>
      <c r="AK308" s="91">
        <v>7.0516999999999996E-2</v>
      </c>
      <c r="AL308">
        <v>44.919047619047603</v>
      </c>
      <c r="AM308">
        <v>0.57360950149012901</v>
      </c>
      <c r="AN308">
        <v>0.79129882540019003</v>
      </c>
      <c r="AO308">
        <v>3.5206066998833802E-2</v>
      </c>
      <c r="AP308">
        <v>1.6098083960563898E-2</v>
      </c>
      <c r="AQ308">
        <v>0.155835895261316</v>
      </c>
      <c r="AR308">
        <v>1.56986854659175E-3</v>
      </c>
      <c r="AS308" s="95">
        <v>35.5443896190476</v>
      </c>
      <c r="AT308" s="96">
        <v>1.6424719185277501</v>
      </c>
      <c r="AU308" s="96">
        <v>7.1744506387783602</v>
      </c>
      <c r="AV308" s="97">
        <v>0.77883102318946695</v>
      </c>
      <c r="AW308">
        <v>0.77695406976838</v>
      </c>
      <c r="AX308">
        <v>83.077640000000002</v>
      </c>
      <c r="AY308">
        <v>45.140143199543203</v>
      </c>
      <c r="AZ308">
        <v>-0.221095580495592</v>
      </c>
      <c r="BA308">
        <v>-5.5720423189467398E-2</v>
      </c>
      <c r="BB308">
        <v>-6.10489185277538E-2</v>
      </c>
      <c r="BC308">
        <v>-0.174450638778367</v>
      </c>
      <c r="BD308">
        <v>-7.7056570861314205E-2</v>
      </c>
      <c r="BE308">
        <v>-2.4921519825480999E-2</v>
      </c>
      <c r="BF308">
        <v>-3.8603788188077297E-2</v>
      </c>
      <c r="BG308">
        <v>-0.291219980495588</v>
      </c>
      <c r="BH308">
        <v>-7.0124399999995604E-2</v>
      </c>
      <c r="BI308" t="e">
        <f t="shared" si="98"/>
        <v>#NAME?</v>
      </c>
      <c r="BJ308" t="e">
        <f t="shared" si="95"/>
        <v>#NAME?</v>
      </c>
      <c r="BK308" t="e">
        <f t="shared" si="86"/>
        <v>#NAME?</v>
      </c>
      <c r="BL308" t="e">
        <f t="shared" si="99"/>
        <v>#NAME?</v>
      </c>
      <c r="BM308" t="e">
        <f t="shared" si="99"/>
        <v>#NAME?</v>
      </c>
      <c r="BN308" t="e">
        <f t="shared" si="92"/>
        <v>#NAME?</v>
      </c>
      <c r="BR308" t="e">
        <f t="shared" si="100"/>
        <v>#NAME?</v>
      </c>
      <c r="BS308" t="e">
        <f t="shared" si="100"/>
        <v>#NAME?</v>
      </c>
    </row>
    <row r="309" spans="1:73" x14ac:dyDescent="0.2">
      <c r="A309">
        <v>307</v>
      </c>
      <c r="B309" s="80">
        <v>45045.805555555555</v>
      </c>
      <c r="C309">
        <v>0</v>
      </c>
      <c r="D309">
        <v>0</v>
      </c>
      <c r="E309">
        <v>0</v>
      </c>
      <c r="F309">
        <v>0</v>
      </c>
      <c r="G309">
        <v>7</v>
      </c>
      <c r="H309">
        <v>7.56</v>
      </c>
      <c r="I309">
        <v>0.72</v>
      </c>
      <c r="J309">
        <v>29.64875</v>
      </c>
      <c r="K309">
        <v>3.54599999999999</v>
      </c>
      <c r="L309">
        <v>37.951000000000001</v>
      </c>
      <c r="M309">
        <v>15.9199999999999</v>
      </c>
      <c r="N309">
        <v>1600.6666666666599</v>
      </c>
      <c r="O309">
        <v>90.033333333333303</v>
      </c>
      <c r="P309">
        <v>2.3122500000000001</v>
      </c>
      <c r="Q309">
        <v>62.409500000000001</v>
      </c>
      <c r="R309">
        <v>7.1150000000000002</v>
      </c>
      <c r="S309">
        <v>-0.95</v>
      </c>
      <c r="T309">
        <v>7</v>
      </c>
      <c r="U309">
        <v>1.3478000000000001</v>
      </c>
      <c r="V309">
        <v>8.0999999999999905E-2</v>
      </c>
      <c r="W309">
        <v>13.857900000000001</v>
      </c>
      <c r="X309">
        <v>3.2582399999999998</v>
      </c>
      <c r="Y309">
        <v>61.909899999999901</v>
      </c>
      <c r="Z309" s="98">
        <v>2.4814400000000001</v>
      </c>
      <c r="AA309" s="98">
        <f t="shared" si="85"/>
        <v>1.3221252419004168</v>
      </c>
      <c r="AB309" s="98">
        <f t="shared" si="90"/>
        <v>0.74747860919623199</v>
      </c>
      <c r="AC309" s="98">
        <f t="shared" si="91"/>
        <v>-2.4368009196232943E-2</v>
      </c>
      <c r="AD309">
        <v>0.26657999999999998</v>
      </c>
      <c r="AE309">
        <v>0</v>
      </c>
      <c r="AF309">
        <v>0</v>
      </c>
      <c r="AG309">
        <v>0</v>
      </c>
      <c r="AH309" s="89">
        <v>35.551900400000001</v>
      </c>
      <c r="AI309" s="90">
        <v>1.5835176</v>
      </c>
      <c r="AJ309" s="90">
        <v>0.72311471999999999</v>
      </c>
      <c r="AK309" s="91">
        <v>7.0610399999999907E-2</v>
      </c>
      <c r="AL309">
        <v>44.928750000000001</v>
      </c>
      <c r="AM309">
        <v>0.57425226660033302</v>
      </c>
      <c r="AN309">
        <v>0.791295115043263</v>
      </c>
      <c r="AO309">
        <v>3.5245084717469302E-2</v>
      </c>
      <c r="AP309">
        <v>1.60946992738502E-2</v>
      </c>
      <c r="AQ309">
        <v>0.15580224243941701</v>
      </c>
      <c r="AR309">
        <v>1.5716083799348899E-3</v>
      </c>
      <c r="AS309" s="95">
        <v>35.551900400000001</v>
      </c>
      <c r="AT309" s="96">
        <v>1.5990485322416701</v>
      </c>
      <c r="AU309" s="96">
        <v>7.1685431951333403</v>
      </c>
      <c r="AV309" s="97">
        <v>0.76059948923353404</v>
      </c>
      <c r="AW309">
        <v>0.77397720492392996</v>
      </c>
      <c r="AX309">
        <v>82.855279999999993</v>
      </c>
      <c r="AY309">
        <v>45.080091616608499</v>
      </c>
      <c r="AZ309">
        <v>-0.151341616608547</v>
      </c>
      <c r="BA309">
        <v>-3.74847692335342E-2</v>
      </c>
      <c r="BB309">
        <v>-1.55309322416781E-2</v>
      </c>
      <c r="BC309">
        <v>-0.16854319513334101</v>
      </c>
      <c r="BD309">
        <v>-5.18379286118449E-2</v>
      </c>
      <c r="BE309">
        <v>-2.4077599304763001E-2</v>
      </c>
      <c r="BF309">
        <v>-9.8078684074481507E-3</v>
      </c>
      <c r="BG309">
        <v>-0.22155889660855299</v>
      </c>
      <c r="BH309">
        <v>-7.0217280000005794E-2</v>
      </c>
      <c r="BI309" t="e">
        <f t="shared" si="98"/>
        <v>#NAME?</v>
      </c>
      <c r="BJ309" t="e">
        <f t="shared" si="95"/>
        <v>#NAME?</v>
      </c>
      <c r="BK309" t="e">
        <f t="shared" si="86"/>
        <v>#NAME?</v>
      </c>
      <c r="BL309" t="e">
        <f t="shared" si="99"/>
        <v>#NAME?</v>
      </c>
      <c r="BM309" t="e">
        <f t="shared" si="99"/>
        <v>#NAME?</v>
      </c>
      <c r="BN309" t="e">
        <f t="shared" si="92"/>
        <v>#NAME?</v>
      </c>
      <c r="BR309" t="e">
        <f t="shared" si="100"/>
        <v>#NAME?</v>
      </c>
      <c r="BS309" t="e">
        <f t="shared" si="100"/>
        <v>#NAME?</v>
      </c>
    </row>
    <row r="310" spans="1:73" x14ac:dyDescent="0.2">
      <c r="A310">
        <v>308</v>
      </c>
      <c r="B310" s="80">
        <v>45045.819444444445</v>
      </c>
      <c r="C310">
        <v>0</v>
      </c>
      <c r="D310">
        <v>0</v>
      </c>
      <c r="E310">
        <v>0</v>
      </c>
      <c r="F310">
        <v>0</v>
      </c>
      <c r="G310">
        <v>7</v>
      </c>
      <c r="H310">
        <v>7.5540000000000003</v>
      </c>
      <c r="I310">
        <v>0.72</v>
      </c>
      <c r="J310">
        <v>29.6630769230769</v>
      </c>
      <c r="K310">
        <v>3.5735000000000001</v>
      </c>
      <c r="L310">
        <v>37.934444444444402</v>
      </c>
      <c r="M310">
        <v>15.973333333333301</v>
      </c>
      <c r="N310">
        <v>1599.94736842105</v>
      </c>
      <c r="O310">
        <v>90.108333333333306</v>
      </c>
      <c r="P310">
        <v>2.3202857142857098</v>
      </c>
      <c r="Q310">
        <v>62.609749999999998</v>
      </c>
      <c r="R310">
        <v>7.1179999999999897</v>
      </c>
      <c r="S310">
        <v>-1.0454545454545401</v>
      </c>
      <c r="T310">
        <v>7</v>
      </c>
      <c r="U310">
        <v>1.2870999999999999</v>
      </c>
      <c r="V310">
        <v>9.7339999999999996E-2</v>
      </c>
      <c r="W310">
        <v>13.81776</v>
      </c>
      <c r="X310">
        <v>3.4173200000000001</v>
      </c>
      <c r="Y310">
        <v>61.884279999999997</v>
      </c>
      <c r="Z310" s="98">
        <v>2.5084799999999898</v>
      </c>
      <c r="AA310" s="98">
        <f t="shared" si="85"/>
        <v>1.3491652419004065</v>
      </c>
      <c r="AB310" s="98">
        <f t="shared" si="90"/>
        <v>0.76276598209564517</v>
      </c>
      <c r="AC310" s="98">
        <f t="shared" si="91"/>
        <v>-3.9651262095645179E-2</v>
      </c>
      <c r="AD310">
        <v>0.26347999999999999</v>
      </c>
      <c r="AE310">
        <v>0</v>
      </c>
      <c r="AF310">
        <v>0</v>
      </c>
      <c r="AG310">
        <v>0</v>
      </c>
      <c r="AH310" s="89">
        <v>35.561542283076903</v>
      </c>
      <c r="AI310" s="90">
        <v>1.58226084</v>
      </c>
      <c r="AJ310" s="90">
        <v>0.72311224799999996</v>
      </c>
      <c r="AK310" s="91">
        <v>7.0554359999999997E-2</v>
      </c>
      <c r="AL310">
        <v>44.937076923076901</v>
      </c>
      <c r="AM310">
        <v>0.57464581123149405</v>
      </c>
      <c r="AN310">
        <v>0.79136305069310597</v>
      </c>
      <c r="AO310">
        <v>3.5210586632248103E-2</v>
      </c>
      <c r="AP310">
        <v>1.6091661886193001E-2</v>
      </c>
      <c r="AQ310">
        <v>0.15577337199708299</v>
      </c>
      <c r="AR310">
        <v>1.5700700808994399E-3</v>
      </c>
      <c r="AS310" s="95">
        <v>35.561542283076903</v>
      </c>
      <c r="AT310" s="96">
        <v>1.6771203257587299</v>
      </c>
      <c r="AU310" s="96">
        <v>7.1477792031971399</v>
      </c>
      <c r="AV310" s="97">
        <v>0.768887664723924</v>
      </c>
      <c r="AW310">
        <v>0.73962662363605602</v>
      </c>
      <c r="AX310">
        <v>82.914940000000001</v>
      </c>
      <c r="AY310">
        <v>45.155329476756698</v>
      </c>
      <c r="AZ310">
        <v>-0.21825255367980301</v>
      </c>
      <c r="BA310">
        <v>-4.5775416723924697E-2</v>
      </c>
      <c r="BB310">
        <v>-9.4859485758732098E-2</v>
      </c>
      <c r="BC310">
        <v>-0.147779203197142</v>
      </c>
      <c r="BD310">
        <v>-6.3303334787277302E-2</v>
      </c>
      <c r="BE310">
        <v>-2.11113147424489E-2</v>
      </c>
      <c r="BF310">
        <v>-5.9951863410038102E-2</v>
      </c>
      <c r="BG310">
        <v>-0.28841410567979903</v>
      </c>
      <c r="BH310">
        <v>-7.0161551999995506E-2</v>
      </c>
      <c r="BI310" t="e">
        <f t="shared" si="98"/>
        <v>#NAME?</v>
      </c>
      <c r="BJ310" t="e">
        <f t="shared" si="95"/>
        <v>#NAME?</v>
      </c>
      <c r="BK310" t="e">
        <f t="shared" si="86"/>
        <v>#NAME?</v>
      </c>
      <c r="BL310" t="e">
        <f t="shared" si="99"/>
        <v>#NAME?</v>
      </c>
      <c r="BM310" t="e">
        <f t="shared" si="99"/>
        <v>#NAME?</v>
      </c>
      <c r="BN310" t="e">
        <f t="shared" si="92"/>
        <v>#NAME?</v>
      </c>
      <c r="BR310" t="e">
        <f t="shared" si="100"/>
        <v>#NAME?</v>
      </c>
      <c r="BS310" t="e">
        <f t="shared" si="100"/>
        <v>#NAME?</v>
      </c>
    </row>
    <row r="311" spans="1:73" x14ac:dyDescent="0.2">
      <c r="A311">
        <v>309</v>
      </c>
      <c r="B311" s="80">
        <v>45045.833333333336</v>
      </c>
      <c r="C311">
        <v>0</v>
      </c>
      <c r="D311">
        <v>0</v>
      </c>
      <c r="E311">
        <v>0</v>
      </c>
      <c r="F311">
        <v>0</v>
      </c>
      <c r="G311">
        <v>7</v>
      </c>
      <c r="H311">
        <v>7.5549999999999997</v>
      </c>
      <c r="I311">
        <v>0.72</v>
      </c>
      <c r="J311">
        <v>29.641764705882299</v>
      </c>
      <c r="K311">
        <v>3.49925</v>
      </c>
      <c r="L311">
        <v>37.945499999999903</v>
      </c>
      <c r="M311">
        <v>16.003448275861999</v>
      </c>
      <c r="N311">
        <v>1599.3939393939299</v>
      </c>
      <c r="O311">
        <v>89.8685714285714</v>
      </c>
      <c r="P311">
        <v>2.3288888888888799</v>
      </c>
      <c r="Q311">
        <v>62.904499999999999</v>
      </c>
      <c r="R311">
        <v>7.125</v>
      </c>
      <c r="S311">
        <v>-1.0983333333333301</v>
      </c>
      <c r="T311">
        <v>7</v>
      </c>
      <c r="U311">
        <v>1.2755000000000001</v>
      </c>
      <c r="V311">
        <v>0.12027500000000001</v>
      </c>
      <c r="W311">
        <v>13.801575</v>
      </c>
      <c r="X311">
        <v>3.3760249999999998</v>
      </c>
      <c r="Y311">
        <v>61.918500000000002</v>
      </c>
      <c r="Z311" s="98">
        <v>2.4286249999999998</v>
      </c>
      <c r="AA311" s="98">
        <f t="shared" si="85"/>
        <v>1.2693102419004165</v>
      </c>
      <c r="AB311" s="98">
        <f t="shared" si="90"/>
        <v>0.71761904559849476</v>
      </c>
      <c r="AC311" s="98">
        <f t="shared" si="91"/>
        <v>5.4932024015051928E-3</v>
      </c>
      <c r="AD311">
        <v>0.26292499999999902</v>
      </c>
      <c r="AE311">
        <v>0</v>
      </c>
      <c r="AF311">
        <v>0</v>
      </c>
      <c r="AG311">
        <v>0</v>
      </c>
      <c r="AH311" s="89">
        <v>35.541010905882302</v>
      </c>
      <c r="AI311" s="90">
        <v>1.5824703</v>
      </c>
      <c r="AJ311" s="90">
        <v>0.72311265999999996</v>
      </c>
      <c r="AK311" s="91">
        <v>7.0563699999999993E-2</v>
      </c>
      <c r="AL311">
        <v>44.916764705882301</v>
      </c>
      <c r="AM311">
        <v>0.57399663922547095</v>
      </c>
      <c r="AN311">
        <v>0.79126382184039701</v>
      </c>
      <c r="AO311">
        <v>3.52311728229339E-2</v>
      </c>
      <c r="AP311">
        <v>1.6098948014955702E-2</v>
      </c>
      <c r="AQ311">
        <v>0.15584381568522099</v>
      </c>
      <c r="AR311">
        <v>1.5709880366953199E-3</v>
      </c>
      <c r="AS311" s="95">
        <v>35.541010905882302</v>
      </c>
      <c r="AT311" s="96">
        <v>1.6568539521524499</v>
      </c>
      <c r="AU311" s="96">
        <v>7.13940687610478</v>
      </c>
      <c r="AV311" s="97">
        <v>0.74441088019044999</v>
      </c>
      <c r="AW311">
        <v>0.73213271333208796</v>
      </c>
      <c r="AX311">
        <v>82.800224999999998</v>
      </c>
      <c r="AY311">
        <v>45.081682614329999</v>
      </c>
      <c r="AZ311">
        <v>-0.164917908447684</v>
      </c>
      <c r="BA311">
        <v>-2.1298220190450901E-2</v>
      </c>
      <c r="BB311">
        <v>-7.43836521524536E-2</v>
      </c>
      <c r="BC311">
        <v>-0.139406876104779</v>
      </c>
      <c r="BD311">
        <v>-2.94535296760686E-2</v>
      </c>
      <c r="BE311">
        <v>-1.9915268014968499E-2</v>
      </c>
      <c r="BF311">
        <v>-4.7004769790910797E-2</v>
      </c>
      <c r="BG311">
        <v>-0.23508874844768399</v>
      </c>
      <c r="BH311">
        <v>-7.0170840000000401E-2</v>
      </c>
      <c r="BI311" t="e">
        <f t="shared" si="98"/>
        <v>#NAME?</v>
      </c>
      <c r="BJ311" t="e">
        <f t="shared" si="95"/>
        <v>#NAME?</v>
      </c>
      <c r="BK311" t="e">
        <f t="shared" si="86"/>
        <v>#NAME?</v>
      </c>
      <c r="BL311" t="e">
        <f t="shared" si="99"/>
        <v>#NAME?</v>
      </c>
      <c r="BM311" t="e">
        <f t="shared" si="99"/>
        <v>#NAME?</v>
      </c>
      <c r="BN311" t="e">
        <f t="shared" si="92"/>
        <v>#NAME?</v>
      </c>
      <c r="BR311" t="e">
        <f t="shared" si="100"/>
        <v>#NAME?</v>
      </c>
      <c r="BS311" t="e">
        <f t="shared" si="100"/>
        <v>#NAME?</v>
      </c>
    </row>
    <row r="312" spans="1:73" x14ac:dyDescent="0.2">
      <c r="A312">
        <v>310</v>
      </c>
      <c r="B312" s="80">
        <v>45045.847222222219</v>
      </c>
      <c r="C312">
        <v>0</v>
      </c>
      <c r="D312">
        <v>0</v>
      </c>
      <c r="E312">
        <v>0</v>
      </c>
      <c r="F312">
        <v>0</v>
      </c>
      <c r="G312">
        <v>7</v>
      </c>
      <c r="H312">
        <v>7.5524999999999904</v>
      </c>
      <c r="I312">
        <v>0.72</v>
      </c>
      <c r="J312">
        <v>29.683333333333302</v>
      </c>
      <c r="K312">
        <v>3.5979999999999999</v>
      </c>
      <c r="L312">
        <v>37.935294117646997</v>
      </c>
      <c r="M312">
        <v>15.895</v>
      </c>
      <c r="N312">
        <v>1600.0882352941101</v>
      </c>
      <c r="O312">
        <v>88.999999999999901</v>
      </c>
      <c r="P312">
        <v>2.3366666666666598</v>
      </c>
      <c r="Q312">
        <v>63.148249999999997</v>
      </c>
      <c r="R312">
        <v>7.1275000000000004</v>
      </c>
      <c r="S312">
        <v>-0.59421052631578897</v>
      </c>
      <c r="T312">
        <v>7</v>
      </c>
      <c r="U312">
        <v>1.31412</v>
      </c>
      <c r="V312">
        <v>0.13957999999999901</v>
      </c>
      <c r="W312">
        <v>13.828860000000001</v>
      </c>
      <c r="X312">
        <v>3.3680999999999899</v>
      </c>
      <c r="Y312">
        <v>61.883339999999997</v>
      </c>
      <c r="Z312" s="98">
        <v>2.5430600000000001</v>
      </c>
      <c r="AA312" s="98">
        <f t="shared" si="85"/>
        <v>1.3837452419004168</v>
      </c>
      <c r="AB312" s="98">
        <f t="shared" si="90"/>
        <v>0.78231618013048476</v>
      </c>
      <c r="AC312" s="98">
        <f t="shared" si="91"/>
        <v>-5.9203520130484799E-2</v>
      </c>
      <c r="AD312">
        <v>0.2576</v>
      </c>
      <c r="AE312">
        <v>0</v>
      </c>
      <c r="AF312">
        <v>0</v>
      </c>
      <c r="AG312">
        <v>0</v>
      </c>
      <c r="AH312" s="89">
        <v>35.580627433333298</v>
      </c>
      <c r="AI312" s="90">
        <v>1.5819466499999999</v>
      </c>
      <c r="AJ312" s="90">
        <v>0.72311163000000001</v>
      </c>
      <c r="AK312" s="91">
        <v>7.0540349999999905E-2</v>
      </c>
      <c r="AL312">
        <v>44.955833333333302</v>
      </c>
      <c r="AM312">
        <v>0.57496294533122005</v>
      </c>
      <c r="AN312">
        <v>0.79145741042133899</v>
      </c>
      <c r="AO312">
        <v>3.5188907260830002E-2</v>
      </c>
      <c r="AP312">
        <v>1.6084934398576299E-2</v>
      </c>
      <c r="AQ312">
        <v>0.15570838044747601</v>
      </c>
      <c r="AR312">
        <v>1.5691033792425799E-3</v>
      </c>
      <c r="AS312" s="95">
        <v>35.580627433333298</v>
      </c>
      <c r="AT312" s="96">
        <v>1.6529645948251801</v>
      </c>
      <c r="AU312" s="96">
        <v>7.1535211142706796</v>
      </c>
      <c r="AV312" s="97">
        <v>0.77948696607221202</v>
      </c>
      <c r="AW312">
        <v>0.75557030571866302</v>
      </c>
      <c r="AX312">
        <v>82.937479999999994</v>
      </c>
      <c r="AY312">
        <v>45.166600108501399</v>
      </c>
      <c r="AZ312">
        <v>-0.21076677516806699</v>
      </c>
      <c r="BA312">
        <v>-5.6375336072212699E-2</v>
      </c>
      <c r="BB312">
        <v>-7.1017944825180396E-2</v>
      </c>
      <c r="BC312">
        <v>-0.15352111427067899</v>
      </c>
      <c r="BD312">
        <v>-7.7962148212458907E-2</v>
      </c>
      <c r="BE312">
        <v>-2.1931587752954201E-2</v>
      </c>
      <c r="BF312">
        <v>-4.4892755912584299E-2</v>
      </c>
      <c r="BG312">
        <v>-0.28091439516807198</v>
      </c>
      <c r="BH312">
        <v>-7.0147620000004796E-2</v>
      </c>
      <c r="BI312" t="e">
        <f t="shared" si="98"/>
        <v>#NAME?</v>
      </c>
      <c r="BJ312" t="e">
        <f t="shared" si="95"/>
        <v>#NAME?</v>
      </c>
      <c r="BK312" t="e">
        <f t="shared" ref="BK312:BK343" si="101">-inf</f>
        <v>#NAME?</v>
      </c>
      <c r="BL312" t="e">
        <f t="shared" si="99"/>
        <v>#NAME?</v>
      </c>
      <c r="BM312" t="e">
        <f t="shared" si="99"/>
        <v>#NAME?</v>
      </c>
      <c r="BN312" t="e">
        <f t="shared" si="92"/>
        <v>#NAME?</v>
      </c>
      <c r="BR312" t="e">
        <f t="shared" si="100"/>
        <v>#NAME?</v>
      </c>
      <c r="BS312" t="e">
        <f t="shared" si="100"/>
        <v>#NAME?</v>
      </c>
    </row>
    <row r="313" spans="1:73" x14ac:dyDescent="0.2">
      <c r="A313">
        <v>311</v>
      </c>
      <c r="B313" s="80">
        <v>45045.861111111109</v>
      </c>
      <c r="C313">
        <v>0</v>
      </c>
      <c r="D313">
        <v>0</v>
      </c>
      <c r="E313">
        <v>0</v>
      </c>
      <c r="F313">
        <v>0</v>
      </c>
      <c r="G313">
        <v>7</v>
      </c>
      <c r="H313">
        <v>7.5539999999999896</v>
      </c>
      <c r="I313">
        <v>0.72</v>
      </c>
      <c r="J313">
        <v>29.684444444444399</v>
      </c>
      <c r="K313">
        <v>3.573</v>
      </c>
      <c r="L313">
        <v>37.957741935483803</v>
      </c>
      <c r="M313">
        <v>15.9923076923076</v>
      </c>
      <c r="N313">
        <v>1599.90625</v>
      </c>
      <c r="O313">
        <v>89.221212121212105</v>
      </c>
      <c r="P313">
        <v>2.3463333333333298</v>
      </c>
      <c r="Q313">
        <v>63.33475</v>
      </c>
      <c r="R313">
        <v>7.1239999999999997</v>
      </c>
      <c r="S313">
        <v>-1.01833333333333</v>
      </c>
      <c r="T313">
        <v>7</v>
      </c>
      <c r="U313">
        <v>1.29644</v>
      </c>
      <c r="V313">
        <v>0.15709999999999999</v>
      </c>
      <c r="W313">
        <v>13.831379999999999</v>
      </c>
      <c r="X313">
        <v>3.3105799999999999</v>
      </c>
      <c r="Y313">
        <v>61.806079999999902</v>
      </c>
      <c r="Z313" s="98">
        <v>2.5004</v>
      </c>
      <c r="AA313" s="98">
        <f t="shared" si="85"/>
        <v>1.3410852419004167</v>
      </c>
      <c r="AB313" s="98">
        <f t="shared" si="90"/>
        <v>0.7581978617913866</v>
      </c>
      <c r="AC313" s="98">
        <f t="shared" si="91"/>
        <v>-3.5086231791386591E-2</v>
      </c>
      <c r="AD313">
        <v>0.25835999999999998</v>
      </c>
      <c r="AE313">
        <v>0</v>
      </c>
      <c r="AF313">
        <v>0</v>
      </c>
      <c r="AG313">
        <v>0</v>
      </c>
      <c r="AH313" s="89">
        <v>35.582909804444398</v>
      </c>
      <c r="AI313" s="90">
        <v>1.58226084</v>
      </c>
      <c r="AJ313" s="90">
        <v>0.72311224799999996</v>
      </c>
      <c r="AK313" s="91">
        <v>7.0554359999999899E-2</v>
      </c>
      <c r="AL313">
        <v>44.958444444444403</v>
      </c>
      <c r="AM313">
        <v>0.57571859927768299</v>
      </c>
      <c r="AN313">
        <v>0.79146221013973395</v>
      </c>
      <c r="AO313">
        <v>3.5193852001601397E-2</v>
      </c>
      <c r="AP313">
        <v>1.60840139585691E-2</v>
      </c>
      <c r="AQ313">
        <v>0.15569933716567799</v>
      </c>
      <c r="AR313">
        <v>1.56932386944981E-3</v>
      </c>
      <c r="AS313" s="95">
        <v>35.582909804444398</v>
      </c>
      <c r="AT313" s="96">
        <v>1.6247354675740999</v>
      </c>
      <c r="AU313" s="96">
        <v>7.1548246832711504</v>
      </c>
      <c r="AV313" s="97">
        <v>0.76641102056851196</v>
      </c>
      <c r="AW313">
        <v>0.74638462084755997</v>
      </c>
      <c r="AX313">
        <v>82.744879999999895</v>
      </c>
      <c r="AY313">
        <v>45.128880975858202</v>
      </c>
      <c r="AZ313">
        <v>-0.17043653141377699</v>
      </c>
      <c r="BA313">
        <v>-4.3298772568512299E-2</v>
      </c>
      <c r="BB313">
        <v>-4.2474627574105903E-2</v>
      </c>
      <c r="BC313">
        <v>-0.154824683271158</v>
      </c>
      <c r="BD313">
        <v>-5.98783559375035E-2</v>
      </c>
      <c r="BE313">
        <v>-2.2117811895879701E-2</v>
      </c>
      <c r="BF313">
        <v>-2.6844263916754599E-2</v>
      </c>
      <c r="BG313">
        <v>-0.240598083413776</v>
      </c>
      <c r="BH313">
        <v>-7.01615519999991E-2</v>
      </c>
      <c r="BI313" t="e">
        <f t="shared" si="98"/>
        <v>#NAME?</v>
      </c>
      <c r="BJ313" t="e">
        <f t="shared" si="95"/>
        <v>#NAME?</v>
      </c>
      <c r="BK313" t="e">
        <f t="shared" si="101"/>
        <v>#NAME?</v>
      </c>
      <c r="BL313" t="e">
        <f t="shared" si="99"/>
        <v>#NAME?</v>
      </c>
      <c r="BM313" t="e">
        <f t="shared" si="99"/>
        <v>#NAME?</v>
      </c>
      <c r="BN313" t="e">
        <f t="shared" si="92"/>
        <v>#NAME?</v>
      </c>
      <c r="BR313" t="e">
        <f t="shared" si="100"/>
        <v>#NAME?</v>
      </c>
      <c r="BS313" t="e">
        <f t="shared" si="100"/>
        <v>#NAME?</v>
      </c>
    </row>
    <row r="314" spans="1:73" x14ac:dyDescent="0.2">
      <c r="A314">
        <v>312</v>
      </c>
      <c r="B314" s="80">
        <v>45045.875</v>
      </c>
      <c r="C314">
        <v>0</v>
      </c>
      <c r="D314">
        <v>0</v>
      </c>
      <c r="E314">
        <v>0</v>
      </c>
      <c r="F314">
        <v>0</v>
      </c>
      <c r="G314">
        <v>7</v>
      </c>
      <c r="H314">
        <v>7.56</v>
      </c>
      <c r="I314">
        <v>0.72</v>
      </c>
      <c r="J314">
        <v>29.682105263157801</v>
      </c>
      <c r="K314">
        <v>3.5655000000000001</v>
      </c>
      <c r="L314">
        <v>37.976190476190403</v>
      </c>
      <c r="M314">
        <v>16.022222222222201</v>
      </c>
      <c r="N314">
        <v>1600.26923076923</v>
      </c>
      <c r="O314">
        <v>88.408823529411706</v>
      </c>
      <c r="P314">
        <v>2.351</v>
      </c>
      <c r="Q314">
        <v>63.472250000000003</v>
      </c>
      <c r="R314">
        <v>7.1074999999999999</v>
      </c>
      <c r="S314">
        <v>-0.83769230769230696</v>
      </c>
      <c r="T314">
        <v>7</v>
      </c>
      <c r="U314">
        <v>1.31314</v>
      </c>
      <c r="V314">
        <v>0.1406</v>
      </c>
      <c r="W314">
        <v>13.84618</v>
      </c>
      <c r="X314">
        <v>3.2926199999999901</v>
      </c>
      <c r="Y314">
        <v>62.025300000000001</v>
      </c>
      <c r="Z314" s="98">
        <v>2.36904</v>
      </c>
      <c r="AA314" s="98">
        <f t="shared" si="85"/>
        <v>1.2097252419004167</v>
      </c>
      <c r="AB314" s="98">
        <f t="shared" si="90"/>
        <v>0.6839319851616652</v>
      </c>
      <c r="AC314" s="98">
        <f t="shared" si="91"/>
        <v>3.9180262838334756E-2</v>
      </c>
      <c r="AD314">
        <v>0.25890000000000002</v>
      </c>
      <c r="AE314">
        <v>0</v>
      </c>
      <c r="AF314">
        <v>0</v>
      </c>
      <c r="AG314">
        <v>0</v>
      </c>
      <c r="AH314" s="89">
        <v>35.585255663157803</v>
      </c>
      <c r="AI314" s="90">
        <v>1.5835176</v>
      </c>
      <c r="AJ314" s="90">
        <v>0.72311471999999999</v>
      </c>
      <c r="AK314" s="91">
        <v>7.0610400000000004E-2</v>
      </c>
      <c r="AL314">
        <v>44.962105263157802</v>
      </c>
      <c r="AM314">
        <v>0.57372162106685298</v>
      </c>
      <c r="AN314">
        <v>0.79144994334410201</v>
      </c>
      <c r="AO314">
        <v>3.5218938053097303E-2</v>
      </c>
      <c r="AP314">
        <v>1.60827593763169E-2</v>
      </c>
      <c r="AQ314">
        <v>0.155686660111438</v>
      </c>
      <c r="AR314">
        <v>1.5704424778761E-3</v>
      </c>
      <c r="AS314" s="95">
        <v>35.585255663157803</v>
      </c>
      <c r="AT314" s="96">
        <v>1.6159212268677501</v>
      </c>
      <c r="AU314" s="96">
        <v>7.1624805647025402</v>
      </c>
      <c r="AV314" s="97">
        <v>0.72614716212111197</v>
      </c>
      <c r="AW314">
        <v>0.75337680948772701</v>
      </c>
      <c r="AX314">
        <v>82.846279999999993</v>
      </c>
      <c r="AY314">
        <v>45.0898046168492</v>
      </c>
      <c r="AZ314">
        <v>-0.12769935369140401</v>
      </c>
      <c r="BA314">
        <v>-3.0324421211119701E-3</v>
      </c>
      <c r="BB314">
        <v>-3.2403626867754498E-2</v>
      </c>
      <c r="BC314">
        <v>-0.16248056470254199</v>
      </c>
      <c r="BD314">
        <v>-4.1935837250166499E-3</v>
      </c>
      <c r="BE314">
        <v>-2.3211509243220199E-2</v>
      </c>
      <c r="BF314">
        <v>-2.0463067077849E-2</v>
      </c>
      <c r="BG314">
        <v>-0.19791663369140799</v>
      </c>
      <c r="BH314">
        <v>-7.0217280000003698E-2</v>
      </c>
      <c r="BI314" t="e">
        <f t="shared" si="98"/>
        <v>#NAME?</v>
      </c>
      <c r="BJ314" t="e">
        <f t="shared" si="95"/>
        <v>#NAME?</v>
      </c>
      <c r="BK314" t="e">
        <f t="shared" si="101"/>
        <v>#NAME?</v>
      </c>
      <c r="BL314" t="e">
        <f t="shared" si="99"/>
        <v>#NAME?</v>
      </c>
      <c r="BM314" t="e">
        <f t="shared" si="99"/>
        <v>#NAME?</v>
      </c>
      <c r="BN314" t="e">
        <f t="shared" si="92"/>
        <v>#NAME?</v>
      </c>
      <c r="BR314" t="e">
        <f t="shared" si="100"/>
        <v>#NAME?</v>
      </c>
      <c r="BS314" t="e">
        <f t="shared" si="100"/>
        <v>#NAME?</v>
      </c>
    </row>
    <row r="315" spans="1:73" x14ac:dyDescent="0.2">
      <c r="A315">
        <v>313</v>
      </c>
      <c r="B315" s="80">
        <v>45045.888888888891</v>
      </c>
      <c r="C315">
        <v>0</v>
      </c>
      <c r="D315">
        <v>0</v>
      </c>
      <c r="E315">
        <v>0</v>
      </c>
      <c r="F315">
        <v>0</v>
      </c>
      <c r="G315">
        <v>7</v>
      </c>
      <c r="H315">
        <v>7.56</v>
      </c>
      <c r="I315">
        <v>0.72</v>
      </c>
      <c r="J315">
        <v>29.6845454545454</v>
      </c>
      <c r="K315">
        <v>3.5785</v>
      </c>
      <c r="L315">
        <v>37.947058823529403</v>
      </c>
      <c r="M315">
        <v>15.853846153846099</v>
      </c>
      <c r="N315">
        <v>1599.7567567567501</v>
      </c>
      <c r="O315">
        <v>88.864000000000004</v>
      </c>
      <c r="P315">
        <v>2.35699999999999</v>
      </c>
      <c r="Q315">
        <v>63.645249999999997</v>
      </c>
      <c r="R315">
        <v>7.1120000000000001</v>
      </c>
      <c r="S315">
        <v>-1.0389999999999999</v>
      </c>
      <c r="T315">
        <v>7</v>
      </c>
      <c r="U315">
        <v>1.2795749999999999</v>
      </c>
      <c r="V315">
        <v>0.14510000000000001</v>
      </c>
      <c r="W315">
        <v>13.915825</v>
      </c>
      <c r="X315">
        <v>3.2350249999999998</v>
      </c>
      <c r="Y315">
        <v>61.778849999999998</v>
      </c>
      <c r="Z315" s="98">
        <v>2.6332</v>
      </c>
      <c r="AA315" s="98">
        <f t="shared" si="85"/>
        <v>1.4738852419004167</v>
      </c>
      <c r="AB315" s="98">
        <f t="shared" si="90"/>
        <v>0.83327785887137307</v>
      </c>
      <c r="AC315" s="98">
        <f t="shared" si="91"/>
        <v>-0.11016313887137308</v>
      </c>
      <c r="AD315">
        <v>0.266675</v>
      </c>
      <c r="AE315">
        <v>0</v>
      </c>
      <c r="AF315">
        <v>0</v>
      </c>
      <c r="AG315">
        <v>0</v>
      </c>
      <c r="AH315" s="89">
        <v>35.587695854545402</v>
      </c>
      <c r="AI315" s="90">
        <v>1.5835176</v>
      </c>
      <c r="AJ315" s="90">
        <v>0.72311471999999999</v>
      </c>
      <c r="AK315" s="91">
        <v>7.0610399999999907E-2</v>
      </c>
      <c r="AL315">
        <v>44.964545454545402</v>
      </c>
      <c r="AM315">
        <v>0.57604982699654395</v>
      </c>
      <c r="AN315">
        <v>0.79146126119568905</v>
      </c>
      <c r="AO315">
        <v>3.5217026748347098E-2</v>
      </c>
      <c r="AP315">
        <v>1.6081886577303299E-2</v>
      </c>
      <c r="AQ315">
        <v>0.155678211115828</v>
      </c>
      <c r="AR315">
        <v>1.5703572511675801E-3</v>
      </c>
      <c r="AS315" s="95">
        <v>35.587695854545402</v>
      </c>
      <c r="AT315" s="96">
        <v>1.58765529181863</v>
      </c>
      <c r="AU315" s="96">
        <v>7.1985071770193398</v>
      </c>
      <c r="AV315" s="97">
        <v>0.80711626114261903</v>
      </c>
      <c r="AW315">
        <v>0.73709895737910303</v>
      </c>
      <c r="AX315">
        <v>82.842474999999993</v>
      </c>
      <c r="AY315">
        <v>45.180974584525998</v>
      </c>
      <c r="AZ315">
        <v>-0.216429129980589</v>
      </c>
      <c r="BA315">
        <v>-8.4001541142619804E-2</v>
      </c>
      <c r="BB315">
        <v>-4.1376918186304401E-3</v>
      </c>
      <c r="BC315">
        <v>-0.198507177019347</v>
      </c>
      <c r="BD315">
        <v>-0.116166271850502</v>
      </c>
      <c r="BE315">
        <v>-2.8358168145621102E-2</v>
      </c>
      <c r="BF315">
        <v>-2.6129749480715801E-3</v>
      </c>
      <c r="BG315">
        <v>-0.28664640998059798</v>
      </c>
      <c r="BH315">
        <v>-7.0217280000008403E-2</v>
      </c>
      <c r="BI315" t="e">
        <f t="shared" si="98"/>
        <v>#NAME?</v>
      </c>
      <c r="BJ315" t="e">
        <f t="shared" si="95"/>
        <v>#NAME?</v>
      </c>
      <c r="BK315" t="e">
        <f t="shared" si="101"/>
        <v>#NAME?</v>
      </c>
      <c r="BL315" t="e">
        <f t="shared" si="99"/>
        <v>#NAME?</v>
      </c>
      <c r="BM315" t="e">
        <f t="shared" si="99"/>
        <v>#NAME?</v>
      </c>
      <c r="BN315" t="e">
        <f t="shared" si="92"/>
        <v>#NAME?</v>
      </c>
      <c r="BR315" t="e">
        <f t="shared" si="100"/>
        <v>#NAME?</v>
      </c>
      <c r="BS315" t="e">
        <f t="shared" si="100"/>
        <v>#NAME?</v>
      </c>
    </row>
    <row r="316" spans="1:73" x14ac:dyDescent="0.2">
      <c r="A316">
        <v>314</v>
      </c>
      <c r="B316" s="80">
        <v>45045.902777777781</v>
      </c>
      <c r="C316">
        <v>0</v>
      </c>
      <c r="D316">
        <v>0</v>
      </c>
      <c r="E316">
        <v>0</v>
      </c>
      <c r="F316">
        <v>0</v>
      </c>
      <c r="G316">
        <v>7</v>
      </c>
      <c r="H316">
        <v>7.5549999999999997</v>
      </c>
      <c r="I316">
        <v>0.72</v>
      </c>
      <c r="J316">
        <v>29.670833333333299</v>
      </c>
      <c r="K316">
        <v>3.5852499999999901</v>
      </c>
      <c r="L316">
        <v>37.9308695652173</v>
      </c>
      <c r="M316">
        <v>15.926086956521701</v>
      </c>
      <c r="N316">
        <v>1600.6129032258</v>
      </c>
      <c r="O316">
        <v>87.2756756756756</v>
      </c>
      <c r="P316">
        <v>2.3557999999999901</v>
      </c>
      <c r="Q316">
        <v>63.758249999999897</v>
      </c>
      <c r="R316">
        <v>7.1274999999999897</v>
      </c>
      <c r="S316">
        <v>-0.997999999999999</v>
      </c>
      <c r="T316">
        <v>7</v>
      </c>
      <c r="U316">
        <v>1.3095599999999901</v>
      </c>
      <c r="V316">
        <v>0.14784</v>
      </c>
      <c r="W316">
        <v>13.89152</v>
      </c>
      <c r="X316">
        <v>3.2871600000000001</v>
      </c>
      <c r="Y316">
        <v>61.822439999999901</v>
      </c>
      <c r="Z316" s="98">
        <v>2.4668199999999998</v>
      </c>
      <c r="AA316" s="98">
        <f t="shared" si="85"/>
        <v>1.3075052419004165</v>
      </c>
      <c r="AB316" s="98">
        <f t="shared" si="90"/>
        <v>0.73921302518034782</v>
      </c>
      <c r="AC316" s="98">
        <f t="shared" si="91"/>
        <v>-1.6098305180347827E-2</v>
      </c>
      <c r="AD316">
        <v>0.26716000000000001</v>
      </c>
      <c r="AE316">
        <v>0</v>
      </c>
      <c r="AF316">
        <v>0</v>
      </c>
      <c r="AG316">
        <v>0</v>
      </c>
      <c r="AH316" s="89">
        <v>35.570079533333299</v>
      </c>
      <c r="AI316" s="90">
        <v>1.5824703</v>
      </c>
      <c r="AJ316" s="90">
        <v>0.72311265999999996</v>
      </c>
      <c r="AK316" s="91">
        <v>7.0563699999999993E-2</v>
      </c>
      <c r="AL316">
        <v>44.945833333333297</v>
      </c>
      <c r="AM316">
        <v>0.57535871333019695</v>
      </c>
      <c r="AN316">
        <v>0.79139882154445096</v>
      </c>
      <c r="AO316">
        <v>3.5208387132659599E-2</v>
      </c>
      <c r="AP316">
        <v>1.6088536052655901E-2</v>
      </c>
      <c r="AQ316">
        <v>0.15574302401038201</v>
      </c>
      <c r="AR316">
        <v>1.5699720033373499E-3</v>
      </c>
      <c r="AS316" s="95">
        <v>35.570079533333299</v>
      </c>
      <c r="AT316" s="96">
        <v>1.6132416191697201</v>
      </c>
      <c r="AU316" s="96">
        <v>7.1859344609254396</v>
      </c>
      <c r="AV316" s="97">
        <v>0.75611823458599303</v>
      </c>
      <c r="AW316">
        <v>0.753466756628693</v>
      </c>
      <c r="AX316">
        <v>82.777499999999904</v>
      </c>
      <c r="AY316">
        <v>45.125373848014398</v>
      </c>
      <c r="AZ316">
        <v>-0.179540514681157</v>
      </c>
      <c r="BA316">
        <v>-3.3005574585993097E-2</v>
      </c>
      <c r="BB316">
        <v>-3.0771319169721801E-2</v>
      </c>
      <c r="BC316">
        <v>-0.185934460925443</v>
      </c>
      <c r="BD316">
        <v>-4.56437515365768E-2</v>
      </c>
      <c r="BE316">
        <v>-2.65620658464918E-2</v>
      </c>
      <c r="BF316">
        <v>-1.9445116391582098E-2</v>
      </c>
      <c r="BG316">
        <v>-0.24971135468115799</v>
      </c>
      <c r="BH316">
        <v>-7.0170840000000706E-2</v>
      </c>
      <c r="BI316" t="e">
        <f t="shared" si="98"/>
        <v>#NAME?</v>
      </c>
      <c r="BJ316" t="e">
        <f t="shared" si="95"/>
        <v>#NAME?</v>
      </c>
      <c r="BK316" t="e">
        <f t="shared" si="101"/>
        <v>#NAME?</v>
      </c>
      <c r="BL316" t="e">
        <f t="shared" si="99"/>
        <v>#NAME?</v>
      </c>
      <c r="BM316" t="e">
        <f t="shared" si="99"/>
        <v>#NAME?</v>
      </c>
      <c r="BN316" t="e">
        <f t="shared" si="92"/>
        <v>#NAME?</v>
      </c>
      <c r="BR316" t="e">
        <f t="shared" si="100"/>
        <v>#NAME?</v>
      </c>
      <c r="BS316" t="e">
        <f t="shared" si="100"/>
        <v>#NAME?</v>
      </c>
    </row>
    <row r="317" spans="1:73" x14ac:dyDescent="0.2">
      <c r="A317">
        <v>315</v>
      </c>
      <c r="B317" s="80">
        <v>45045.916666666664</v>
      </c>
      <c r="C317">
        <v>0</v>
      </c>
      <c r="D317">
        <v>0</v>
      </c>
      <c r="E317">
        <v>0</v>
      </c>
      <c r="F317">
        <v>0</v>
      </c>
      <c r="G317">
        <v>7</v>
      </c>
      <c r="H317">
        <v>7.5619999999999896</v>
      </c>
      <c r="I317">
        <v>0.72</v>
      </c>
      <c r="J317">
        <v>29.68</v>
      </c>
      <c r="K317">
        <v>3.5635897435897399</v>
      </c>
      <c r="L317">
        <v>37.994705882352903</v>
      </c>
      <c r="M317">
        <v>15.8814814814814</v>
      </c>
      <c r="N317">
        <v>1600.4074074073999</v>
      </c>
      <c r="O317">
        <v>87.256249999999895</v>
      </c>
      <c r="P317">
        <v>2.3679999999999999</v>
      </c>
      <c r="Q317">
        <v>63.878461538461501</v>
      </c>
      <c r="R317">
        <v>7.1319999999999997</v>
      </c>
      <c r="S317">
        <v>-0.93499999999999905</v>
      </c>
      <c r="T317">
        <v>7</v>
      </c>
      <c r="U317">
        <v>1.3891199999999999</v>
      </c>
      <c r="V317">
        <v>0.14241999999999999</v>
      </c>
      <c r="W317">
        <v>13.9261</v>
      </c>
      <c r="X317">
        <v>3.2587999999999901</v>
      </c>
      <c r="Y317">
        <v>61.730399999999896</v>
      </c>
      <c r="Z317" s="98">
        <v>2.5848599999999999</v>
      </c>
      <c r="AA317" s="98">
        <f t="shared" si="85"/>
        <v>1.4255452419004166</v>
      </c>
      <c r="AB317" s="98">
        <f t="shared" si="90"/>
        <v>0.80594828764511894</v>
      </c>
      <c r="AC317" s="98">
        <f t="shared" si="91"/>
        <v>-8.2835627645118981E-2</v>
      </c>
      <c r="AD317">
        <v>0.27123999999999998</v>
      </c>
      <c r="AE317">
        <v>0</v>
      </c>
      <c r="AF317">
        <v>0</v>
      </c>
      <c r="AG317">
        <v>0</v>
      </c>
      <c r="AH317" s="89">
        <v>35.584712080000003</v>
      </c>
      <c r="AI317" s="90">
        <v>1.58393652</v>
      </c>
      <c r="AJ317" s="90">
        <v>0.723115544</v>
      </c>
      <c r="AK317" s="91">
        <v>7.06290799999999E-2</v>
      </c>
      <c r="AL317">
        <v>44.962000000000003</v>
      </c>
      <c r="AM317">
        <v>0.57645361248266602</v>
      </c>
      <c r="AN317">
        <v>0.79143970641875305</v>
      </c>
      <c r="AO317">
        <v>3.5228337707397299E-2</v>
      </c>
      <c r="AP317">
        <v>1.6082815355188799E-2</v>
      </c>
      <c r="AQ317">
        <v>0.155687024598549</v>
      </c>
      <c r="AR317">
        <v>1.5708616164761299E-3</v>
      </c>
      <c r="AS317" s="95">
        <v>35.584712080000003</v>
      </c>
      <c r="AT317" s="96">
        <v>1.59932336380045</v>
      </c>
      <c r="AU317" s="96">
        <v>7.2038223244320099</v>
      </c>
      <c r="AV317" s="97">
        <v>0.79229930836135198</v>
      </c>
      <c r="AW317">
        <v>0.80076324217192196</v>
      </c>
      <c r="AX317">
        <v>82.889279999999999</v>
      </c>
      <c r="AY317">
        <v>45.180157076593801</v>
      </c>
      <c r="AZ317">
        <v>-0.21815707659381101</v>
      </c>
      <c r="BA317">
        <v>-6.9183764361351902E-2</v>
      </c>
      <c r="BB317">
        <v>-1.53868438004505E-2</v>
      </c>
      <c r="BC317">
        <v>-0.20382232443201401</v>
      </c>
      <c r="BD317">
        <v>-9.5674563955095895E-2</v>
      </c>
      <c r="BE317">
        <v>-2.9117474918859101E-2</v>
      </c>
      <c r="BF317">
        <v>-9.7143058488546701E-3</v>
      </c>
      <c r="BG317">
        <v>-0.28839293259381599</v>
      </c>
      <c r="BH317">
        <v>-7.0235856000004898E-2</v>
      </c>
      <c r="BI317" t="e">
        <f t="shared" si="98"/>
        <v>#NAME?</v>
      </c>
      <c r="BJ317" t="e">
        <f t="shared" si="95"/>
        <v>#NAME?</v>
      </c>
      <c r="BK317" t="e">
        <f t="shared" si="101"/>
        <v>#NAME?</v>
      </c>
      <c r="BL317" t="e">
        <f t="shared" si="99"/>
        <v>#NAME?</v>
      </c>
      <c r="BM317" t="e">
        <f t="shared" si="99"/>
        <v>#NAME?</v>
      </c>
      <c r="BN317" t="e">
        <f t="shared" si="92"/>
        <v>#NAME?</v>
      </c>
      <c r="BR317" t="e">
        <f t="shared" si="100"/>
        <v>#NAME?</v>
      </c>
      <c r="BS317" t="e">
        <f t="shared" si="100"/>
        <v>#NAME?</v>
      </c>
    </row>
    <row r="318" spans="1:73" x14ac:dyDescent="0.2">
      <c r="A318">
        <v>316</v>
      </c>
      <c r="B318" s="80">
        <v>45045.930555555555</v>
      </c>
      <c r="C318">
        <v>0</v>
      </c>
      <c r="D318">
        <v>0</v>
      </c>
      <c r="E318">
        <v>0</v>
      </c>
      <c r="F318">
        <v>0</v>
      </c>
      <c r="G318">
        <v>7</v>
      </c>
      <c r="H318">
        <v>7.5449999999999999</v>
      </c>
      <c r="I318">
        <v>0.71750000000000003</v>
      </c>
      <c r="J318">
        <v>29.657499999999999</v>
      </c>
      <c r="K318">
        <v>3.59499999999999</v>
      </c>
      <c r="L318">
        <v>37.936818181818097</v>
      </c>
      <c r="M318">
        <v>15.9888888888888</v>
      </c>
      <c r="N318">
        <v>1600.09375</v>
      </c>
      <c r="O318">
        <v>87.774074074073994</v>
      </c>
      <c r="P318">
        <v>2.3690000000000002</v>
      </c>
      <c r="Q318">
        <v>64.004249999999999</v>
      </c>
      <c r="R318">
        <v>7.1325000000000003</v>
      </c>
      <c r="S318">
        <v>-1.03181818181818</v>
      </c>
      <c r="T318">
        <v>7</v>
      </c>
      <c r="U318">
        <v>1.3712</v>
      </c>
      <c r="V318">
        <v>0.15679999999999999</v>
      </c>
      <c r="W318">
        <v>13.890599999999999</v>
      </c>
      <c r="X318">
        <v>3.3098999999999998</v>
      </c>
      <c r="Y318">
        <v>61.901979999999902</v>
      </c>
      <c r="Z318" s="98">
        <v>2.3789400000000001</v>
      </c>
      <c r="AA318" s="98">
        <f t="shared" si="85"/>
        <v>1.2196252419004168</v>
      </c>
      <c r="AB318" s="98">
        <f t="shared" si="90"/>
        <v>0.68952906325723651</v>
      </c>
      <c r="AC318" s="98">
        <f t="shared" si="91"/>
        <v>3.3586480742763491E-2</v>
      </c>
      <c r="AD318">
        <v>0.26267999999999903</v>
      </c>
      <c r="AE318">
        <v>0</v>
      </c>
      <c r="AF318">
        <v>0</v>
      </c>
      <c r="AG318">
        <v>0</v>
      </c>
      <c r="AH318" s="89">
        <v>35.548937799999997</v>
      </c>
      <c r="AI318" s="90">
        <v>1.5803757</v>
      </c>
      <c r="AJ318" s="90">
        <v>0.72060853999999996</v>
      </c>
      <c r="AK318" s="91">
        <v>7.04703E-2</v>
      </c>
      <c r="AL318">
        <v>44.92</v>
      </c>
      <c r="AM318">
        <v>0.57427787931823804</v>
      </c>
      <c r="AN318">
        <v>0.79138329919857497</v>
      </c>
      <c r="AO318">
        <v>3.51820057880676E-2</v>
      </c>
      <c r="AP318">
        <v>1.60420422974176E-2</v>
      </c>
      <c r="AQ318">
        <v>0.15583259127337401</v>
      </c>
      <c r="AR318">
        <v>1.56879563668744E-3</v>
      </c>
      <c r="AS318" s="95">
        <v>35.548937799999997</v>
      </c>
      <c r="AT318" s="96">
        <v>1.6244017435384499</v>
      </c>
      <c r="AU318" s="96">
        <v>7.1854585547824099</v>
      </c>
      <c r="AV318" s="97">
        <v>0.72918166424222297</v>
      </c>
      <c r="AW318">
        <v>0.78744982812116804</v>
      </c>
      <c r="AX318">
        <v>82.852620000000002</v>
      </c>
      <c r="AY318">
        <v>45.087979762563002</v>
      </c>
      <c r="AZ318">
        <v>-0.16797976256309199</v>
      </c>
      <c r="BA318">
        <v>-8.5731242422237806E-3</v>
      </c>
      <c r="BB318">
        <v>-4.4026043538453401E-2</v>
      </c>
      <c r="BC318">
        <v>-0.18545855478241099</v>
      </c>
      <c r="BD318">
        <v>-1.18970616726576E-2</v>
      </c>
      <c r="BE318">
        <v>-2.6494079254630199E-2</v>
      </c>
      <c r="BF318">
        <v>-2.7857960318203701E-2</v>
      </c>
      <c r="BG318">
        <v>-0.23805772256308799</v>
      </c>
      <c r="BH318">
        <v>-7.0077959999996303E-2</v>
      </c>
      <c r="BI318" t="e">
        <f t="shared" si="98"/>
        <v>#NAME?</v>
      </c>
      <c r="BJ318" t="e">
        <f t="shared" si="95"/>
        <v>#NAME?</v>
      </c>
      <c r="BK318" t="e">
        <f t="shared" si="101"/>
        <v>#NAME?</v>
      </c>
      <c r="BL318" t="e">
        <f t="shared" si="99"/>
        <v>#NAME?</v>
      </c>
      <c r="BM318" t="e">
        <f t="shared" si="99"/>
        <v>#NAME?</v>
      </c>
      <c r="BN318" t="e">
        <f t="shared" si="92"/>
        <v>#NAME?</v>
      </c>
      <c r="BR318" t="e">
        <f t="shared" si="100"/>
        <v>#NAME?</v>
      </c>
      <c r="BS318" t="e">
        <f t="shared" si="100"/>
        <v>#NAME?</v>
      </c>
    </row>
    <row r="319" spans="1:73" x14ac:dyDescent="0.2">
      <c r="A319">
        <v>317</v>
      </c>
      <c r="B319" s="80">
        <v>45045.944444444445</v>
      </c>
      <c r="C319">
        <v>0</v>
      </c>
      <c r="D319">
        <v>0</v>
      </c>
      <c r="E319">
        <v>0</v>
      </c>
      <c r="F319">
        <v>0</v>
      </c>
      <c r="G319">
        <v>7</v>
      </c>
      <c r="H319">
        <v>7.55</v>
      </c>
      <c r="I319">
        <v>0.72</v>
      </c>
      <c r="J319">
        <v>29.634090909090901</v>
      </c>
      <c r="K319">
        <v>3.6084999999999998</v>
      </c>
      <c r="L319">
        <v>37.892499999999998</v>
      </c>
      <c r="M319">
        <v>16.058333333333302</v>
      </c>
      <c r="N319">
        <v>1600.8</v>
      </c>
      <c r="O319">
        <v>87.163333333333298</v>
      </c>
      <c r="P319">
        <v>2.37466666666666</v>
      </c>
      <c r="Q319">
        <v>64.071250000000006</v>
      </c>
      <c r="R319">
        <v>7.1180000000000003</v>
      </c>
      <c r="S319">
        <v>-1.0475000000000001</v>
      </c>
      <c r="T319">
        <v>7</v>
      </c>
      <c r="U319">
        <v>1.3432499999999901</v>
      </c>
      <c r="V319">
        <v>0.16184999999999999</v>
      </c>
      <c r="W319">
        <v>13.886675</v>
      </c>
      <c r="X319">
        <v>3.3088000000000002</v>
      </c>
      <c r="Y319">
        <v>61.756599999999899</v>
      </c>
      <c r="Z319" s="98">
        <v>2.451225</v>
      </c>
      <c r="AA319" s="98">
        <f t="shared" si="85"/>
        <v>1.2919102419004167</v>
      </c>
      <c r="AB319" s="98">
        <f t="shared" si="90"/>
        <v>0.73039621377626363</v>
      </c>
      <c r="AC319" s="98">
        <f t="shared" si="91"/>
        <v>-9.7876737762636612E-3</v>
      </c>
      <c r="AD319">
        <v>0.25445000000000001</v>
      </c>
      <c r="AE319">
        <v>0</v>
      </c>
      <c r="AF319">
        <v>0</v>
      </c>
      <c r="AG319">
        <v>0</v>
      </c>
      <c r="AH319" s="89">
        <v>35.5294329090909</v>
      </c>
      <c r="AI319" s="90">
        <v>1.581423</v>
      </c>
      <c r="AJ319" s="90">
        <v>0.72311059999999905</v>
      </c>
      <c r="AK319" s="91">
        <v>7.0516999999999996E-2</v>
      </c>
      <c r="AL319">
        <v>44.904090909090897</v>
      </c>
      <c r="AM319">
        <v>0.57531394068149599</v>
      </c>
      <c r="AN319">
        <v>0.79122931095567295</v>
      </c>
      <c r="AO319">
        <v>3.5217793479031E-2</v>
      </c>
      <c r="AP319">
        <v>1.6103445930214899E-2</v>
      </c>
      <c r="AQ319">
        <v>0.155887801273421</v>
      </c>
      <c r="AR319">
        <v>1.57039144034254E-3</v>
      </c>
      <c r="AS319" s="95">
        <v>35.5294329090909</v>
      </c>
      <c r="AT319" s="96">
        <v>1.6238618958337201</v>
      </c>
      <c r="AU319" s="96">
        <v>7.1834281943352298</v>
      </c>
      <c r="AV319" s="97">
        <v>0.75133812745682704</v>
      </c>
      <c r="AW319">
        <v>0.77279045082041997</v>
      </c>
      <c r="AX319">
        <v>82.7465499999999</v>
      </c>
      <c r="AY319">
        <v>45.088061126716603</v>
      </c>
      <c r="AZ319">
        <v>-0.183970217625777</v>
      </c>
      <c r="BA319">
        <v>-2.8227527456827502E-2</v>
      </c>
      <c r="BB319">
        <v>-4.2438895833721402E-2</v>
      </c>
      <c r="BC319">
        <v>-0.18342819433523599</v>
      </c>
      <c r="BD319">
        <v>-3.9036251794438502E-2</v>
      </c>
      <c r="BE319">
        <v>-2.6204027762176701E-2</v>
      </c>
      <c r="BF319">
        <v>-2.6835891367282101E-2</v>
      </c>
      <c r="BG319">
        <v>-0.254094617625785</v>
      </c>
      <c r="BH319">
        <v>-7.0124400000008497E-2</v>
      </c>
      <c r="BI319" t="e">
        <f t="shared" si="98"/>
        <v>#NAME?</v>
      </c>
      <c r="BJ319" t="e">
        <f t="shared" si="95"/>
        <v>#NAME?</v>
      </c>
      <c r="BK319" t="e">
        <f t="shared" si="101"/>
        <v>#NAME?</v>
      </c>
      <c r="BL319" t="e">
        <f t="shared" si="99"/>
        <v>#NAME?</v>
      </c>
      <c r="BM319" t="e">
        <f t="shared" si="99"/>
        <v>#NAME?</v>
      </c>
      <c r="BN319" t="e">
        <f t="shared" si="92"/>
        <v>#NAME?</v>
      </c>
      <c r="BR319" t="e">
        <f t="shared" si="100"/>
        <v>#NAME?</v>
      </c>
      <c r="BS319" t="e">
        <f t="shared" si="100"/>
        <v>#NAME?</v>
      </c>
    </row>
    <row r="320" spans="1:73" x14ac:dyDescent="0.2">
      <c r="A320">
        <v>318</v>
      </c>
      <c r="B320" s="80">
        <v>45045.958333333336</v>
      </c>
      <c r="C320">
        <v>0</v>
      </c>
      <c r="D320">
        <v>0</v>
      </c>
      <c r="E320">
        <v>0</v>
      </c>
      <c r="F320">
        <v>0</v>
      </c>
      <c r="G320">
        <v>7</v>
      </c>
      <c r="H320">
        <v>7.5524999999999904</v>
      </c>
      <c r="I320">
        <v>0.72</v>
      </c>
      <c r="J320">
        <v>29.6525</v>
      </c>
      <c r="K320">
        <v>3.5747499999999901</v>
      </c>
      <c r="L320">
        <v>37.938333333333297</v>
      </c>
      <c r="M320">
        <v>16.0068965517241</v>
      </c>
      <c r="N320">
        <v>1600.30555555555</v>
      </c>
      <c r="O320">
        <v>87.241176470588201</v>
      </c>
      <c r="P320">
        <v>2.3768333333333298</v>
      </c>
      <c r="Q320">
        <v>64.245750000000001</v>
      </c>
      <c r="R320">
        <v>7.0975000000000001</v>
      </c>
      <c r="S320">
        <v>-1.0249999999999999</v>
      </c>
      <c r="T320">
        <v>7</v>
      </c>
      <c r="U320">
        <v>1.3751599999999899</v>
      </c>
      <c r="V320">
        <v>7.3020000000000002E-2</v>
      </c>
      <c r="W320">
        <v>13.87528</v>
      </c>
      <c r="X320">
        <v>3.2837800000000001</v>
      </c>
      <c r="Y320">
        <v>61.833179999999899</v>
      </c>
      <c r="Z320" s="98">
        <v>2.4417</v>
      </c>
      <c r="AA320" s="98">
        <f t="shared" si="85"/>
        <v>1.2823852419004167</v>
      </c>
      <c r="AB320" s="98">
        <f t="shared" si="90"/>
        <v>0.72501114621461549</v>
      </c>
      <c r="AC320" s="98">
        <f t="shared" si="91"/>
        <v>-1.9005462146164387E-3</v>
      </c>
      <c r="AD320">
        <v>0.26167999999999902</v>
      </c>
      <c r="AE320">
        <v>0</v>
      </c>
      <c r="AF320">
        <v>0</v>
      </c>
      <c r="AG320">
        <v>0</v>
      </c>
      <c r="AH320" s="89">
        <v>35.5497941</v>
      </c>
      <c r="AI320" s="90">
        <v>1.5819466499999999</v>
      </c>
      <c r="AJ320" s="90">
        <v>0.72311163000000001</v>
      </c>
      <c r="AK320" s="91">
        <v>7.0540349999999905E-2</v>
      </c>
      <c r="AL320">
        <v>44.924999999999997</v>
      </c>
      <c r="AM320">
        <v>0.57493071034030596</v>
      </c>
      <c r="AN320">
        <v>0.79131428158041095</v>
      </c>
      <c r="AO320">
        <v>3.52130584307178E-2</v>
      </c>
      <c r="AP320">
        <v>1.60959739565943E-2</v>
      </c>
      <c r="AQ320">
        <v>0.155815247634947</v>
      </c>
      <c r="AR320">
        <v>1.57018030050083E-3</v>
      </c>
      <c r="AS320" s="95">
        <v>35.5497941</v>
      </c>
      <c r="AT320" s="96">
        <v>1.6115828144042701</v>
      </c>
      <c r="AU320" s="96">
        <v>7.1775336829223502</v>
      </c>
      <c r="AV320" s="97">
        <v>0.74841856859787803</v>
      </c>
      <c r="AW320">
        <v>0.79062171563157502</v>
      </c>
      <c r="AX320">
        <v>82.809100000000001</v>
      </c>
      <c r="AY320">
        <v>45.087329165924501</v>
      </c>
      <c r="AZ320">
        <v>-0.16232916592451099</v>
      </c>
      <c r="BA320">
        <v>-2.53069385978789E-2</v>
      </c>
      <c r="BB320">
        <v>-2.9636164404272799E-2</v>
      </c>
      <c r="BC320">
        <v>-0.17753368292235699</v>
      </c>
      <c r="BD320">
        <v>-3.4997277803261E-2</v>
      </c>
      <c r="BE320">
        <v>-2.5361954703193801E-2</v>
      </c>
      <c r="BF320">
        <v>-1.8733984742325401E-2</v>
      </c>
      <c r="BG320">
        <v>-0.23247678592450899</v>
      </c>
      <c r="BH320">
        <v>-7.0147619999997801E-2</v>
      </c>
      <c r="BI320" t="e">
        <f t="shared" si="98"/>
        <v>#NAME?</v>
      </c>
      <c r="BJ320" t="e">
        <f t="shared" si="95"/>
        <v>#NAME?</v>
      </c>
      <c r="BK320" t="e">
        <f t="shared" si="101"/>
        <v>#NAME?</v>
      </c>
      <c r="BL320" t="e">
        <f t="shared" si="99"/>
        <v>#NAME?</v>
      </c>
      <c r="BM320" t="e">
        <f t="shared" si="99"/>
        <v>#NAME?</v>
      </c>
      <c r="BN320" t="e">
        <f t="shared" si="92"/>
        <v>#NAME?</v>
      </c>
      <c r="BR320" t="e">
        <f t="shared" si="100"/>
        <v>#NAME?</v>
      </c>
      <c r="BS320" t="e">
        <f t="shared" si="100"/>
        <v>#NAME?</v>
      </c>
    </row>
    <row r="321" spans="1:71" x14ac:dyDescent="0.2">
      <c r="A321">
        <v>319</v>
      </c>
      <c r="B321" s="80">
        <v>45045.972222222219</v>
      </c>
      <c r="C321">
        <v>0</v>
      </c>
      <c r="D321">
        <v>0</v>
      </c>
      <c r="E321">
        <v>0</v>
      </c>
      <c r="F321">
        <v>0</v>
      </c>
      <c r="G321">
        <v>7</v>
      </c>
      <c r="H321">
        <v>7.5575000000000001</v>
      </c>
      <c r="I321">
        <v>0.72</v>
      </c>
      <c r="J321">
        <v>29.675999999999998</v>
      </c>
      <c r="K321">
        <v>3.5329999999999999</v>
      </c>
      <c r="L321">
        <v>37.945999999999998</v>
      </c>
      <c r="M321">
        <v>15.951851851851799</v>
      </c>
      <c r="N321">
        <v>1599.9166666666599</v>
      </c>
      <c r="O321">
        <v>87.407407407407405</v>
      </c>
      <c r="P321">
        <v>2.3805000000000001</v>
      </c>
      <c r="Q321">
        <v>64.306250000000006</v>
      </c>
      <c r="R321">
        <v>7.0974999999999904</v>
      </c>
      <c r="S321">
        <v>-0.99250000000000005</v>
      </c>
      <c r="T321">
        <v>7</v>
      </c>
      <c r="U321">
        <v>1.43424</v>
      </c>
      <c r="V321">
        <v>0.16927999999999899</v>
      </c>
      <c r="W321">
        <v>13.87524</v>
      </c>
      <c r="X321">
        <v>3.3297599999999998</v>
      </c>
      <c r="Y321">
        <v>61.73104</v>
      </c>
      <c r="Z321" s="98">
        <v>2.4781799999999898</v>
      </c>
      <c r="AA321" s="98">
        <f t="shared" si="85"/>
        <v>1.3188652419004065</v>
      </c>
      <c r="AB321" s="98">
        <f t="shared" si="90"/>
        <v>0.74563553095465429</v>
      </c>
      <c r="AC321" s="98">
        <f t="shared" si="91"/>
        <v>-2.2523900954654286E-2</v>
      </c>
      <c r="AD321">
        <v>0.26338</v>
      </c>
      <c r="AE321">
        <v>0</v>
      </c>
      <c r="AF321">
        <v>0</v>
      </c>
      <c r="AG321">
        <v>0</v>
      </c>
      <c r="AH321" s="89">
        <v>35.577198299999999</v>
      </c>
      <c r="AI321" s="90">
        <v>1.5829939500000001</v>
      </c>
      <c r="AJ321" s="90">
        <v>0.72311368999999903</v>
      </c>
      <c r="AK321" s="91">
        <v>7.0587049999999998E-2</v>
      </c>
      <c r="AL321">
        <v>44.953499999999998</v>
      </c>
      <c r="AM321">
        <v>0.57632591804706301</v>
      </c>
      <c r="AN321">
        <v>0.79142220961660303</v>
      </c>
      <c r="AO321">
        <v>3.5214031165537701E-2</v>
      </c>
      <c r="AP321">
        <v>1.60858151200685E-2</v>
      </c>
      <c r="AQ321">
        <v>0.15571646256687399</v>
      </c>
      <c r="AR321">
        <v>1.5702236755758699E-3</v>
      </c>
      <c r="AS321" s="95">
        <v>35.577198299999999</v>
      </c>
      <c r="AT321" s="96">
        <v>1.6341484484620601</v>
      </c>
      <c r="AU321" s="96">
        <v>7.1775129913509197</v>
      </c>
      <c r="AV321" s="97">
        <v>0.759600249141127</v>
      </c>
      <c r="AW321">
        <v>0.82658968469981997</v>
      </c>
      <c r="AX321">
        <v>82.848460000000003</v>
      </c>
      <c r="AY321">
        <v>45.148459988954102</v>
      </c>
      <c r="AZ321">
        <v>-0.194959988954124</v>
      </c>
      <c r="BA321">
        <v>-3.6486559141127597E-2</v>
      </c>
      <c r="BB321">
        <v>-5.1154498462068397E-2</v>
      </c>
      <c r="BC321">
        <v>-0.177512991350921</v>
      </c>
      <c r="BD321">
        <v>-5.0457569322367002E-2</v>
      </c>
      <c r="BE321">
        <v>-2.5358998764417301E-2</v>
      </c>
      <c r="BF321">
        <v>-3.2315030933673702E-2</v>
      </c>
      <c r="BG321">
        <v>-0.26515404895411698</v>
      </c>
      <c r="BH321">
        <v>-7.01940599999928E-2</v>
      </c>
      <c r="BI321" t="e">
        <f t="shared" si="98"/>
        <v>#NAME?</v>
      </c>
      <c r="BJ321" t="e">
        <f t="shared" si="95"/>
        <v>#NAME?</v>
      </c>
      <c r="BK321" t="e">
        <f t="shared" si="101"/>
        <v>#NAME?</v>
      </c>
      <c r="BL321" t="e">
        <f t="shared" si="99"/>
        <v>#NAME?</v>
      </c>
      <c r="BM321" t="e">
        <f t="shared" si="99"/>
        <v>#NAME?</v>
      </c>
      <c r="BN321" t="e">
        <f t="shared" ref="BN321:BN352" si="102">-inf</f>
        <v>#NAME?</v>
      </c>
      <c r="BR321" t="e">
        <f t="shared" si="100"/>
        <v>#NAME?</v>
      </c>
      <c r="BS321" t="e">
        <f t="shared" si="100"/>
        <v>#NAME?</v>
      </c>
    </row>
    <row r="322" spans="1:71" x14ac:dyDescent="0.2">
      <c r="A322">
        <v>320</v>
      </c>
      <c r="B322" s="80">
        <v>45045.986111111109</v>
      </c>
      <c r="C322">
        <v>0</v>
      </c>
      <c r="D322">
        <v>0</v>
      </c>
      <c r="E322">
        <v>0</v>
      </c>
      <c r="F322">
        <v>0</v>
      </c>
      <c r="G322">
        <v>7</v>
      </c>
      <c r="H322">
        <v>7.5379999999999896</v>
      </c>
      <c r="I322">
        <v>0.71799999999999997</v>
      </c>
      <c r="J322">
        <v>29.6495454545454</v>
      </c>
      <c r="K322">
        <v>3.59499999999999</v>
      </c>
      <c r="L322">
        <v>37.941034482758603</v>
      </c>
      <c r="M322">
        <v>15.94</v>
      </c>
      <c r="N322">
        <v>1599.58620689655</v>
      </c>
      <c r="O322">
        <v>86.886666666666599</v>
      </c>
      <c r="P322">
        <v>2.3898000000000001</v>
      </c>
      <c r="Q322">
        <v>64.409249999999901</v>
      </c>
      <c r="R322">
        <v>7.1059999999999999</v>
      </c>
      <c r="S322">
        <v>-0.99833333333333296</v>
      </c>
      <c r="T322">
        <v>7</v>
      </c>
      <c r="U322">
        <v>1.4592000000000001</v>
      </c>
      <c r="V322">
        <v>0.17380000000000001</v>
      </c>
      <c r="W322">
        <v>13.860725</v>
      </c>
      <c r="X322">
        <v>3.3431500000000001</v>
      </c>
      <c r="Y322">
        <v>61.772649999999999</v>
      </c>
      <c r="Z322" s="98">
        <v>2.47235</v>
      </c>
      <c r="AA322" s="98">
        <f t="shared" si="85"/>
        <v>1.3130352419004168</v>
      </c>
      <c r="AB322" s="98">
        <f t="shared" si="90"/>
        <v>0.74233947385393473</v>
      </c>
      <c r="AC322" s="98">
        <f t="shared" si="91"/>
        <v>-1.9225783853935696E-2</v>
      </c>
      <c r="AD322">
        <v>0.25900000000000001</v>
      </c>
      <c r="AE322">
        <v>0</v>
      </c>
      <c r="AF322">
        <v>0</v>
      </c>
      <c r="AG322">
        <v>0</v>
      </c>
      <c r="AH322" s="89">
        <v>35.5355173745454</v>
      </c>
      <c r="AI322" s="90">
        <v>1.5789094799999901</v>
      </c>
      <c r="AJ322" s="90">
        <v>0.72110565599999998</v>
      </c>
      <c r="AK322" s="91">
        <v>7.0404919999999996E-2</v>
      </c>
      <c r="AL322">
        <v>44.905545454545397</v>
      </c>
      <c r="AM322">
        <v>0.57526295819501705</v>
      </c>
      <c r="AN322">
        <v>0.79133917681760302</v>
      </c>
      <c r="AO322">
        <v>3.5160679243907901E-2</v>
      </c>
      <c r="AP322">
        <v>1.6058276293067601E-2</v>
      </c>
      <c r="AQ322">
        <v>0.15588275187717199</v>
      </c>
      <c r="AR322">
        <v>1.56784466789888E-3</v>
      </c>
      <c r="AS322" s="95">
        <v>35.5355173745454</v>
      </c>
      <c r="AT322" s="96">
        <v>1.6407198673405701</v>
      </c>
      <c r="AU322" s="96">
        <v>7.1700045373660197</v>
      </c>
      <c r="AV322" s="97">
        <v>0.75781326455869502</v>
      </c>
      <c r="AW322">
        <v>0.83942370859816895</v>
      </c>
      <c r="AX322">
        <v>82.908074999999997</v>
      </c>
      <c r="AY322">
        <v>45.104055043810703</v>
      </c>
      <c r="AZ322">
        <v>-0.198509589265292</v>
      </c>
      <c r="BA322">
        <v>-3.67076085586951E-2</v>
      </c>
      <c r="BB322">
        <v>-6.1810387340578601E-2</v>
      </c>
      <c r="BC322">
        <v>-0.17000453736602</v>
      </c>
      <c r="BD322">
        <v>-5.09046188353501E-2</v>
      </c>
      <c r="BE322">
        <v>-2.428636248086E-2</v>
      </c>
      <c r="BF322">
        <v>-3.9147518032875799E-2</v>
      </c>
      <c r="BG322">
        <v>-0.26852253326529402</v>
      </c>
      <c r="BH322">
        <v>-7.00129440000022E-2</v>
      </c>
      <c r="BI322" t="e">
        <f t="shared" si="98"/>
        <v>#NAME?</v>
      </c>
      <c r="BJ322" t="e">
        <f t="shared" si="95"/>
        <v>#NAME?</v>
      </c>
      <c r="BK322" t="e">
        <f t="shared" si="101"/>
        <v>#NAME?</v>
      </c>
      <c r="BL322" t="e">
        <f t="shared" si="99"/>
        <v>#NAME?</v>
      </c>
      <c r="BM322" t="e">
        <f t="shared" si="99"/>
        <v>#NAME?</v>
      </c>
      <c r="BN322" t="e">
        <f t="shared" si="102"/>
        <v>#NAME?</v>
      </c>
      <c r="BR322" t="e">
        <f t="shared" si="100"/>
        <v>#NAME?</v>
      </c>
      <c r="BS322" t="e">
        <f t="shared" si="100"/>
        <v>#NAME?</v>
      </c>
    </row>
    <row r="323" spans="1:71" x14ac:dyDescent="0.2">
      <c r="A323">
        <v>321</v>
      </c>
      <c r="B323" s="80">
        <v>45046</v>
      </c>
      <c r="C323">
        <v>0</v>
      </c>
      <c r="D323">
        <v>0</v>
      </c>
      <c r="E323">
        <v>0</v>
      </c>
      <c r="F323">
        <v>0</v>
      </c>
      <c r="G323">
        <v>7</v>
      </c>
      <c r="H323">
        <v>7.5425000000000004</v>
      </c>
      <c r="I323">
        <v>0.72</v>
      </c>
      <c r="J323">
        <v>29.6516666666666</v>
      </c>
      <c r="K323">
        <v>3.5609999999999902</v>
      </c>
      <c r="L323">
        <v>37.921500000000002</v>
      </c>
      <c r="M323">
        <v>16.04</v>
      </c>
      <c r="N323">
        <v>1600.1842105263099</v>
      </c>
      <c r="O323">
        <v>87.012121212121201</v>
      </c>
      <c r="P323">
        <v>2.3896666666666602</v>
      </c>
      <c r="Q323">
        <v>64.468999999999994</v>
      </c>
      <c r="R323">
        <v>7.1124999999999998</v>
      </c>
      <c r="S323">
        <v>-0.98799999999999999</v>
      </c>
      <c r="T323">
        <v>7</v>
      </c>
      <c r="U323">
        <v>1.44814</v>
      </c>
      <c r="V323">
        <v>0.17504</v>
      </c>
      <c r="W323">
        <v>13.84464</v>
      </c>
      <c r="X323">
        <v>3.2986399999999998</v>
      </c>
      <c r="Y323">
        <v>61.865779999999901</v>
      </c>
      <c r="Z323" s="98">
        <v>2.46888</v>
      </c>
      <c r="AA323" s="98">
        <f t="shared" si="85"/>
        <v>1.3095652419004167</v>
      </c>
      <c r="AB323" s="98">
        <f t="shared" si="90"/>
        <v>0.74037766971336572</v>
      </c>
      <c r="AC323" s="98">
        <f t="shared" si="91"/>
        <v>-1.9272013713365732E-2</v>
      </c>
      <c r="AD323">
        <v>0.25078</v>
      </c>
      <c r="AE323">
        <v>0</v>
      </c>
      <c r="AF323">
        <v>0</v>
      </c>
      <c r="AG323">
        <v>0</v>
      </c>
      <c r="AH323" s="89">
        <v>35.541152366666601</v>
      </c>
      <c r="AI323" s="90">
        <v>1.57985205</v>
      </c>
      <c r="AJ323" s="90">
        <v>0.72310750999999995</v>
      </c>
      <c r="AK323" s="91">
        <v>7.0446949999999994E-2</v>
      </c>
      <c r="AL323">
        <v>44.914166666666603</v>
      </c>
      <c r="AM323">
        <v>0.57448806701647703</v>
      </c>
      <c r="AN323">
        <v>0.79131274171104105</v>
      </c>
      <c r="AO323">
        <v>3.5174916229103598E-2</v>
      </c>
      <c r="AP323">
        <v>1.60997645880104E-2</v>
      </c>
      <c r="AQ323">
        <v>0.155852830398723</v>
      </c>
      <c r="AR323">
        <v>1.56847950720819E-3</v>
      </c>
      <c r="AS323" s="95">
        <v>35.541152366666601</v>
      </c>
      <c r="AT323" s="96">
        <v>1.61887566612456</v>
      </c>
      <c r="AU323" s="96">
        <v>7.1616839392022502</v>
      </c>
      <c r="AV323" s="97">
        <v>0.75674965623947699</v>
      </c>
      <c r="AW323">
        <v>0.83193914936924196</v>
      </c>
      <c r="AX323">
        <v>82.926079999999999</v>
      </c>
      <c r="AY323">
        <v>45.078461628232901</v>
      </c>
      <c r="AZ323">
        <v>-0.16429496156628401</v>
      </c>
      <c r="BA323">
        <v>-3.3642146239477103E-2</v>
      </c>
      <c r="BB323">
        <v>-3.9023616124560699E-2</v>
      </c>
      <c r="BC323">
        <v>-0.16168393920224999</v>
      </c>
      <c r="BD323">
        <v>-4.6524404427049998E-2</v>
      </c>
      <c r="BE323">
        <v>-2.30977056003214E-2</v>
      </c>
      <c r="BF323">
        <v>-2.4700804182619902E-2</v>
      </c>
      <c r="BG323">
        <v>-0.23434970156628801</v>
      </c>
      <c r="BH323">
        <v>-7.0054740000003696E-2</v>
      </c>
      <c r="BI323" t="e">
        <f t="shared" si="98"/>
        <v>#NAME?</v>
      </c>
      <c r="BJ323" t="e">
        <f t="shared" si="95"/>
        <v>#NAME?</v>
      </c>
      <c r="BK323" t="e">
        <f t="shared" si="101"/>
        <v>#NAME?</v>
      </c>
      <c r="BL323" t="e">
        <f t="shared" si="99"/>
        <v>#NAME?</v>
      </c>
      <c r="BM323" t="e">
        <f t="shared" si="99"/>
        <v>#NAME?</v>
      </c>
      <c r="BN323" t="e">
        <f t="shared" si="102"/>
        <v>#NAME?</v>
      </c>
      <c r="BR323" t="e">
        <f t="shared" si="100"/>
        <v>#NAME?</v>
      </c>
      <c r="BS323" t="e">
        <f t="shared" si="100"/>
        <v>#NAME?</v>
      </c>
    </row>
    <row r="324" spans="1:71" x14ac:dyDescent="0.2">
      <c r="A324">
        <v>322</v>
      </c>
      <c r="B324" s="80">
        <v>45046.013888888891</v>
      </c>
      <c r="C324">
        <v>0</v>
      </c>
      <c r="D324">
        <v>0</v>
      </c>
      <c r="E324">
        <v>0</v>
      </c>
      <c r="F324">
        <v>0</v>
      </c>
      <c r="G324">
        <v>7</v>
      </c>
      <c r="H324">
        <v>7.5519999999999996</v>
      </c>
      <c r="I324">
        <v>0.72</v>
      </c>
      <c r="J324">
        <v>29.655999999999999</v>
      </c>
      <c r="K324">
        <v>3.5729999999999902</v>
      </c>
      <c r="L324">
        <v>37.917391304347802</v>
      </c>
      <c r="M324">
        <v>16.149999999999999</v>
      </c>
      <c r="N324">
        <v>1599.3928571428501</v>
      </c>
      <c r="O324">
        <v>87.277142857142806</v>
      </c>
      <c r="P324">
        <v>2.3881666666666601</v>
      </c>
      <c r="Q324">
        <v>64.4495</v>
      </c>
      <c r="R324">
        <v>7.0959999999999903</v>
      </c>
      <c r="S324">
        <v>-0.99</v>
      </c>
      <c r="T324">
        <v>7</v>
      </c>
      <c r="U324">
        <v>1.45203999999999</v>
      </c>
      <c r="V324">
        <v>0.14926</v>
      </c>
      <c r="W324">
        <v>13.84478</v>
      </c>
      <c r="X324">
        <v>3.23599999999999</v>
      </c>
      <c r="Y324">
        <v>61.791960000000003</v>
      </c>
      <c r="Z324" s="98">
        <v>2.54678</v>
      </c>
      <c r="AA324" s="98">
        <f t="shared" si="85"/>
        <v>1.3874652419004168</v>
      </c>
      <c r="AB324" s="98">
        <f t="shared" si="90"/>
        <v>0.78441932462700237</v>
      </c>
      <c r="AC324" s="98">
        <f t="shared" si="91"/>
        <v>-6.1311814627002414E-2</v>
      </c>
      <c r="AD324">
        <v>0.25234000000000001</v>
      </c>
      <c r="AE324">
        <v>0</v>
      </c>
      <c r="AF324">
        <v>0</v>
      </c>
      <c r="AG324">
        <v>0</v>
      </c>
      <c r="AH324" s="89">
        <v>35.55290368</v>
      </c>
      <c r="AI324" s="90">
        <v>1.58184192</v>
      </c>
      <c r="AJ324" s="90">
        <v>0.72311142399999995</v>
      </c>
      <c r="AK324" s="91">
        <v>7.0535679999999906E-2</v>
      </c>
      <c r="AL324">
        <v>44.927999999999997</v>
      </c>
      <c r="AM324">
        <v>0.575364556812892</v>
      </c>
      <c r="AN324">
        <v>0.79133065527065505</v>
      </c>
      <c r="AO324">
        <v>3.5208376068375999E-2</v>
      </c>
      <c r="AP324">
        <v>1.60948945868945E-2</v>
      </c>
      <c r="AQ324">
        <v>0.15580484330484301</v>
      </c>
      <c r="AR324">
        <v>1.5699715099715E-3</v>
      </c>
      <c r="AS324" s="95">
        <v>35.55290368</v>
      </c>
      <c r="AT324" s="96">
        <v>1.58813379319327</v>
      </c>
      <c r="AU324" s="96">
        <v>7.1617563597022702</v>
      </c>
      <c r="AV324" s="97">
        <v>0.78062720323287305</v>
      </c>
      <c r="AW324">
        <v>0.83545235107459204</v>
      </c>
      <c r="AX324">
        <v>82.871560000000002</v>
      </c>
      <c r="AY324">
        <v>45.083421036128399</v>
      </c>
      <c r="AZ324">
        <v>-0.15542103612843</v>
      </c>
      <c r="BA324">
        <v>-5.7515779232873203E-2</v>
      </c>
      <c r="BB324">
        <v>-6.2918731932790602E-3</v>
      </c>
      <c r="BC324">
        <v>-0.161756359702276</v>
      </c>
      <c r="BD324">
        <v>-7.9539303797353897E-2</v>
      </c>
      <c r="BE324">
        <v>-2.3108051386039399E-2</v>
      </c>
      <c r="BF324">
        <v>-3.9775612934060201E-3</v>
      </c>
      <c r="BG324">
        <v>-0.225564012128428</v>
      </c>
      <c r="BH324">
        <v>-7.0142975999998095E-2</v>
      </c>
      <c r="BI324" t="e">
        <f t="shared" si="98"/>
        <v>#NAME?</v>
      </c>
      <c r="BJ324" t="e">
        <f t="shared" si="95"/>
        <v>#NAME?</v>
      </c>
      <c r="BK324" t="e">
        <f t="shared" si="101"/>
        <v>#NAME?</v>
      </c>
      <c r="BL324" t="e">
        <f t="shared" si="99"/>
        <v>#NAME?</v>
      </c>
      <c r="BM324" t="e">
        <f t="shared" si="99"/>
        <v>#NAME?</v>
      </c>
      <c r="BN324" t="e">
        <f t="shared" si="102"/>
        <v>#NAME?</v>
      </c>
      <c r="BR324" t="e">
        <f t="shared" si="100"/>
        <v>#NAME?</v>
      </c>
      <c r="BS324" t="e">
        <f t="shared" si="100"/>
        <v>#NAME?</v>
      </c>
    </row>
    <row r="325" spans="1:71" x14ac:dyDescent="0.2">
      <c r="A325">
        <v>323</v>
      </c>
      <c r="B325" s="80">
        <v>45046.027777777781</v>
      </c>
      <c r="C325">
        <v>0</v>
      </c>
      <c r="D325">
        <v>0</v>
      </c>
      <c r="E325">
        <v>0</v>
      </c>
      <c r="F325">
        <v>0</v>
      </c>
      <c r="G325">
        <v>7</v>
      </c>
      <c r="H325">
        <v>7.5425000000000004</v>
      </c>
      <c r="I325">
        <v>0.72</v>
      </c>
      <c r="J325">
        <v>29.6392307692307</v>
      </c>
      <c r="K325">
        <v>3.5169999999999999</v>
      </c>
      <c r="L325">
        <v>37.923333333333296</v>
      </c>
      <c r="M325">
        <v>16.007999999999999</v>
      </c>
      <c r="N325">
        <v>1600.4</v>
      </c>
      <c r="O325">
        <v>87.029032258064504</v>
      </c>
      <c r="P325">
        <v>2.3908749999999999</v>
      </c>
      <c r="Q325">
        <v>64.52</v>
      </c>
      <c r="R325">
        <v>7.0674999999999901</v>
      </c>
      <c r="S325">
        <v>-0.84833333333333305</v>
      </c>
      <c r="T325">
        <v>7</v>
      </c>
      <c r="U325">
        <v>1.48908</v>
      </c>
      <c r="V325">
        <v>0.17551999999999901</v>
      </c>
      <c r="W325">
        <v>13.76136</v>
      </c>
      <c r="X325">
        <v>3.2179600000000002</v>
      </c>
      <c r="Y325">
        <v>61.746339999999996</v>
      </c>
      <c r="Z325" s="98">
        <v>2.4428800000000002</v>
      </c>
      <c r="AA325" s="98">
        <f t="shared" si="85"/>
        <v>1.2835652419004169</v>
      </c>
      <c r="AB325" s="98">
        <f t="shared" si="90"/>
        <v>0.72567827269469387</v>
      </c>
      <c r="AC325" s="98">
        <f t="shared" si="91"/>
        <v>-2.566848694693924E-3</v>
      </c>
      <c r="AD325">
        <v>0.26038</v>
      </c>
      <c r="AE325">
        <v>0</v>
      </c>
      <c r="AF325">
        <v>0</v>
      </c>
      <c r="AG325">
        <v>0</v>
      </c>
      <c r="AH325" s="89">
        <v>35.528716469230702</v>
      </c>
      <c r="AI325" s="90">
        <v>1.57985205</v>
      </c>
      <c r="AJ325" s="90">
        <v>0.72310750999999995</v>
      </c>
      <c r="AK325" s="91">
        <v>7.0446949999999994E-2</v>
      </c>
      <c r="AL325">
        <v>44.901730769230703</v>
      </c>
      <c r="AM325">
        <v>0.57539793401893502</v>
      </c>
      <c r="AN325">
        <v>0.79125494408730102</v>
      </c>
      <c r="AO325">
        <v>3.51846582065964E-2</v>
      </c>
      <c r="AP325">
        <v>1.61042235480044E-2</v>
      </c>
      <c r="AQ325">
        <v>0.15589599510041099</v>
      </c>
      <c r="AR325">
        <v>1.56891391029127E-3</v>
      </c>
      <c r="AS325" s="95">
        <v>35.528716469230702</v>
      </c>
      <c r="AT325" s="96">
        <v>1.57928029083567</v>
      </c>
      <c r="AU325" s="96">
        <v>7.1186040874721304</v>
      </c>
      <c r="AV325" s="97">
        <v>0.748780256729486</v>
      </c>
      <c r="AW325">
        <v>0.85681355558891603</v>
      </c>
      <c r="AX325">
        <v>82.657619999999994</v>
      </c>
      <c r="AY325">
        <v>44.975381104268003</v>
      </c>
      <c r="AZ325">
        <v>-7.3650335037299897E-2</v>
      </c>
      <c r="BA325">
        <v>-2.56727467294862E-2</v>
      </c>
      <c r="BB325">
        <v>5.7175916432483599E-4</v>
      </c>
      <c r="BC325">
        <v>-0.11860408747213801</v>
      </c>
      <c r="BD325">
        <v>-3.5503360668299899E-2</v>
      </c>
      <c r="BE325">
        <v>-1.69434410674483E-2</v>
      </c>
      <c r="BF325">
        <v>3.6190677748896497E-4</v>
      </c>
      <c r="BG325">
        <v>-0.14370507503729901</v>
      </c>
      <c r="BH325">
        <v>-7.0054739999999893E-2</v>
      </c>
      <c r="BI325" t="e">
        <f t="shared" si="98"/>
        <v>#NAME?</v>
      </c>
      <c r="BJ325" t="s">
        <v>132</v>
      </c>
      <c r="BK325" t="e">
        <f t="shared" si="101"/>
        <v>#NAME?</v>
      </c>
      <c r="BL325" t="e">
        <f t="shared" ref="BL325:BL356" si="103">-inf</f>
        <v>#NAME?</v>
      </c>
      <c r="BN325" t="e">
        <f t="shared" si="102"/>
        <v>#NAME?</v>
      </c>
      <c r="BS325" t="e">
        <f t="shared" ref="BS325:BS356" si="104">-inf</f>
        <v>#NAME?</v>
      </c>
    </row>
    <row r="326" spans="1:71" x14ac:dyDescent="0.2">
      <c r="A326">
        <v>324</v>
      </c>
      <c r="B326" s="80">
        <v>45046.041666666664</v>
      </c>
      <c r="C326">
        <v>0</v>
      </c>
      <c r="D326">
        <v>0</v>
      </c>
      <c r="E326">
        <v>0</v>
      </c>
      <c r="F326">
        <v>0</v>
      </c>
      <c r="G326">
        <v>7</v>
      </c>
      <c r="H326">
        <v>7.5679999999999996</v>
      </c>
      <c r="I326">
        <v>0.72</v>
      </c>
      <c r="J326">
        <v>29.6538461538461</v>
      </c>
      <c r="K326">
        <v>3.5884999999999998</v>
      </c>
      <c r="L326">
        <v>37.909473684210496</v>
      </c>
      <c r="M326">
        <v>15.9428571428571</v>
      </c>
      <c r="N326">
        <v>1600.19354838709</v>
      </c>
      <c r="O326">
        <v>87.199999999999903</v>
      </c>
      <c r="P326">
        <v>2.38871428571428</v>
      </c>
      <c r="Q326">
        <v>64.547249999999906</v>
      </c>
      <c r="R326">
        <v>7.0780000000000003</v>
      </c>
      <c r="S326">
        <v>-0.64551724137930999</v>
      </c>
      <c r="T326">
        <v>7</v>
      </c>
      <c r="U326">
        <v>1.4918499999999999</v>
      </c>
      <c r="V326">
        <v>0.17394999999999999</v>
      </c>
      <c r="W326">
        <v>13.794074999999999</v>
      </c>
      <c r="X326">
        <v>3.2325499999999998</v>
      </c>
      <c r="Y326">
        <v>61.764575000000001</v>
      </c>
      <c r="Z326" s="98">
        <v>2.4356</v>
      </c>
      <c r="AA326" s="98">
        <f t="shared" si="85"/>
        <v>1.2762852419004167</v>
      </c>
      <c r="AB326" s="98">
        <f t="shared" si="90"/>
        <v>0.72156244152946558</v>
      </c>
      <c r="AC326" s="98">
        <f t="shared" si="91"/>
        <v>1.545068470534372E-3</v>
      </c>
      <c r="AD326">
        <v>0.263575</v>
      </c>
      <c r="AE326">
        <v>0</v>
      </c>
      <c r="AF326">
        <v>0</v>
      </c>
      <c r="AG326">
        <v>0</v>
      </c>
      <c r="AH326" s="89">
        <v>35.563243273846098</v>
      </c>
      <c r="AI326" s="90">
        <v>1.5851932799999999</v>
      </c>
      <c r="AJ326" s="90">
        <v>0.72311801599999903</v>
      </c>
      <c r="AK326" s="91">
        <v>7.0685120000000004E-2</v>
      </c>
      <c r="AL326">
        <v>44.9418461538461</v>
      </c>
      <c r="AM326">
        <v>0.57578706360152399</v>
      </c>
      <c r="AN326">
        <v>0.79131691991702102</v>
      </c>
      <c r="AO326">
        <v>3.5272099739149999E-2</v>
      </c>
      <c r="AP326">
        <v>1.6090082581934902E-2</v>
      </c>
      <c r="AQ326">
        <v>0.15575684131972201</v>
      </c>
      <c r="AR326">
        <v>1.5728130027864999E-3</v>
      </c>
      <c r="AS326" s="95">
        <v>35.563243273846098</v>
      </c>
      <c r="AT326" s="96">
        <v>1.58644063448298</v>
      </c>
      <c r="AU326" s="96">
        <v>7.1355272064604902</v>
      </c>
      <c r="AV326" s="97">
        <v>0.74654882486668805</v>
      </c>
      <c r="AW326">
        <v>0.85898793083393399</v>
      </c>
      <c r="AX326">
        <v>82.718649999999997</v>
      </c>
      <c r="AY326">
        <v>45.031759939656297</v>
      </c>
      <c r="AZ326">
        <v>-8.9913785810168095E-2</v>
      </c>
      <c r="BA326">
        <v>-2.3430808866688801E-2</v>
      </c>
      <c r="BB326">
        <v>-1.2473544829834E-3</v>
      </c>
      <c r="BC326">
        <v>-0.13552720646049801</v>
      </c>
      <c r="BD326">
        <v>-3.24024686818047E-2</v>
      </c>
      <c r="BE326">
        <v>-1.93610294943568E-2</v>
      </c>
      <c r="BF326">
        <v>-7.8687848271941205E-4</v>
      </c>
      <c r="BG326">
        <v>-0.16020536981017</v>
      </c>
      <c r="BH326">
        <v>-7.0291584000002197E-2</v>
      </c>
      <c r="BI326" t="e">
        <f t="shared" si="98"/>
        <v>#NAME?</v>
      </c>
      <c r="BJ326" t="e">
        <f>-inf</f>
        <v>#NAME?</v>
      </c>
      <c r="BK326" t="e">
        <f t="shared" si="101"/>
        <v>#NAME?</v>
      </c>
      <c r="BL326" t="e">
        <f t="shared" si="103"/>
        <v>#NAME?</v>
      </c>
      <c r="BM326" t="e">
        <f>-inf</f>
        <v>#NAME?</v>
      </c>
      <c r="BN326" t="e">
        <f t="shared" si="102"/>
        <v>#NAME?</v>
      </c>
      <c r="BR326" t="e">
        <f>-inf</f>
        <v>#NAME?</v>
      </c>
      <c r="BS326" t="e">
        <f t="shared" si="104"/>
        <v>#NAME?</v>
      </c>
    </row>
    <row r="327" spans="1:71" x14ac:dyDescent="0.2">
      <c r="A327">
        <v>325</v>
      </c>
      <c r="B327" s="80">
        <v>45046.055555555555</v>
      </c>
      <c r="C327">
        <v>0</v>
      </c>
      <c r="D327">
        <v>0</v>
      </c>
      <c r="E327">
        <v>0</v>
      </c>
      <c r="F327">
        <v>0</v>
      </c>
      <c r="G327">
        <v>7</v>
      </c>
      <c r="H327">
        <v>7.5649999999999897</v>
      </c>
      <c r="I327">
        <v>0.72</v>
      </c>
      <c r="J327">
        <v>29.650952380952301</v>
      </c>
      <c r="K327">
        <v>3.5287500000000001</v>
      </c>
      <c r="L327">
        <v>37.9119999999999</v>
      </c>
      <c r="M327">
        <v>15.944999999999901</v>
      </c>
      <c r="N327">
        <v>1600.7368421052599</v>
      </c>
      <c r="O327">
        <v>87.256249999999994</v>
      </c>
      <c r="P327">
        <v>2.3905714285714201</v>
      </c>
      <c r="Q327">
        <v>64.567750000000004</v>
      </c>
      <c r="R327">
        <v>7.1</v>
      </c>
      <c r="S327">
        <v>-0.92428571428571404</v>
      </c>
      <c r="T327">
        <v>7</v>
      </c>
      <c r="U327">
        <v>1.4464999999999999</v>
      </c>
      <c r="V327">
        <v>0</v>
      </c>
      <c r="W327">
        <v>13.791460000000001</v>
      </c>
      <c r="X327">
        <v>3.2427000000000001</v>
      </c>
      <c r="Y327">
        <v>61.710419999999999</v>
      </c>
      <c r="Z327" s="98">
        <v>2.48633999999999</v>
      </c>
      <c r="AA327" s="98">
        <f t="shared" si="85"/>
        <v>1.3270252419004067</v>
      </c>
      <c r="AB327" s="98">
        <f t="shared" si="90"/>
        <v>0.75024888017282221</v>
      </c>
      <c r="AC327" s="98">
        <f t="shared" si="91"/>
        <v>-2.7130864172823177E-2</v>
      </c>
      <c r="AD327">
        <v>0.25603999999999899</v>
      </c>
      <c r="AE327">
        <v>0</v>
      </c>
      <c r="AF327">
        <v>0</v>
      </c>
      <c r="AG327">
        <v>0</v>
      </c>
      <c r="AH327" s="89">
        <v>35.5580069809523</v>
      </c>
      <c r="AI327" s="90">
        <v>1.5845648999999999</v>
      </c>
      <c r="AJ327" s="90">
        <v>0.72311678000000001</v>
      </c>
      <c r="AK327" s="91">
        <v>7.0657099999999903E-2</v>
      </c>
      <c r="AL327">
        <v>44.935952380952301</v>
      </c>
      <c r="AM327">
        <v>0.57620750241130003</v>
      </c>
      <c r="AN327">
        <v>0.79130418065924502</v>
      </c>
      <c r="AO327">
        <v>3.5262742103840901E-2</v>
      </c>
      <c r="AP327">
        <v>1.6092165441819298E-2</v>
      </c>
      <c r="AQ327">
        <v>0.15577727029475799</v>
      </c>
      <c r="AR327">
        <v>1.5723957378491E-3</v>
      </c>
      <c r="AS327" s="95">
        <v>35.5580069809523</v>
      </c>
      <c r="AT327" s="96">
        <v>1.5914219564857299</v>
      </c>
      <c r="AU327" s="96">
        <v>7.1341744949778496</v>
      </c>
      <c r="AV327" s="97">
        <v>0.76210141452580105</v>
      </c>
      <c r="AW327">
        <v>0.83348415223794603</v>
      </c>
      <c r="AX327">
        <v>82.677419999999998</v>
      </c>
      <c r="AY327">
        <v>45.045704846941703</v>
      </c>
      <c r="AZ327">
        <v>-0.109752465989394</v>
      </c>
      <c r="BA327">
        <v>-3.8984634525801698E-2</v>
      </c>
      <c r="BB327">
        <v>-6.8570564857377498E-3</v>
      </c>
      <c r="BC327">
        <v>-0.13417449497785799</v>
      </c>
      <c r="BD327">
        <v>-5.3911948393455401E-2</v>
      </c>
      <c r="BE327">
        <v>-1.9167784996836901E-2</v>
      </c>
      <c r="BF327">
        <v>-4.3274065238588502E-3</v>
      </c>
      <c r="BG327">
        <v>-0.180016185989397</v>
      </c>
      <c r="BH327">
        <v>-7.0263720000002999E-2</v>
      </c>
      <c r="BI327" t="e">
        <f t="shared" si="98"/>
        <v>#NAME?</v>
      </c>
      <c r="BJ327" t="e">
        <f>-inf</f>
        <v>#NAME?</v>
      </c>
      <c r="BK327" t="e">
        <f t="shared" si="101"/>
        <v>#NAME?</v>
      </c>
      <c r="BL327" t="e">
        <f t="shared" si="103"/>
        <v>#NAME?</v>
      </c>
      <c r="BM327" t="e">
        <f>-inf</f>
        <v>#NAME?</v>
      </c>
      <c r="BN327" t="e">
        <f t="shared" si="102"/>
        <v>#NAME?</v>
      </c>
      <c r="BR327" t="e">
        <f>-inf</f>
        <v>#NAME?</v>
      </c>
      <c r="BS327" t="e">
        <f t="shared" si="104"/>
        <v>#NAME?</v>
      </c>
    </row>
    <row r="328" spans="1:71" x14ac:dyDescent="0.2">
      <c r="A328">
        <v>326</v>
      </c>
      <c r="B328" s="80">
        <v>45046.069444444445</v>
      </c>
      <c r="C328">
        <v>0</v>
      </c>
      <c r="D328">
        <v>0</v>
      </c>
      <c r="E328">
        <v>0</v>
      </c>
      <c r="F328">
        <v>0</v>
      </c>
      <c r="G328">
        <v>7</v>
      </c>
      <c r="H328">
        <v>7.5539999999999896</v>
      </c>
      <c r="I328">
        <v>0.72</v>
      </c>
      <c r="J328">
        <v>29.65625</v>
      </c>
      <c r="K328">
        <v>3.5874999999999999</v>
      </c>
      <c r="L328">
        <v>37.939</v>
      </c>
      <c r="M328">
        <v>15.862500000000001</v>
      </c>
      <c r="N328">
        <v>1600</v>
      </c>
      <c r="O328">
        <v>87.214285714285694</v>
      </c>
      <c r="P328">
        <v>2.3921666666666601</v>
      </c>
      <c r="Q328">
        <v>64.650499999999994</v>
      </c>
      <c r="R328">
        <v>7.0959999999999903</v>
      </c>
      <c r="S328">
        <v>-1.00555555555555</v>
      </c>
      <c r="T328">
        <v>7</v>
      </c>
      <c r="U328">
        <v>1.41018</v>
      </c>
      <c r="V328">
        <v>0</v>
      </c>
      <c r="W328">
        <v>13.81826</v>
      </c>
      <c r="X328">
        <v>3.2353200000000002</v>
      </c>
      <c r="Y328">
        <v>61.745739999999998</v>
      </c>
      <c r="Z328" s="98">
        <v>2.6292800000000001</v>
      </c>
      <c r="AA328" s="98">
        <f t="shared" si="85"/>
        <v>1.4699652419004168</v>
      </c>
      <c r="AB328" s="98">
        <f t="shared" si="90"/>
        <v>0.83106164209009636</v>
      </c>
      <c r="AC328" s="98">
        <f t="shared" si="91"/>
        <v>-0.10794486209009635</v>
      </c>
      <c r="AD328">
        <v>0.25397999999999998</v>
      </c>
      <c r="AE328">
        <v>0</v>
      </c>
      <c r="AF328">
        <v>0</v>
      </c>
      <c r="AG328">
        <v>0</v>
      </c>
      <c r="AH328" s="89">
        <v>35.554715360000003</v>
      </c>
      <c r="AI328" s="90">
        <v>1.58226084</v>
      </c>
      <c r="AJ328" s="90">
        <v>0.72311224799999996</v>
      </c>
      <c r="AK328" s="91">
        <v>7.0554359999999899E-2</v>
      </c>
      <c r="AL328">
        <v>44.930250000000001</v>
      </c>
      <c r="AM328">
        <v>0.57582458903237699</v>
      </c>
      <c r="AN328">
        <v>0.79133134936930005</v>
      </c>
      <c r="AO328">
        <v>3.5215936701887898E-2</v>
      </c>
      <c r="AP328">
        <v>1.6094106932411902E-2</v>
      </c>
      <c r="AQ328">
        <v>0.155797040969057</v>
      </c>
      <c r="AR328">
        <v>1.5703086450665101E-3</v>
      </c>
      <c r="AS328" s="95">
        <v>35.554715360000003</v>
      </c>
      <c r="AT328" s="96">
        <v>1.58780006915762</v>
      </c>
      <c r="AU328" s="96">
        <v>7.1480378478400901</v>
      </c>
      <c r="AV328" s="97">
        <v>0.805914720908805</v>
      </c>
      <c r="AW328">
        <v>0.81201631896167703</v>
      </c>
      <c r="AX328">
        <v>82.8387799999999</v>
      </c>
      <c r="AY328">
        <v>45.096467997906501</v>
      </c>
      <c r="AZ328">
        <v>-0.166217997906521</v>
      </c>
      <c r="BA328">
        <v>-8.2802472908805796E-2</v>
      </c>
      <c r="BB328">
        <v>-5.5392291576268297E-3</v>
      </c>
      <c r="BC328">
        <v>-0.148037847840093</v>
      </c>
      <c r="BD328">
        <v>-0.114508464125483</v>
      </c>
      <c r="BE328">
        <v>-2.11482639771562E-2</v>
      </c>
      <c r="BF328">
        <v>-3.5008318588146499E-3</v>
      </c>
      <c r="BG328">
        <v>-0.23637954990652599</v>
      </c>
      <c r="BH328">
        <v>-7.0161552000004804E-2</v>
      </c>
      <c r="BI328" t="e">
        <f t="shared" si="98"/>
        <v>#NAME?</v>
      </c>
      <c r="BJ328" t="e">
        <f>-inf</f>
        <v>#NAME?</v>
      </c>
      <c r="BK328" t="e">
        <f t="shared" si="101"/>
        <v>#NAME?</v>
      </c>
      <c r="BL328" t="e">
        <f t="shared" si="103"/>
        <v>#NAME?</v>
      </c>
      <c r="BM328" t="e">
        <f>-inf</f>
        <v>#NAME?</v>
      </c>
      <c r="BN328" t="e">
        <f t="shared" si="102"/>
        <v>#NAME?</v>
      </c>
      <c r="BR328" t="e">
        <f>-inf</f>
        <v>#NAME?</v>
      </c>
      <c r="BS328" t="e">
        <f t="shared" si="104"/>
        <v>#NAME?</v>
      </c>
    </row>
    <row r="329" spans="1:71" x14ac:dyDescent="0.2">
      <c r="A329">
        <v>327</v>
      </c>
      <c r="B329" s="80">
        <v>45046.083333333336</v>
      </c>
      <c r="C329">
        <v>0</v>
      </c>
      <c r="D329">
        <v>0</v>
      </c>
      <c r="E329">
        <v>0</v>
      </c>
      <c r="F329">
        <v>0</v>
      </c>
      <c r="G329">
        <v>7</v>
      </c>
      <c r="H329">
        <v>7.57</v>
      </c>
      <c r="I329">
        <v>0.72</v>
      </c>
      <c r="J329">
        <v>29.6486666666666</v>
      </c>
      <c r="K329">
        <v>3.5612499999999998</v>
      </c>
      <c r="L329">
        <v>37.936</v>
      </c>
      <c r="M329">
        <v>15.9692307692307</v>
      </c>
      <c r="N329">
        <v>1599.7714285714201</v>
      </c>
      <c r="O329">
        <v>87.393749999999997</v>
      </c>
      <c r="P329">
        <v>2.3937499999999998</v>
      </c>
      <c r="Q329">
        <v>64.646153846153794</v>
      </c>
      <c r="R329">
        <v>7.1025</v>
      </c>
      <c r="S329">
        <v>-0.97</v>
      </c>
      <c r="T329">
        <v>7</v>
      </c>
      <c r="U329">
        <v>1.38998</v>
      </c>
      <c r="V329">
        <v>0</v>
      </c>
      <c r="W329">
        <v>13.82592</v>
      </c>
      <c r="X329">
        <v>3.22682</v>
      </c>
      <c r="Y329">
        <v>61.86354</v>
      </c>
      <c r="Z329" s="98">
        <v>2.4595600000000002</v>
      </c>
      <c r="AA329" s="98">
        <f t="shared" si="85"/>
        <v>1.3002452419004169</v>
      </c>
      <c r="AB329" s="98">
        <f t="shared" si="90"/>
        <v>0.73510850124359572</v>
      </c>
      <c r="AC329" s="98">
        <f t="shared" si="91"/>
        <v>-1.1996253243595767E-2</v>
      </c>
      <c r="AD329">
        <v>0.25297999999999998</v>
      </c>
      <c r="AE329">
        <v>0</v>
      </c>
      <c r="AF329">
        <v>0</v>
      </c>
      <c r="AG329">
        <v>0</v>
      </c>
      <c r="AH329" s="89">
        <v>35.559625466666603</v>
      </c>
      <c r="AI329" s="90">
        <v>1.5856121999999999</v>
      </c>
      <c r="AJ329" s="90">
        <v>0.72311883999999904</v>
      </c>
      <c r="AK329" s="91">
        <v>7.0703799999999997E-2</v>
      </c>
      <c r="AL329">
        <v>44.938666666666599</v>
      </c>
      <c r="AM329">
        <v>0.57480747895556294</v>
      </c>
      <c r="AN329">
        <v>0.79129240149537095</v>
      </c>
      <c r="AO329">
        <v>3.5283917339188203E-2</v>
      </c>
      <c r="AP329">
        <v>1.6091239318775201E-2</v>
      </c>
      <c r="AQ329">
        <v>0.155767861381438</v>
      </c>
      <c r="AR329">
        <v>1.5733399596486999E-3</v>
      </c>
      <c r="AS329" s="95">
        <v>35.559625466666603</v>
      </c>
      <c r="AT329" s="96">
        <v>1.5836285187119701</v>
      </c>
      <c r="AU329" s="96">
        <v>7.1520002837701204</v>
      </c>
      <c r="AV329" s="97">
        <v>0.75389293303051097</v>
      </c>
      <c r="AW329">
        <v>0.79897089959865397</v>
      </c>
      <c r="AX329">
        <v>82.765819999999906</v>
      </c>
      <c r="AY329">
        <v>45.049147202179199</v>
      </c>
      <c r="AZ329">
        <v>-0.110480535512607</v>
      </c>
      <c r="BA329">
        <v>-3.07740930305112E-2</v>
      </c>
      <c r="BB329">
        <v>1.98368128802939E-3</v>
      </c>
      <c r="BC329">
        <v>-0.15200028377012001</v>
      </c>
      <c r="BD329">
        <v>-4.2557448828896803E-2</v>
      </c>
      <c r="BE329">
        <v>-2.17143262528743E-2</v>
      </c>
      <c r="BF329">
        <v>1.2510507222569199E-3</v>
      </c>
      <c r="BG329">
        <v>-0.18079069551260199</v>
      </c>
      <c r="BH329">
        <v>-7.0310159999994695E-2</v>
      </c>
      <c r="BI329" t="e">
        <f t="shared" si="98"/>
        <v>#NAME?</v>
      </c>
      <c r="BJ329" t="s">
        <v>132</v>
      </c>
      <c r="BK329" t="e">
        <f t="shared" si="101"/>
        <v>#NAME?</v>
      </c>
      <c r="BL329" t="e">
        <f t="shared" si="103"/>
        <v>#NAME?</v>
      </c>
      <c r="BN329" t="e">
        <f t="shared" si="102"/>
        <v>#NAME?</v>
      </c>
      <c r="BS329" t="e">
        <f t="shared" si="104"/>
        <v>#NAME?</v>
      </c>
    </row>
    <row r="330" spans="1:71" x14ac:dyDescent="0.2">
      <c r="A330">
        <v>328</v>
      </c>
      <c r="B330" s="80">
        <v>45046.097222222219</v>
      </c>
      <c r="C330">
        <v>0</v>
      </c>
      <c r="D330">
        <v>0</v>
      </c>
      <c r="E330">
        <v>0</v>
      </c>
      <c r="F330">
        <v>0</v>
      </c>
      <c r="G330">
        <v>7</v>
      </c>
      <c r="H330">
        <v>7.5574999999999903</v>
      </c>
      <c r="I330">
        <v>0.72</v>
      </c>
      <c r="J330">
        <v>29.673529411764701</v>
      </c>
      <c r="K330">
        <v>3.5494999999999899</v>
      </c>
      <c r="L330">
        <v>37.963448275862</v>
      </c>
      <c r="M330">
        <v>15.8466666666666</v>
      </c>
      <c r="N330">
        <v>1599.57142857142</v>
      </c>
      <c r="O330">
        <v>87.269696969696895</v>
      </c>
      <c r="P330">
        <v>2.3948</v>
      </c>
      <c r="Q330">
        <v>64.626249999999999</v>
      </c>
      <c r="R330">
        <v>7.0925000000000002</v>
      </c>
      <c r="S330">
        <v>-0.98375000000000001</v>
      </c>
      <c r="T330">
        <v>7</v>
      </c>
      <c r="U330">
        <v>1.4818249999999999</v>
      </c>
      <c r="V330">
        <v>0</v>
      </c>
      <c r="W330">
        <v>13.839600000000001</v>
      </c>
      <c r="X330">
        <v>3.2386249999999901</v>
      </c>
      <c r="Y330">
        <v>61.870049999999999</v>
      </c>
      <c r="Z330" s="98">
        <v>2.4852750000000001</v>
      </c>
      <c r="AA330" s="98">
        <f t="shared" si="85"/>
        <v>1.3259602419004168</v>
      </c>
      <c r="AB330" s="98">
        <f t="shared" si="90"/>
        <v>0.74964677025648618</v>
      </c>
      <c r="AC330" s="98">
        <f t="shared" si="91"/>
        <v>-2.6527930256487142E-2</v>
      </c>
      <c r="AD330">
        <v>0.26287499999999903</v>
      </c>
      <c r="AE330">
        <v>0</v>
      </c>
      <c r="AF330">
        <v>0</v>
      </c>
      <c r="AG330">
        <v>0</v>
      </c>
      <c r="AH330" s="89">
        <v>35.574727711764702</v>
      </c>
      <c r="AI330" s="90">
        <v>1.5829939499999901</v>
      </c>
      <c r="AJ330" s="90">
        <v>0.72311368999999903</v>
      </c>
      <c r="AK330" s="91">
        <v>7.0587049999999901E-2</v>
      </c>
      <c r="AL330">
        <v>44.951029411764701</v>
      </c>
      <c r="AM330">
        <v>0.57499109361903999</v>
      </c>
      <c r="AN330">
        <v>0.79141074581161797</v>
      </c>
      <c r="AO330">
        <v>3.5215966591094203E-2</v>
      </c>
      <c r="AP330">
        <v>1.6086699224973501E-2</v>
      </c>
      <c r="AQ330">
        <v>0.155725021019606</v>
      </c>
      <c r="AR330">
        <v>1.57030997785171E-3</v>
      </c>
      <c r="AS330" s="95">
        <v>35.574727711764702</v>
      </c>
      <c r="AT330" s="96">
        <v>1.58942206612502</v>
      </c>
      <c r="AU330" s="96">
        <v>7.15907680120129</v>
      </c>
      <c r="AV330" s="97">
        <v>0.76177497566125796</v>
      </c>
      <c r="AW330">
        <v>0.85203617730203396</v>
      </c>
      <c r="AX330">
        <v>82.915374999999997</v>
      </c>
      <c r="AY330">
        <v>45.085001554752203</v>
      </c>
      <c r="AZ330">
        <v>-0.13397214298758001</v>
      </c>
      <c r="BA330">
        <v>-3.8661285661258003E-2</v>
      </c>
      <c r="BB330">
        <v>-6.42811612502591E-3</v>
      </c>
      <c r="BC330">
        <v>-0.159076801201292</v>
      </c>
      <c r="BD330">
        <v>-5.3465016906619499E-2</v>
      </c>
      <c r="BE330">
        <v>-2.2725257314470299E-2</v>
      </c>
      <c r="BF330">
        <v>-4.0607332232861096E-3</v>
      </c>
      <c r="BG330">
        <v>-0.20416620298757601</v>
      </c>
      <c r="BH330">
        <v>-7.01940599999957E-2</v>
      </c>
      <c r="BI330" t="e">
        <f t="shared" si="98"/>
        <v>#NAME?</v>
      </c>
      <c r="BJ330" t="e">
        <f t="shared" ref="BJ330:BJ343" si="105">-inf</f>
        <v>#NAME?</v>
      </c>
      <c r="BK330" t="e">
        <f t="shared" si="101"/>
        <v>#NAME?</v>
      </c>
      <c r="BL330" t="e">
        <f t="shared" si="103"/>
        <v>#NAME?</v>
      </c>
      <c r="BM330" t="e">
        <f t="shared" ref="BM330:BM343" si="106">-inf</f>
        <v>#NAME?</v>
      </c>
      <c r="BN330" t="e">
        <f t="shared" si="102"/>
        <v>#NAME?</v>
      </c>
      <c r="BR330" t="e">
        <f t="shared" ref="BR330:BR343" si="107">-inf</f>
        <v>#NAME?</v>
      </c>
      <c r="BS330" t="e">
        <f t="shared" si="104"/>
        <v>#NAME?</v>
      </c>
    </row>
    <row r="331" spans="1:71" x14ac:dyDescent="0.2">
      <c r="A331">
        <v>329</v>
      </c>
      <c r="B331" s="80">
        <v>45046.111111111109</v>
      </c>
      <c r="C331">
        <v>0</v>
      </c>
      <c r="D331">
        <v>0</v>
      </c>
      <c r="E331">
        <v>0</v>
      </c>
      <c r="F331">
        <v>0</v>
      </c>
      <c r="G331">
        <v>7</v>
      </c>
      <c r="H331">
        <v>7.5579999999999998</v>
      </c>
      <c r="I331">
        <v>0.72</v>
      </c>
      <c r="J331">
        <v>29.656470588235202</v>
      </c>
      <c r="K331">
        <v>3.50725</v>
      </c>
      <c r="L331">
        <v>37.949523809523797</v>
      </c>
      <c r="M331">
        <v>15.8764705882352</v>
      </c>
      <c r="N331">
        <v>1600.3636363636299</v>
      </c>
      <c r="O331">
        <v>87.635294117647007</v>
      </c>
      <c r="P331">
        <v>2.3932500000000001</v>
      </c>
      <c r="Q331">
        <v>64.65325</v>
      </c>
      <c r="R331">
        <v>7.09</v>
      </c>
      <c r="S331">
        <v>-0.95099999999999996</v>
      </c>
      <c r="T331">
        <v>7</v>
      </c>
      <c r="U331">
        <v>1.4065799999999999</v>
      </c>
      <c r="V331">
        <v>0</v>
      </c>
      <c r="W331">
        <v>13.84798</v>
      </c>
      <c r="X331">
        <v>3.3334600000000001</v>
      </c>
      <c r="Y331">
        <v>61.853319999999997</v>
      </c>
      <c r="Z331" s="98">
        <v>2.45926</v>
      </c>
      <c r="AA331" s="98">
        <f t="shared" si="85"/>
        <v>1.2999452419004167</v>
      </c>
      <c r="AB331" s="98">
        <f t="shared" si="90"/>
        <v>0.73493889281645708</v>
      </c>
      <c r="AC331" s="98">
        <f t="shared" si="91"/>
        <v>-1.1825202816458047E-2</v>
      </c>
      <c r="AD331">
        <v>0.26335999999999998</v>
      </c>
      <c r="AE331">
        <v>0</v>
      </c>
      <c r="AF331">
        <v>0</v>
      </c>
      <c r="AG331">
        <v>0</v>
      </c>
      <c r="AH331" s="89">
        <v>35.558059308235201</v>
      </c>
      <c r="AI331" s="90">
        <v>1.58309868</v>
      </c>
      <c r="AJ331" s="90">
        <v>0.72311389599999998</v>
      </c>
      <c r="AK331" s="91">
        <v>7.0591719999999997E-2</v>
      </c>
      <c r="AL331">
        <v>44.9344705882352</v>
      </c>
      <c r="AM331">
        <v>0.57487713364836801</v>
      </c>
      <c r="AN331">
        <v>0.79133143982217202</v>
      </c>
      <c r="AO331">
        <v>3.5231274771366401E-2</v>
      </c>
      <c r="AP331">
        <v>1.6092631926753399E-2</v>
      </c>
      <c r="AQ331">
        <v>0.15578240732255799</v>
      </c>
      <c r="AR331">
        <v>1.57099258266285E-3</v>
      </c>
      <c r="AS331" s="95">
        <v>35.558059308235201</v>
      </c>
      <c r="AT331" s="96">
        <v>1.6359642998325299</v>
      </c>
      <c r="AU331" s="96">
        <v>7.1634116854171701</v>
      </c>
      <c r="AV331" s="97">
        <v>0.75380097842077998</v>
      </c>
      <c r="AW331">
        <v>0.80861067864712199</v>
      </c>
      <c r="AX331">
        <v>82.900599999999997</v>
      </c>
      <c r="AY331">
        <v>45.111236271905703</v>
      </c>
      <c r="AZ331">
        <v>-0.17676568367048101</v>
      </c>
      <c r="BA331">
        <v>-3.0687082420780401E-2</v>
      </c>
      <c r="BB331">
        <v>-5.2865619832530499E-2</v>
      </c>
      <c r="BC331">
        <v>-0.16341168541717099</v>
      </c>
      <c r="BD331">
        <v>-4.2437412129029801E-2</v>
      </c>
      <c r="BE331">
        <v>-2.3344526488167198E-2</v>
      </c>
      <c r="BF331">
        <v>-3.3393761551573302E-2</v>
      </c>
      <c r="BG331">
        <v>-0.24696438767048201</v>
      </c>
      <c r="BH331">
        <v>-7.0198704000000306E-2</v>
      </c>
      <c r="BI331" t="e">
        <f t="shared" si="98"/>
        <v>#NAME?</v>
      </c>
      <c r="BJ331" t="e">
        <f t="shared" si="105"/>
        <v>#NAME?</v>
      </c>
      <c r="BK331" t="e">
        <f t="shared" si="101"/>
        <v>#NAME?</v>
      </c>
      <c r="BL331" t="e">
        <f t="shared" si="103"/>
        <v>#NAME?</v>
      </c>
      <c r="BM331" t="e">
        <f t="shared" si="106"/>
        <v>#NAME?</v>
      </c>
      <c r="BN331" t="e">
        <f t="shared" si="102"/>
        <v>#NAME?</v>
      </c>
      <c r="BR331" t="e">
        <f t="shared" si="107"/>
        <v>#NAME?</v>
      </c>
      <c r="BS331" t="e">
        <f t="shared" si="104"/>
        <v>#NAME?</v>
      </c>
    </row>
    <row r="332" spans="1:71" x14ac:dyDescent="0.2">
      <c r="A332">
        <v>330</v>
      </c>
      <c r="B332" s="80">
        <v>45046.125</v>
      </c>
      <c r="C332">
        <v>0</v>
      </c>
      <c r="D332">
        <v>0</v>
      </c>
      <c r="E332">
        <v>0</v>
      </c>
      <c r="F332">
        <v>0</v>
      </c>
      <c r="G332">
        <v>7</v>
      </c>
      <c r="H332">
        <v>7.5525000000000002</v>
      </c>
      <c r="I332">
        <v>0.72</v>
      </c>
      <c r="J332">
        <v>29.637222222222199</v>
      </c>
      <c r="K332">
        <v>3.5144999999999902</v>
      </c>
      <c r="L332">
        <v>37.912608695652096</v>
      </c>
      <c r="M332">
        <v>15.964</v>
      </c>
      <c r="N332">
        <v>1600.2</v>
      </c>
      <c r="O332">
        <v>88.1111111111111</v>
      </c>
      <c r="P332">
        <v>2.3983999999999899</v>
      </c>
      <c r="Q332">
        <v>64.724999999999994</v>
      </c>
      <c r="R332">
        <v>7.0874999999999897</v>
      </c>
      <c r="S332">
        <v>-0.98249999999999904</v>
      </c>
      <c r="T332">
        <v>7</v>
      </c>
      <c r="U332">
        <v>1.4089400000000001</v>
      </c>
      <c r="V332">
        <v>0</v>
      </c>
      <c r="W332">
        <v>13.81448</v>
      </c>
      <c r="X332">
        <v>3.3685800000000001</v>
      </c>
      <c r="Y332">
        <v>61.750479999999897</v>
      </c>
      <c r="Z332" s="98">
        <v>2.4879600000000002</v>
      </c>
      <c r="AA332" s="98">
        <f t="shared" si="85"/>
        <v>1.3286452419004169</v>
      </c>
      <c r="AB332" s="98">
        <f t="shared" si="90"/>
        <v>0.75116476567937596</v>
      </c>
      <c r="AC332" s="98">
        <f t="shared" si="91"/>
        <v>-2.8050869679375978E-2</v>
      </c>
      <c r="AD332">
        <v>0.25888</v>
      </c>
      <c r="AE332">
        <v>0</v>
      </c>
      <c r="AF332">
        <v>0</v>
      </c>
      <c r="AG332">
        <v>0</v>
      </c>
      <c r="AH332" s="89">
        <v>35.534516322222203</v>
      </c>
      <c r="AI332" s="90">
        <v>1.5819466499999999</v>
      </c>
      <c r="AJ332" s="90">
        <v>0.72311163000000001</v>
      </c>
      <c r="AK332" s="91">
        <v>7.0540350000000002E-2</v>
      </c>
      <c r="AL332">
        <v>44.9097222222222</v>
      </c>
      <c r="AM332">
        <v>0.57545328104691995</v>
      </c>
      <c r="AN332">
        <v>0.79124328906757302</v>
      </c>
      <c r="AO332">
        <v>3.5225037513530198E-2</v>
      </c>
      <c r="AP332">
        <v>1.61014496242461E-2</v>
      </c>
      <c r="AQ332">
        <v>0.15586825421370001</v>
      </c>
      <c r="AR332">
        <v>1.5707144580176201E-3</v>
      </c>
      <c r="AS332" s="95">
        <v>35.534516322222203</v>
      </c>
      <c r="AT332" s="96">
        <v>1.6532001647326999</v>
      </c>
      <c r="AU332" s="96">
        <v>7.1460824943393702</v>
      </c>
      <c r="AV332" s="97">
        <v>0.76259796941834701</v>
      </c>
      <c r="AW332">
        <v>0.81077914579824695</v>
      </c>
      <c r="AX332">
        <v>82.830439999999996</v>
      </c>
      <c r="AY332">
        <v>45.096396950712602</v>
      </c>
      <c r="AZ332">
        <v>-0.18667472849042299</v>
      </c>
      <c r="BA332">
        <v>-3.9486339418347401E-2</v>
      </c>
      <c r="BB332">
        <v>-7.1253514732699794E-2</v>
      </c>
      <c r="BC332">
        <v>-0.14608249433937501</v>
      </c>
      <c r="BD332">
        <v>-5.4606146243765197E-2</v>
      </c>
      <c r="BE332">
        <v>-2.08689277627679E-2</v>
      </c>
      <c r="BF332">
        <v>-4.5041667323420603E-2</v>
      </c>
      <c r="BG332">
        <v>-0.25682234849042201</v>
      </c>
      <c r="BH332">
        <v>-7.0147619999999106E-2</v>
      </c>
      <c r="BI332" t="e">
        <f t="shared" si="98"/>
        <v>#NAME?</v>
      </c>
      <c r="BJ332" t="e">
        <f t="shared" si="105"/>
        <v>#NAME?</v>
      </c>
      <c r="BK332" t="e">
        <f t="shared" si="101"/>
        <v>#NAME?</v>
      </c>
      <c r="BL332" t="e">
        <f t="shared" si="103"/>
        <v>#NAME?</v>
      </c>
      <c r="BM332" t="e">
        <f t="shared" si="106"/>
        <v>#NAME?</v>
      </c>
      <c r="BN332" t="e">
        <f t="shared" si="102"/>
        <v>#NAME?</v>
      </c>
      <c r="BR332" t="e">
        <f t="shared" si="107"/>
        <v>#NAME?</v>
      </c>
      <c r="BS332" t="e">
        <f t="shared" si="104"/>
        <v>#NAME?</v>
      </c>
    </row>
    <row r="333" spans="1:71" x14ac:dyDescent="0.2">
      <c r="A333">
        <v>331</v>
      </c>
      <c r="B333" s="80">
        <v>45046.138888888891</v>
      </c>
      <c r="C333">
        <v>0</v>
      </c>
      <c r="D333">
        <v>0</v>
      </c>
      <c r="E333">
        <v>0</v>
      </c>
      <c r="F333">
        <v>0</v>
      </c>
      <c r="G333">
        <v>7</v>
      </c>
      <c r="H333">
        <v>7.5659999999999998</v>
      </c>
      <c r="I333">
        <v>0.72</v>
      </c>
      <c r="J333">
        <v>29.6675</v>
      </c>
      <c r="K333">
        <v>3.5705</v>
      </c>
      <c r="L333">
        <v>37.944000000000003</v>
      </c>
      <c r="M333">
        <v>15.9481481481481</v>
      </c>
      <c r="N333">
        <v>1600.56756756756</v>
      </c>
      <c r="O333">
        <v>88.027272727272702</v>
      </c>
      <c r="P333">
        <v>2.3947500000000002</v>
      </c>
      <c r="Q333">
        <v>64.72775</v>
      </c>
      <c r="R333">
        <v>7.07</v>
      </c>
      <c r="S333">
        <v>-1.0076923076922999</v>
      </c>
      <c r="T333">
        <v>7</v>
      </c>
      <c r="U333">
        <v>1.44635</v>
      </c>
      <c r="V333">
        <v>0</v>
      </c>
      <c r="W333">
        <v>13.773899999999999</v>
      </c>
      <c r="X333">
        <v>3.3835250000000001</v>
      </c>
      <c r="Y333">
        <v>61.688675000000003</v>
      </c>
      <c r="Z333" s="98">
        <v>2.6062249999999998</v>
      </c>
      <c r="AA333" s="98">
        <f t="shared" si="85"/>
        <v>1.4469102419004165</v>
      </c>
      <c r="AB333" s="98">
        <f t="shared" si="90"/>
        <v>0.81802723446450065</v>
      </c>
      <c r="AC333" s="98">
        <f t="shared" si="91"/>
        <v>-9.4915604464500647E-2</v>
      </c>
      <c r="AD333">
        <v>0.26245000000000002</v>
      </c>
      <c r="AE333">
        <v>0</v>
      </c>
      <c r="AF333">
        <v>0</v>
      </c>
      <c r="AG333">
        <v>0</v>
      </c>
      <c r="AH333" s="89">
        <v>35.575335440000003</v>
      </c>
      <c r="AI333" s="90">
        <v>1.5847743599999999</v>
      </c>
      <c r="AJ333" s="90">
        <v>0.72311719200000002</v>
      </c>
      <c r="AK333" s="91">
        <v>7.0666439999999997E-2</v>
      </c>
      <c r="AL333">
        <v>44.953499999999998</v>
      </c>
      <c r="AM333">
        <v>0.576691514933656</v>
      </c>
      <c r="AN333">
        <v>0.79138076990668105</v>
      </c>
      <c r="AO333">
        <v>3.5253636757983202E-2</v>
      </c>
      <c r="AP333">
        <v>1.6085893022790201E-2</v>
      </c>
      <c r="AQ333">
        <v>0.15571646256687399</v>
      </c>
      <c r="AR333">
        <v>1.57198972271347E-3</v>
      </c>
      <c r="AS333" s="95">
        <v>35.575335440000003</v>
      </c>
      <c r="AT333" s="96">
        <v>1.6605347319574399</v>
      </c>
      <c r="AU333" s="96">
        <v>7.1250908951173697</v>
      </c>
      <c r="AV333" s="97">
        <v>0.79884800915100396</v>
      </c>
      <c r="AW333">
        <v>0.83409777262429396</v>
      </c>
      <c r="AX333">
        <v>82.898674999999997</v>
      </c>
      <c r="AY333">
        <v>45.159809076225798</v>
      </c>
      <c r="AZ333">
        <v>-0.206309076225835</v>
      </c>
      <c r="BA333">
        <v>-7.5730817151004104E-2</v>
      </c>
      <c r="BB333">
        <v>-7.5760371957444603E-2</v>
      </c>
      <c r="BC333">
        <v>-0.125090895117378</v>
      </c>
      <c r="BD333">
        <v>-0.104728276396731</v>
      </c>
      <c r="BE333">
        <v>-1.78701278739112E-2</v>
      </c>
      <c r="BF333">
        <v>-4.7805147451681802E-2</v>
      </c>
      <c r="BG333">
        <v>-0.27658208422582697</v>
      </c>
      <c r="BH333">
        <v>-7.0273007999991893E-2</v>
      </c>
      <c r="BI333" t="e">
        <f t="shared" si="98"/>
        <v>#NAME?</v>
      </c>
      <c r="BJ333" t="e">
        <f t="shared" si="105"/>
        <v>#NAME?</v>
      </c>
      <c r="BK333" t="e">
        <f t="shared" si="101"/>
        <v>#NAME?</v>
      </c>
      <c r="BL333" t="e">
        <f t="shared" si="103"/>
        <v>#NAME?</v>
      </c>
      <c r="BM333" t="e">
        <f t="shared" si="106"/>
        <v>#NAME?</v>
      </c>
      <c r="BN333" t="e">
        <f t="shared" si="102"/>
        <v>#NAME?</v>
      </c>
      <c r="BR333" t="e">
        <f t="shared" si="107"/>
        <v>#NAME?</v>
      </c>
      <c r="BS333" t="e">
        <f t="shared" si="104"/>
        <v>#NAME?</v>
      </c>
    </row>
    <row r="334" spans="1:71" x14ac:dyDescent="0.2">
      <c r="A334">
        <v>332</v>
      </c>
      <c r="B334" s="80">
        <v>45046.152777777781</v>
      </c>
      <c r="C334">
        <v>0</v>
      </c>
      <c r="D334">
        <v>0</v>
      </c>
      <c r="E334">
        <v>0</v>
      </c>
      <c r="F334">
        <v>0</v>
      </c>
      <c r="G334">
        <v>7</v>
      </c>
      <c r="H334">
        <v>7.5750000000000002</v>
      </c>
      <c r="I334">
        <v>0.72</v>
      </c>
      <c r="J334">
        <v>29.6976923076923</v>
      </c>
      <c r="K334">
        <v>3.57125</v>
      </c>
      <c r="L334">
        <v>38.004444444444403</v>
      </c>
      <c r="M334">
        <v>16.042105263157801</v>
      </c>
      <c r="N334">
        <v>1600.40625</v>
      </c>
      <c r="O334">
        <v>88.071428571428498</v>
      </c>
      <c r="P334">
        <v>2.3961999999999999</v>
      </c>
      <c r="Q334">
        <v>64.699499999999901</v>
      </c>
      <c r="R334">
        <v>7.0774999999999997</v>
      </c>
      <c r="S334">
        <v>-0.98818181818181705</v>
      </c>
      <c r="T334">
        <v>7</v>
      </c>
      <c r="U334">
        <v>1.4063399999999999</v>
      </c>
      <c r="V334">
        <v>0</v>
      </c>
      <c r="W334">
        <v>13.78726</v>
      </c>
      <c r="X334">
        <v>3.3495599999999999</v>
      </c>
      <c r="Y334">
        <v>61.9193</v>
      </c>
      <c r="Z334" s="98">
        <v>2.4348000000000001</v>
      </c>
      <c r="AA334" s="98">
        <f t="shared" si="85"/>
        <v>1.2754852419004168</v>
      </c>
      <c r="AB334" s="98">
        <f t="shared" si="90"/>
        <v>0.72111015239042953</v>
      </c>
      <c r="AC334" s="98">
        <f t="shared" si="91"/>
        <v>2.0070396095704934E-3</v>
      </c>
      <c r="AD334">
        <v>0.26272000000000001</v>
      </c>
      <c r="AE334">
        <v>0</v>
      </c>
      <c r="AF334">
        <v>0</v>
      </c>
      <c r="AG334">
        <v>0</v>
      </c>
      <c r="AH334" s="89">
        <v>35.612555307692297</v>
      </c>
      <c r="AI334" s="90">
        <v>1.5866594999999999</v>
      </c>
      <c r="AJ334" s="90">
        <v>0.72312089999999996</v>
      </c>
      <c r="AK334" s="91">
        <v>7.0750499999999994E-2</v>
      </c>
      <c r="AL334">
        <v>44.992692307692302</v>
      </c>
      <c r="AM334">
        <v>0.57514466907236195</v>
      </c>
      <c r="AN334">
        <v>0.791518655166223</v>
      </c>
      <c r="AO334">
        <v>3.52648267667399E-2</v>
      </c>
      <c r="AP334">
        <v>1.6071963310281101E-2</v>
      </c>
      <c r="AQ334">
        <v>0.15558082081705499</v>
      </c>
      <c r="AR334">
        <v>1.5724886947453001E-3</v>
      </c>
      <c r="AS334" s="95">
        <v>35.612555307692297</v>
      </c>
      <c r="AT334" s="96">
        <v>1.64386570714724</v>
      </c>
      <c r="AU334" s="96">
        <v>7.1320018799770599</v>
      </c>
      <c r="AV334" s="97">
        <v>0.74630361257407296</v>
      </c>
      <c r="AW334">
        <v>0.80884895390322498</v>
      </c>
      <c r="AX334">
        <v>82.897260000000003</v>
      </c>
      <c r="AY334">
        <v>45.134726507390603</v>
      </c>
      <c r="AZ334">
        <v>-0.142034199698372</v>
      </c>
      <c r="BA334">
        <v>-2.3182712574073599E-2</v>
      </c>
      <c r="BB334">
        <v>-5.7206207147243601E-2</v>
      </c>
      <c r="BC334">
        <v>-0.13200187997705901</v>
      </c>
      <c r="BD334">
        <v>-3.2059248424535398E-2</v>
      </c>
      <c r="BE334">
        <v>-1.88574114252942E-2</v>
      </c>
      <c r="BF334">
        <v>-3.6054495086843497E-2</v>
      </c>
      <c r="BG334">
        <v>-0.21239079969837699</v>
      </c>
      <c r="BH334">
        <v>-7.0356600000004904E-2</v>
      </c>
      <c r="BI334" t="e">
        <f t="shared" si="98"/>
        <v>#NAME?</v>
      </c>
      <c r="BJ334" t="e">
        <f t="shared" si="105"/>
        <v>#NAME?</v>
      </c>
      <c r="BK334" t="e">
        <f t="shared" si="101"/>
        <v>#NAME?</v>
      </c>
      <c r="BL334" t="e">
        <f t="shared" si="103"/>
        <v>#NAME?</v>
      </c>
      <c r="BM334" t="e">
        <f t="shared" si="106"/>
        <v>#NAME?</v>
      </c>
      <c r="BN334" t="e">
        <f t="shared" si="102"/>
        <v>#NAME?</v>
      </c>
      <c r="BR334" t="e">
        <f t="shared" si="107"/>
        <v>#NAME?</v>
      </c>
      <c r="BS334" t="e">
        <f t="shared" si="104"/>
        <v>#NAME?</v>
      </c>
    </row>
    <row r="335" spans="1:71" x14ac:dyDescent="0.2">
      <c r="A335">
        <v>333</v>
      </c>
      <c r="B335" s="80">
        <v>45046.166666666664</v>
      </c>
      <c r="C335">
        <v>0</v>
      </c>
      <c r="D335">
        <v>0</v>
      </c>
      <c r="E335">
        <v>0</v>
      </c>
      <c r="F335">
        <v>0</v>
      </c>
      <c r="G335">
        <v>7</v>
      </c>
      <c r="H335">
        <v>7.556</v>
      </c>
      <c r="I335">
        <v>0.72</v>
      </c>
      <c r="J335">
        <v>29.688695652173902</v>
      </c>
      <c r="K335">
        <v>3.53399999999999</v>
      </c>
      <c r="L335">
        <v>37.9442307692307</v>
      </c>
      <c r="M335">
        <v>15.953571428571401</v>
      </c>
      <c r="N335">
        <v>1600.54545454545</v>
      </c>
      <c r="O335">
        <v>88.060869565217402</v>
      </c>
      <c r="P335">
        <v>2.395</v>
      </c>
      <c r="Q335">
        <v>64.668499999999995</v>
      </c>
      <c r="R335">
        <v>7.0919999999999996</v>
      </c>
      <c r="S335">
        <v>-0.96750000000000003</v>
      </c>
      <c r="T335">
        <v>7</v>
      </c>
      <c r="U335">
        <v>1.4232</v>
      </c>
      <c r="V335">
        <v>0</v>
      </c>
      <c r="W335">
        <v>13.772</v>
      </c>
      <c r="X335">
        <v>3.39793999999999</v>
      </c>
      <c r="Y335">
        <v>61.825039999999902</v>
      </c>
      <c r="Z335" s="98">
        <v>2.4968400000000002</v>
      </c>
      <c r="AA335" s="98">
        <f t="shared" si="85"/>
        <v>1.3375252419004169</v>
      </c>
      <c r="AB335" s="98">
        <f t="shared" si="90"/>
        <v>0.75618517512267625</v>
      </c>
      <c r="AC335" s="98">
        <f t="shared" si="91"/>
        <v>-3.306427512267629E-2</v>
      </c>
      <c r="AD335">
        <v>0.27201999999999998</v>
      </c>
      <c r="AE335">
        <v>0</v>
      </c>
      <c r="AF335">
        <v>0</v>
      </c>
      <c r="AG335">
        <v>0</v>
      </c>
      <c r="AH335" s="89">
        <v>35.588722692173903</v>
      </c>
      <c r="AI335" s="90">
        <v>1.58267976</v>
      </c>
      <c r="AJ335" s="90">
        <v>0.72311307199999997</v>
      </c>
      <c r="AK335" s="91">
        <v>7.0573039999999906E-2</v>
      </c>
      <c r="AL335">
        <v>44.964695652173901</v>
      </c>
      <c r="AM335">
        <v>0.57563606416063595</v>
      </c>
      <c r="AN335">
        <v>0.79148145397161795</v>
      </c>
      <c r="AO335">
        <v>3.5198275826058702E-2</v>
      </c>
      <c r="AP335">
        <v>1.6081796207265901E-2</v>
      </c>
      <c r="AQ335">
        <v>0.15567769109678301</v>
      </c>
      <c r="AR335">
        <v>1.5695211315544101E-3</v>
      </c>
      <c r="AS335" s="95">
        <v>35.588722692173903</v>
      </c>
      <c r="AT335" s="96">
        <v>1.66760919074263</v>
      </c>
      <c r="AU335" s="96">
        <v>7.1241080454741601</v>
      </c>
      <c r="AV335" s="97">
        <v>0.76531982586637504</v>
      </c>
      <c r="AW335">
        <v>0.81924524651341701</v>
      </c>
      <c r="AX335">
        <v>82.915019999999998</v>
      </c>
      <c r="AY335">
        <v>45.145759754257</v>
      </c>
      <c r="AZ335">
        <v>-0.181064102083176</v>
      </c>
      <c r="BA335">
        <v>-4.2206753866375103E-2</v>
      </c>
      <c r="BB335">
        <v>-8.4929430742636203E-2</v>
      </c>
      <c r="BC335">
        <v>-0.12410804547416</v>
      </c>
      <c r="BD335">
        <v>-5.8368124572328497E-2</v>
      </c>
      <c r="BE335">
        <v>-1.7729720782022999E-2</v>
      </c>
      <c r="BF335">
        <v>-5.3661791152643697E-2</v>
      </c>
      <c r="BG335">
        <v>-0.25124423008317198</v>
      </c>
      <c r="BH335">
        <v>-7.0180127999995706E-2</v>
      </c>
      <c r="BI335" t="e">
        <f t="shared" si="98"/>
        <v>#NAME?</v>
      </c>
      <c r="BJ335" t="e">
        <f t="shared" si="105"/>
        <v>#NAME?</v>
      </c>
      <c r="BK335" t="e">
        <f t="shared" si="101"/>
        <v>#NAME?</v>
      </c>
      <c r="BL335" t="e">
        <f t="shared" si="103"/>
        <v>#NAME?</v>
      </c>
      <c r="BM335" t="e">
        <f t="shared" si="106"/>
        <v>#NAME?</v>
      </c>
      <c r="BN335" t="e">
        <f t="shared" si="102"/>
        <v>#NAME?</v>
      </c>
      <c r="BR335" t="e">
        <f t="shared" si="107"/>
        <v>#NAME?</v>
      </c>
      <c r="BS335" t="e">
        <f t="shared" si="104"/>
        <v>#NAME?</v>
      </c>
    </row>
    <row r="336" spans="1:71" x14ac:dyDescent="0.2">
      <c r="A336">
        <v>334</v>
      </c>
      <c r="B336" s="80">
        <v>45046.180555555555</v>
      </c>
      <c r="C336">
        <v>0</v>
      </c>
      <c r="D336">
        <v>0</v>
      </c>
      <c r="E336">
        <v>0</v>
      </c>
      <c r="F336">
        <v>0</v>
      </c>
      <c r="G336">
        <v>7</v>
      </c>
      <c r="H336">
        <v>7.55</v>
      </c>
      <c r="I336">
        <v>0.72</v>
      </c>
      <c r="J336">
        <v>29.662142857142801</v>
      </c>
      <c r="K336">
        <v>3.5455000000000001</v>
      </c>
      <c r="L336">
        <v>37.934166666666599</v>
      </c>
      <c r="M336">
        <v>15.942105263157799</v>
      </c>
      <c r="N336">
        <v>1599.88461538461</v>
      </c>
      <c r="O336">
        <v>88.212499999999906</v>
      </c>
      <c r="P336">
        <v>2.3939999999999899</v>
      </c>
      <c r="Q336">
        <v>64.667999999999907</v>
      </c>
      <c r="R336">
        <v>7.0949999999999998</v>
      </c>
      <c r="S336">
        <v>-1.0092857142857099</v>
      </c>
      <c r="T336">
        <v>7</v>
      </c>
      <c r="U336">
        <v>1.3640399999999999</v>
      </c>
      <c r="V336">
        <v>0</v>
      </c>
      <c r="W336">
        <v>13.807700000000001</v>
      </c>
      <c r="X336">
        <v>3.35432</v>
      </c>
      <c r="Y336">
        <v>61.803440000000002</v>
      </c>
      <c r="Z336" s="98">
        <v>2.5114799999999899</v>
      </c>
      <c r="AA336" s="98">
        <f t="shared" si="85"/>
        <v>1.3521652419004067</v>
      </c>
      <c r="AB336" s="98">
        <f t="shared" si="90"/>
        <v>0.7644620663670304</v>
      </c>
      <c r="AC336" s="98">
        <f t="shared" si="91"/>
        <v>-4.1348994367030434E-2</v>
      </c>
      <c r="AD336">
        <v>0.26972000000000002</v>
      </c>
      <c r="AE336">
        <v>0</v>
      </c>
      <c r="AF336">
        <v>0</v>
      </c>
      <c r="AG336">
        <v>0</v>
      </c>
      <c r="AH336" s="89">
        <v>35.557484857142803</v>
      </c>
      <c r="AI336" s="90">
        <v>1.581423</v>
      </c>
      <c r="AJ336" s="90">
        <v>0.72311059999999905</v>
      </c>
      <c r="AK336" s="91">
        <v>7.0516999999999996E-2</v>
      </c>
      <c r="AL336">
        <v>44.9321428571428</v>
      </c>
      <c r="AM336">
        <v>0.57533180769780501</v>
      </c>
      <c r="AN336">
        <v>0.79135965026627397</v>
      </c>
      <c r="AO336">
        <v>3.5195806374691899E-2</v>
      </c>
      <c r="AP336">
        <v>1.6093392258167E-2</v>
      </c>
      <c r="AQ336">
        <v>0.15579047770447499</v>
      </c>
      <c r="AR336">
        <v>1.5694110166123501E-3</v>
      </c>
      <c r="AS336" s="95">
        <v>35.557484857142803</v>
      </c>
      <c r="AT336" s="96">
        <v>1.6462017753968099</v>
      </c>
      <c r="AU336" s="96">
        <v>7.14257527298094</v>
      </c>
      <c r="AV336" s="97">
        <v>0.76980721082123105</v>
      </c>
      <c r="AW336">
        <v>0.78477559897211402</v>
      </c>
      <c r="AX336">
        <v>82.840980000000002</v>
      </c>
      <c r="AY336">
        <v>45.116069116341798</v>
      </c>
      <c r="AZ336">
        <v>-0.18392625919899</v>
      </c>
      <c r="BA336">
        <v>-4.6696610821231402E-2</v>
      </c>
      <c r="BB336">
        <v>-6.47787753968109E-2</v>
      </c>
      <c r="BC336">
        <v>-0.142575272980944</v>
      </c>
      <c r="BD336">
        <v>-6.4577411562258102E-2</v>
      </c>
      <c r="BE336">
        <v>-2.03678961401349E-2</v>
      </c>
      <c r="BF336">
        <v>-4.0962332909544701E-2</v>
      </c>
      <c r="BG336">
        <v>-0.25405065919898601</v>
      </c>
      <c r="BH336">
        <v>-7.0124399999996007E-2</v>
      </c>
      <c r="BI336" t="e">
        <f t="shared" si="98"/>
        <v>#NAME?</v>
      </c>
      <c r="BJ336" t="e">
        <f t="shared" si="105"/>
        <v>#NAME?</v>
      </c>
      <c r="BK336" t="e">
        <f t="shared" si="101"/>
        <v>#NAME?</v>
      </c>
      <c r="BL336" t="e">
        <f t="shared" si="103"/>
        <v>#NAME?</v>
      </c>
      <c r="BM336" t="e">
        <f t="shared" si="106"/>
        <v>#NAME?</v>
      </c>
      <c r="BN336" t="e">
        <f t="shared" si="102"/>
        <v>#NAME?</v>
      </c>
      <c r="BR336" t="e">
        <f t="shared" si="107"/>
        <v>#NAME?</v>
      </c>
      <c r="BS336" t="e">
        <f t="shared" si="104"/>
        <v>#NAME?</v>
      </c>
    </row>
    <row r="337" spans="1:71" x14ac:dyDescent="0.2">
      <c r="A337">
        <v>335</v>
      </c>
      <c r="B337" s="80">
        <v>45046.194444444445</v>
      </c>
      <c r="C337">
        <v>0</v>
      </c>
      <c r="D337">
        <v>0</v>
      </c>
      <c r="E337">
        <v>0</v>
      </c>
      <c r="F337">
        <v>0</v>
      </c>
      <c r="G337">
        <v>7</v>
      </c>
      <c r="H337">
        <v>7.5640000000000001</v>
      </c>
      <c r="I337">
        <v>0.72</v>
      </c>
      <c r="J337">
        <v>29.665714285714198</v>
      </c>
      <c r="K337">
        <v>3.5347499999999998</v>
      </c>
      <c r="L337">
        <v>37.956363636363598</v>
      </c>
      <c r="M337">
        <v>16.017241379310299</v>
      </c>
      <c r="N337">
        <v>1600.78125</v>
      </c>
      <c r="O337">
        <v>88.278787878787796</v>
      </c>
      <c r="P337">
        <v>2.39344444444444</v>
      </c>
      <c r="Q337">
        <v>64.649249999999995</v>
      </c>
      <c r="R337">
        <v>7.0879999999999903</v>
      </c>
      <c r="S337">
        <v>-0.96249999999999902</v>
      </c>
      <c r="T337">
        <v>7</v>
      </c>
      <c r="U337">
        <v>1.421975</v>
      </c>
      <c r="V337">
        <v>7.3399999999999896E-2</v>
      </c>
      <c r="W337">
        <v>13.820374999999901</v>
      </c>
      <c r="X337">
        <v>3.3657499999999998</v>
      </c>
      <c r="Y337">
        <v>61.909350000000003</v>
      </c>
      <c r="Z337" s="98">
        <v>2.5153750000000001</v>
      </c>
      <c r="AA337" s="98">
        <f t="shared" si="85"/>
        <v>1.3560602419004169</v>
      </c>
      <c r="AB337" s="98">
        <f t="shared" si="90"/>
        <v>0.76666414911271796</v>
      </c>
      <c r="AC337" s="98">
        <f t="shared" si="91"/>
        <v>-4.3553549112718914E-2</v>
      </c>
      <c r="AD337">
        <v>0.264125</v>
      </c>
      <c r="AE337">
        <v>0</v>
      </c>
      <c r="AF337">
        <v>0</v>
      </c>
      <c r="AG337">
        <v>0</v>
      </c>
      <c r="AH337" s="89">
        <v>35.5719880457142</v>
      </c>
      <c r="AI337" s="90">
        <v>1.5843554399999999</v>
      </c>
      <c r="AJ337" s="90">
        <v>0.72311636800000001</v>
      </c>
      <c r="AK337" s="91">
        <v>7.0647759999999907E-2</v>
      </c>
      <c r="AL337">
        <v>44.949714285714201</v>
      </c>
      <c r="AM337">
        <v>0.57458183692308595</v>
      </c>
      <c r="AN337">
        <v>0.79137295110726902</v>
      </c>
      <c r="AO337">
        <v>3.5247286110192899E-2</v>
      </c>
      <c r="AP337">
        <v>1.60872294627647E-2</v>
      </c>
      <c r="AQ337">
        <v>0.15572957717830699</v>
      </c>
      <c r="AR337">
        <v>1.5717065419134999E-3</v>
      </c>
      <c r="AS337" s="95">
        <v>35.5719880457142</v>
      </c>
      <c r="AT337" s="96">
        <v>1.65181128381961</v>
      </c>
      <c r="AU337" s="96">
        <v>7.1491319146797796</v>
      </c>
      <c r="AV337" s="97">
        <v>0.77100108817090096</v>
      </c>
      <c r="AW337">
        <v>0.81704100755870501</v>
      </c>
      <c r="AX337">
        <v>83.032825000000003</v>
      </c>
      <c r="AY337">
        <v>45.143932332384502</v>
      </c>
      <c r="AZ337">
        <v>-0.19421804667029299</v>
      </c>
      <c r="BA337">
        <v>-4.7884720170901202E-2</v>
      </c>
      <c r="BB337">
        <v>-6.7455843819616404E-2</v>
      </c>
      <c r="BC337">
        <v>-0.14913191467977999</v>
      </c>
      <c r="BD337">
        <v>-6.6219936776346397E-2</v>
      </c>
      <c r="BE337">
        <v>-2.1304559239968601E-2</v>
      </c>
      <c r="BF337">
        <v>-4.2576206144510298E-2</v>
      </c>
      <c r="BG337">
        <v>-0.26447247867029799</v>
      </c>
      <c r="BH337">
        <v>-7.0254432000004502E-2</v>
      </c>
      <c r="BI337" t="e">
        <f t="shared" si="98"/>
        <v>#NAME?</v>
      </c>
      <c r="BJ337" t="e">
        <f t="shared" si="105"/>
        <v>#NAME?</v>
      </c>
      <c r="BK337" t="e">
        <f t="shared" si="101"/>
        <v>#NAME?</v>
      </c>
      <c r="BL337" t="e">
        <f t="shared" si="103"/>
        <v>#NAME?</v>
      </c>
      <c r="BM337" t="e">
        <f t="shared" si="106"/>
        <v>#NAME?</v>
      </c>
      <c r="BN337" t="e">
        <f t="shared" si="102"/>
        <v>#NAME?</v>
      </c>
      <c r="BR337" t="e">
        <f t="shared" si="107"/>
        <v>#NAME?</v>
      </c>
      <c r="BS337" t="e">
        <f t="shared" si="104"/>
        <v>#NAME?</v>
      </c>
    </row>
    <row r="338" spans="1:71" x14ac:dyDescent="0.2">
      <c r="A338">
        <v>336</v>
      </c>
      <c r="B338" s="80">
        <v>45046.208333333336</v>
      </c>
      <c r="C338">
        <v>0</v>
      </c>
      <c r="D338">
        <v>0</v>
      </c>
      <c r="E338">
        <v>0</v>
      </c>
      <c r="F338">
        <v>0</v>
      </c>
      <c r="G338">
        <v>7</v>
      </c>
      <c r="H338">
        <v>7.5524999999999904</v>
      </c>
      <c r="I338">
        <v>0.72</v>
      </c>
      <c r="J338">
        <v>29.638461538461499</v>
      </c>
      <c r="K338">
        <v>3.5407499999999898</v>
      </c>
      <c r="L338">
        <v>37.904642857142797</v>
      </c>
      <c r="M338">
        <v>16.0392857142857</v>
      </c>
      <c r="N338">
        <v>1600.65384615384</v>
      </c>
      <c r="O338">
        <v>88.211111111111094</v>
      </c>
      <c r="P338">
        <v>2.3916666666666599</v>
      </c>
      <c r="Q338">
        <v>64.602999999999895</v>
      </c>
      <c r="R338">
        <v>7.0949999999999998</v>
      </c>
      <c r="S338">
        <v>-0.97</v>
      </c>
      <c r="T338">
        <v>7</v>
      </c>
      <c r="U338">
        <v>1.4168400000000001</v>
      </c>
      <c r="V338">
        <v>0.14582000000000001</v>
      </c>
      <c r="W338">
        <v>13.794499999999999</v>
      </c>
      <c r="X338">
        <v>3.3275199999999998</v>
      </c>
      <c r="Y338">
        <v>61.739840000000001</v>
      </c>
      <c r="Z338" s="98">
        <v>2.6018199999999898</v>
      </c>
      <c r="AA338" s="98">
        <f t="shared" si="85"/>
        <v>1.4425052419004065</v>
      </c>
      <c r="AB338" s="98">
        <f t="shared" si="90"/>
        <v>0.81553681739267769</v>
      </c>
      <c r="AC338" s="98">
        <f t="shared" si="91"/>
        <v>-9.2420449392677684E-2</v>
      </c>
      <c r="AD338">
        <v>0.26340000000000002</v>
      </c>
      <c r="AE338">
        <v>0</v>
      </c>
      <c r="AF338">
        <v>0</v>
      </c>
      <c r="AG338">
        <v>0</v>
      </c>
      <c r="AH338" s="89">
        <v>35.535755638461502</v>
      </c>
      <c r="AI338" s="90">
        <v>1.5819466499999999</v>
      </c>
      <c r="AJ338" s="90">
        <v>0.72311163000000001</v>
      </c>
      <c r="AK338" s="91">
        <v>7.0540349999999905E-2</v>
      </c>
      <c r="AL338">
        <v>44.9109615384615</v>
      </c>
      <c r="AM338">
        <v>0.57557252559225103</v>
      </c>
      <c r="AN338">
        <v>0.79124904970090304</v>
      </c>
      <c r="AO338">
        <v>3.5224065479988097E-2</v>
      </c>
      <c r="AP338">
        <v>1.61010053053691E-2</v>
      </c>
      <c r="AQ338">
        <v>0.155863953035279</v>
      </c>
      <c r="AR338">
        <v>1.57067111421316E-3</v>
      </c>
      <c r="AS338" s="95">
        <v>35.535755638461502</v>
      </c>
      <c r="AT338" s="96">
        <v>1.6330491222269701</v>
      </c>
      <c r="AU338" s="96">
        <v>7.1357470544070001</v>
      </c>
      <c r="AV338" s="97">
        <v>0.79749780896479205</v>
      </c>
      <c r="AW338">
        <v>0.81549417716012595</v>
      </c>
      <c r="AX338">
        <v>82.880520000000004</v>
      </c>
      <c r="AY338">
        <v>45.102049624060299</v>
      </c>
      <c r="AZ338">
        <v>-0.191088085598771</v>
      </c>
      <c r="BA338">
        <v>-7.4386178964792105E-2</v>
      </c>
      <c r="BB338">
        <v>-5.1102472226977898E-2</v>
      </c>
      <c r="BC338">
        <v>-0.13574705440700799</v>
      </c>
      <c r="BD338">
        <v>-0.102869565193955</v>
      </c>
      <c r="BE338">
        <v>-1.9392436343858399E-2</v>
      </c>
      <c r="BF338">
        <v>-3.23035370547912E-2</v>
      </c>
      <c r="BG338">
        <v>-0.26123570559877901</v>
      </c>
      <c r="BH338">
        <v>-7.0147620000007696E-2</v>
      </c>
      <c r="BI338" t="e">
        <f t="shared" ref="BI338:BI369" si="108">-inf</f>
        <v>#NAME?</v>
      </c>
      <c r="BJ338" t="e">
        <f t="shared" si="105"/>
        <v>#NAME?</v>
      </c>
      <c r="BK338" t="e">
        <f t="shared" si="101"/>
        <v>#NAME?</v>
      </c>
      <c r="BL338" t="e">
        <f t="shared" si="103"/>
        <v>#NAME?</v>
      </c>
      <c r="BM338" t="e">
        <f t="shared" si="106"/>
        <v>#NAME?</v>
      </c>
      <c r="BN338" t="e">
        <f t="shared" si="102"/>
        <v>#NAME?</v>
      </c>
      <c r="BR338" t="e">
        <f t="shared" si="107"/>
        <v>#NAME?</v>
      </c>
      <c r="BS338" t="e">
        <f t="shared" si="104"/>
        <v>#NAME?</v>
      </c>
    </row>
    <row r="339" spans="1:71" x14ac:dyDescent="0.2">
      <c r="A339">
        <v>337</v>
      </c>
      <c r="B339" s="80">
        <v>45046.222222222219</v>
      </c>
      <c r="C339">
        <v>0</v>
      </c>
      <c r="D339">
        <v>0</v>
      </c>
      <c r="E339">
        <v>0</v>
      </c>
      <c r="F339">
        <v>0</v>
      </c>
      <c r="G339">
        <v>7</v>
      </c>
      <c r="H339">
        <v>7.5525000000000002</v>
      </c>
      <c r="I339">
        <v>0.72</v>
      </c>
      <c r="J339">
        <v>29.664000000000001</v>
      </c>
      <c r="K339">
        <v>3.5954999999999999</v>
      </c>
      <c r="L339">
        <v>37.938636363636299</v>
      </c>
      <c r="M339">
        <v>15.999999999999901</v>
      </c>
      <c r="N339">
        <v>1600.1290322580601</v>
      </c>
      <c r="O339">
        <v>87.775999999999996</v>
      </c>
      <c r="P339">
        <v>2.3915000000000002</v>
      </c>
      <c r="Q339">
        <v>64.572500000000005</v>
      </c>
      <c r="R339">
        <v>7.13</v>
      </c>
      <c r="S339">
        <v>-0.97</v>
      </c>
      <c r="T339">
        <v>7</v>
      </c>
      <c r="U339">
        <v>1.3151999999999999</v>
      </c>
      <c r="V339">
        <v>0.134659999999999</v>
      </c>
      <c r="W339">
        <v>13.8055799999999</v>
      </c>
      <c r="X339">
        <v>3.30098</v>
      </c>
      <c r="Y339">
        <v>61.78998</v>
      </c>
      <c r="Z339" s="98">
        <v>2.5144999999999902</v>
      </c>
      <c r="AA339" s="98">
        <f t="shared" si="85"/>
        <v>1.3551852419004069</v>
      </c>
      <c r="AB339" s="98">
        <f t="shared" si="90"/>
        <v>0.76616945786689172</v>
      </c>
      <c r="AC339" s="98">
        <f t="shared" si="91"/>
        <v>-4.3057827866891718E-2</v>
      </c>
      <c r="AD339">
        <v>0.257939999999999</v>
      </c>
      <c r="AE339">
        <v>0</v>
      </c>
      <c r="AF339">
        <v>0</v>
      </c>
      <c r="AG339">
        <v>0</v>
      </c>
      <c r="AH339" s="89">
        <v>35.561294099999998</v>
      </c>
      <c r="AI339" s="90">
        <v>1.5819466499999999</v>
      </c>
      <c r="AJ339" s="90">
        <v>0.72311163000000001</v>
      </c>
      <c r="AK339" s="91">
        <v>7.0540350000000002E-2</v>
      </c>
      <c r="AL339">
        <v>44.936500000000002</v>
      </c>
      <c r="AM339">
        <v>0.57551878314250904</v>
      </c>
      <c r="AN339">
        <v>0.79136768773713995</v>
      </c>
      <c r="AO339">
        <v>3.5204046821625999E-2</v>
      </c>
      <c r="AP339">
        <v>1.6091854728338802E-2</v>
      </c>
      <c r="AQ339">
        <v>0.1557753719137</v>
      </c>
      <c r="AR339">
        <v>1.56977846516751E-3</v>
      </c>
      <c r="AS339" s="95">
        <v>35.561294099999998</v>
      </c>
      <c r="AT339" s="96">
        <v>1.62002406942371</v>
      </c>
      <c r="AU339" s="96">
        <v>7.1414786196948201</v>
      </c>
      <c r="AV339" s="97">
        <v>0.77073288722585298</v>
      </c>
      <c r="AW339">
        <v>0.75692230358902801</v>
      </c>
      <c r="AX339">
        <v>82.726239999999905</v>
      </c>
      <c r="AY339">
        <v>45.093529676344403</v>
      </c>
      <c r="AZ339">
        <v>-0.15702967634439999</v>
      </c>
      <c r="BA339">
        <v>-4.7621257225853302E-2</v>
      </c>
      <c r="BB339">
        <v>-3.8077419423717597E-2</v>
      </c>
      <c r="BC339">
        <v>-0.141478619694825</v>
      </c>
      <c r="BD339">
        <v>-6.5856024505999505E-2</v>
      </c>
      <c r="BE339">
        <v>-2.0211231384974999E-2</v>
      </c>
      <c r="BF339">
        <v>-2.40699769639625E-2</v>
      </c>
      <c r="BG339">
        <v>-0.22717729634439601</v>
      </c>
      <c r="BH339">
        <v>-7.0147619999995803E-2</v>
      </c>
      <c r="BI339" t="e">
        <f t="shared" si="108"/>
        <v>#NAME?</v>
      </c>
      <c r="BJ339" t="e">
        <f t="shared" si="105"/>
        <v>#NAME?</v>
      </c>
      <c r="BK339" t="e">
        <f t="shared" si="101"/>
        <v>#NAME?</v>
      </c>
      <c r="BL339" t="e">
        <f t="shared" si="103"/>
        <v>#NAME?</v>
      </c>
      <c r="BM339" t="e">
        <f t="shared" si="106"/>
        <v>#NAME?</v>
      </c>
      <c r="BN339" t="e">
        <f t="shared" si="102"/>
        <v>#NAME?</v>
      </c>
      <c r="BR339" t="e">
        <f t="shared" si="107"/>
        <v>#NAME?</v>
      </c>
      <c r="BS339" t="e">
        <f t="shared" si="104"/>
        <v>#NAME?</v>
      </c>
    </row>
    <row r="340" spans="1:71" x14ac:dyDescent="0.2">
      <c r="A340">
        <v>338</v>
      </c>
      <c r="B340" s="80">
        <v>45046.236111111109</v>
      </c>
      <c r="C340">
        <v>0</v>
      </c>
      <c r="D340">
        <v>0</v>
      </c>
      <c r="E340">
        <v>0</v>
      </c>
      <c r="F340">
        <v>0</v>
      </c>
      <c r="G340">
        <v>7</v>
      </c>
      <c r="H340">
        <v>7.5679999999999996</v>
      </c>
      <c r="I340">
        <v>0.72</v>
      </c>
      <c r="J340">
        <v>29.6578571428571</v>
      </c>
      <c r="K340">
        <v>3.6062500000000002</v>
      </c>
      <c r="L340">
        <v>37.931764705882301</v>
      </c>
      <c r="M340">
        <v>15.969999999999899</v>
      </c>
      <c r="N340">
        <v>1600.15625</v>
      </c>
      <c r="O340">
        <v>86.943243243243202</v>
      </c>
      <c r="P340">
        <v>2.3929999999999998</v>
      </c>
      <c r="Q340">
        <v>64.599487179487099</v>
      </c>
      <c r="R340">
        <v>7.1239999999999997</v>
      </c>
      <c r="S340">
        <v>-0.9</v>
      </c>
      <c r="T340">
        <v>7</v>
      </c>
      <c r="U340">
        <v>1.3105</v>
      </c>
      <c r="V340">
        <v>0.17432500000000001</v>
      </c>
      <c r="W340">
        <v>13.8345</v>
      </c>
      <c r="X340">
        <v>3.2314499999999899</v>
      </c>
      <c r="Y340">
        <v>61.708824999999997</v>
      </c>
      <c r="Z340" s="98">
        <v>2.5943000000000001</v>
      </c>
      <c r="AA340" s="98">
        <f t="shared" si="85"/>
        <v>1.4349852419004168</v>
      </c>
      <c r="AB340" s="98">
        <f t="shared" si="90"/>
        <v>0.81128529948574457</v>
      </c>
      <c r="AC340" s="98">
        <f t="shared" si="91"/>
        <v>-8.8173669485744566E-2</v>
      </c>
      <c r="AD340">
        <v>0.256025</v>
      </c>
      <c r="AE340">
        <v>0</v>
      </c>
      <c r="AF340">
        <v>0</v>
      </c>
      <c r="AG340">
        <v>0</v>
      </c>
      <c r="AH340" s="89">
        <v>35.567254262857098</v>
      </c>
      <c r="AI340" s="90">
        <v>1.5851932799999999</v>
      </c>
      <c r="AJ340" s="90">
        <v>0.72311801599999903</v>
      </c>
      <c r="AK340" s="91">
        <v>7.0685119999999907E-2</v>
      </c>
      <c r="AL340">
        <v>44.945857142857101</v>
      </c>
      <c r="AM340">
        <v>0.57637224923432095</v>
      </c>
      <c r="AN340">
        <v>0.79133554289128805</v>
      </c>
      <c r="AO340">
        <v>3.5268952040709199E-2</v>
      </c>
      <c r="AP340">
        <v>1.6088646695547899E-2</v>
      </c>
      <c r="AQ340">
        <v>0.15574294150740001</v>
      </c>
      <c r="AR340">
        <v>1.57267264422908E-3</v>
      </c>
      <c r="AS340" s="95">
        <v>35.567254262857098</v>
      </c>
      <c r="AT340" s="96">
        <v>1.58590078677825</v>
      </c>
      <c r="AU340" s="96">
        <v>7.1564386258431796</v>
      </c>
      <c r="AV340" s="97">
        <v>0.79519281341421</v>
      </c>
      <c r="AW340">
        <v>0.755335832621578</v>
      </c>
      <c r="AX340">
        <v>82.679575</v>
      </c>
      <c r="AY340">
        <v>45.104786488892699</v>
      </c>
      <c r="AZ340">
        <v>-0.15892934603564099</v>
      </c>
      <c r="BA340">
        <v>-7.2074797414210398E-2</v>
      </c>
      <c r="BB340">
        <v>-7.0750677825159804E-4</v>
      </c>
      <c r="BC340">
        <v>-0.156438625843179</v>
      </c>
      <c r="BD340">
        <v>-9.9672246880114196E-2</v>
      </c>
      <c r="BE340">
        <v>-2.2348375120454199E-2</v>
      </c>
      <c r="BF340">
        <v>-4.4632209029525898E-4</v>
      </c>
      <c r="BG340">
        <v>-0.22922093003564101</v>
      </c>
      <c r="BH340">
        <v>-7.0291584000000004E-2</v>
      </c>
      <c r="BI340" t="e">
        <f t="shared" si="108"/>
        <v>#NAME?</v>
      </c>
      <c r="BJ340" t="e">
        <f t="shared" si="105"/>
        <v>#NAME?</v>
      </c>
      <c r="BK340" t="e">
        <f t="shared" si="101"/>
        <v>#NAME?</v>
      </c>
      <c r="BL340" t="e">
        <f t="shared" si="103"/>
        <v>#NAME?</v>
      </c>
      <c r="BM340" t="e">
        <f t="shared" si="106"/>
        <v>#NAME?</v>
      </c>
      <c r="BN340" t="e">
        <f t="shared" si="102"/>
        <v>#NAME?</v>
      </c>
      <c r="BR340" t="e">
        <f t="shared" si="107"/>
        <v>#NAME?</v>
      </c>
      <c r="BS340" t="e">
        <f t="shared" si="104"/>
        <v>#NAME?</v>
      </c>
    </row>
    <row r="341" spans="1:71" x14ac:dyDescent="0.2">
      <c r="A341">
        <v>339</v>
      </c>
      <c r="B341" s="80">
        <v>45046.25</v>
      </c>
      <c r="C341">
        <v>0</v>
      </c>
      <c r="D341">
        <v>0</v>
      </c>
      <c r="E341">
        <v>0</v>
      </c>
      <c r="F341">
        <v>0</v>
      </c>
      <c r="G341">
        <v>7</v>
      </c>
      <c r="H341">
        <v>7.5525000000000002</v>
      </c>
      <c r="I341">
        <v>0.72</v>
      </c>
      <c r="J341">
        <v>29.660833333333301</v>
      </c>
      <c r="K341">
        <v>3.6284999999999998</v>
      </c>
      <c r="L341">
        <v>37.911999999999999</v>
      </c>
      <c r="M341">
        <v>15.899999999999901</v>
      </c>
      <c r="N341">
        <v>1600.0625</v>
      </c>
      <c r="O341">
        <v>87.381081081081007</v>
      </c>
      <c r="P341">
        <v>2.3907500000000002</v>
      </c>
      <c r="Q341">
        <v>64.546499999999995</v>
      </c>
      <c r="R341">
        <v>7.1124999999999998</v>
      </c>
      <c r="S341">
        <v>-0.90999999999999903</v>
      </c>
      <c r="T341">
        <v>7</v>
      </c>
      <c r="U341">
        <v>1.3217599999999901</v>
      </c>
      <c r="V341">
        <v>0</v>
      </c>
      <c r="W341">
        <v>13.776439999999999</v>
      </c>
      <c r="X341">
        <v>3.2704</v>
      </c>
      <c r="Y341">
        <v>61.94314</v>
      </c>
      <c r="Z341" s="98">
        <v>2.4242599999999999</v>
      </c>
      <c r="AA341" s="98">
        <f t="shared" ref="AA341:AA404" si="109">Z341-AA$147</f>
        <v>1.2649452419004166</v>
      </c>
      <c r="AB341" s="98">
        <f t="shared" si="90"/>
        <v>0.71515124298362931</v>
      </c>
      <c r="AC341" s="98">
        <f t="shared" si="91"/>
        <v>7.9667730163697215E-3</v>
      </c>
      <c r="AD341">
        <v>0.25562000000000001</v>
      </c>
      <c r="AE341">
        <v>0</v>
      </c>
      <c r="AF341">
        <v>0</v>
      </c>
      <c r="AG341">
        <v>0</v>
      </c>
      <c r="AH341" s="89">
        <v>35.558127433333297</v>
      </c>
      <c r="AI341" s="90">
        <v>1.5819466499999999</v>
      </c>
      <c r="AJ341" s="90">
        <v>0.72311163000000001</v>
      </c>
      <c r="AK341" s="91">
        <v>7.0540350000000002E-2</v>
      </c>
      <c r="AL341">
        <v>44.933333333333302</v>
      </c>
      <c r="AM341">
        <v>0.57404463889517499</v>
      </c>
      <c r="AN341">
        <v>0.79135298442136404</v>
      </c>
      <c r="AO341">
        <v>3.5206527818991099E-2</v>
      </c>
      <c r="AP341">
        <v>1.60929887982195E-2</v>
      </c>
      <c r="AQ341">
        <v>0.155786350148367</v>
      </c>
      <c r="AR341">
        <v>1.56988909495548E-3</v>
      </c>
      <c r="AS341" s="95">
        <v>35.558127433333297</v>
      </c>
      <c r="AT341" s="96">
        <v>1.60501630323216</v>
      </c>
      <c r="AU341" s="96">
        <v>7.1264048099035699</v>
      </c>
      <c r="AV341" s="97">
        <v>0.74307294061886897</v>
      </c>
      <c r="AW341">
        <v>0.75874924190608695</v>
      </c>
      <c r="AX341">
        <v>82.736000000000004</v>
      </c>
      <c r="AY341">
        <v>45.032621487087901</v>
      </c>
      <c r="AZ341">
        <v>-9.9288153754613903E-2</v>
      </c>
      <c r="BA341">
        <v>-1.9961310618869701E-2</v>
      </c>
      <c r="BB341">
        <v>-2.3069653232169401E-2</v>
      </c>
      <c r="BC341">
        <v>-0.126404809903575</v>
      </c>
      <c r="BD341">
        <v>-2.7604742878868799E-2</v>
      </c>
      <c r="BE341">
        <v>-1.8057829986224998E-2</v>
      </c>
      <c r="BF341">
        <v>-1.4583079165261E-2</v>
      </c>
      <c r="BG341">
        <v>-0.16943577375461399</v>
      </c>
      <c r="BH341">
        <v>-7.0147620000000493E-2</v>
      </c>
      <c r="BI341" t="e">
        <f t="shared" si="108"/>
        <v>#NAME?</v>
      </c>
      <c r="BJ341" t="e">
        <f t="shared" si="105"/>
        <v>#NAME?</v>
      </c>
      <c r="BK341" t="e">
        <f t="shared" si="101"/>
        <v>#NAME?</v>
      </c>
      <c r="BL341" t="e">
        <f t="shared" si="103"/>
        <v>#NAME?</v>
      </c>
      <c r="BM341" t="e">
        <f t="shared" si="106"/>
        <v>#NAME?</v>
      </c>
      <c r="BN341" t="e">
        <f t="shared" si="102"/>
        <v>#NAME?</v>
      </c>
      <c r="BR341" t="e">
        <f t="shared" si="107"/>
        <v>#NAME?</v>
      </c>
      <c r="BS341" t="e">
        <f t="shared" si="104"/>
        <v>#NAME?</v>
      </c>
    </row>
    <row r="342" spans="1:71" x14ac:dyDescent="0.2">
      <c r="A342">
        <v>340</v>
      </c>
      <c r="B342" s="80">
        <v>45046.263888888891</v>
      </c>
      <c r="C342">
        <v>0</v>
      </c>
      <c r="D342">
        <v>0</v>
      </c>
      <c r="E342">
        <v>0</v>
      </c>
      <c r="F342">
        <v>0</v>
      </c>
      <c r="G342">
        <v>7</v>
      </c>
      <c r="H342">
        <v>7.5619999999999896</v>
      </c>
      <c r="I342">
        <v>0.72</v>
      </c>
      <c r="J342">
        <v>29.67625</v>
      </c>
      <c r="K342">
        <v>3.55574999999999</v>
      </c>
      <c r="L342">
        <v>37.955238095238002</v>
      </c>
      <c r="M342">
        <v>15.785</v>
      </c>
      <c r="N342">
        <v>1599.61764705882</v>
      </c>
      <c r="O342">
        <v>86.544117647058798</v>
      </c>
      <c r="P342">
        <v>2.38899999999999</v>
      </c>
      <c r="Q342">
        <v>64.583499999999901</v>
      </c>
      <c r="R342">
        <v>7.0979999999999999</v>
      </c>
      <c r="S342">
        <v>-0.77095238095237995</v>
      </c>
      <c r="T342">
        <v>7</v>
      </c>
      <c r="U342">
        <v>1.3339000000000001</v>
      </c>
      <c r="V342">
        <v>0.1694</v>
      </c>
      <c r="W342">
        <v>13.78994</v>
      </c>
      <c r="X342">
        <v>3.27517999999999</v>
      </c>
      <c r="Y342">
        <v>61.813059999999901</v>
      </c>
      <c r="Z342" s="98">
        <v>2.4047000000000001</v>
      </c>
      <c r="AA342" s="98">
        <f t="shared" si="109"/>
        <v>1.2453852419004168</v>
      </c>
      <c r="AB342" s="98">
        <f t="shared" si="90"/>
        <v>0.70409277353419764</v>
      </c>
      <c r="AC342" s="98">
        <f t="shared" si="91"/>
        <v>1.901885646580237E-2</v>
      </c>
      <c r="AD342">
        <v>0.26246000000000003</v>
      </c>
      <c r="AE342">
        <v>0</v>
      </c>
      <c r="AF342">
        <v>0</v>
      </c>
      <c r="AG342">
        <v>0</v>
      </c>
      <c r="AH342" s="89">
        <v>35.580962079999999</v>
      </c>
      <c r="AI342" s="90">
        <v>1.58393652</v>
      </c>
      <c r="AJ342" s="90">
        <v>0.723115544</v>
      </c>
      <c r="AK342" s="91">
        <v>7.06290799999999E-2</v>
      </c>
      <c r="AL342">
        <v>44.95825</v>
      </c>
      <c r="AM342">
        <v>0.575622078570451</v>
      </c>
      <c r="AN342">
        <v>0.79142231025451404</v>
      </c>
      <c r="AO342">
        <v>3.5231276128407998E-2</v>
      </c>
      <c r="AP342">
        <v>1.6084156834396301E-2</v>
      </c>
      <c r="AQ342">
        <v>0.15570001056535701</v>
      </c>
      <c r="AR342">
        <v>1.5709926431745E-3</v>
      </c>
      <c r="AS342" s="95">
        <v>35.580962079999999</v>
      </c>
      <c r="AT342" s="96">
        <v>1.60736218689455</v>
      </c>
      <c r="AU342" s="96">
        <v>7.1333882152632802</v>
      </c>
      <c r="AV342" s="97">
        <v>0.73707750006442996</v>
      </c>
      <c r="AW342">
        <v>0.76782229060512397</v>
      </c>
      <c r="AX342">
        <v>82.616780000000006</v>
      </c>
      <c r="AY342">
        <v>45.058789982222201</v>
      </c>
      <c r="AZ342">
        <v>-0.100539982222265</v>
      </c>
      <c r="BA342">
        <v>-1.39619560644302E-2</v>
      </c>
      <c r="BB342">
        <v>-2.3425666894550001E-2</v>
      </c>
      <c r="BC342">
        <v>-0.13338821526328401</v>
      </c>
      <c r="BD342">
        <v>-1.9308056893920501E-2</v>
      </c>
      <c r="BE342">
        <v>-1.90554593233263E-2</v>
      </c>
      <c r="BF342">
        <v>-1.4789523821668E-2</v>
      </c>
      <c r="BG342">
        <v>-0.170775838222264</v>
      </c>
      <c r="BH342">
        <v>-7.0235855999999194E-2</v>
      </c>
      <c r="BI342" t="e">
        <f t="shared" si="108"/>
        <v>#NAME?</v>
      </c>
      <c r="BJ342" t="e">
        <f t="shared" si="105"/>
        <v>#NAME?</v>
      </c>
      <c r="BK342" t="e">
        <f t="shared" si="101"/>
        <v>#NAME?</v>
      </c>
      <c r="BL342" t="e">
        <f t="shared" si="103"/>
        <v>#NAME?</v>
      </c>
      <c r="BM342" t="e">
        <f t="shared" si="106"/>
        <v>#NAME?</v>
      </c>
      <c r="BN342" t="e">
        <f t="shared" si="102"/>
        <v>#NAME?</v>
      </c>
      <c r="BR342" t="e">
        <f t="shared" si="107"/>
        <v>#NAME?</v>
      </c>
      <c r="BS342" t="e">
        <f t="shared" si="104"/>
        <v>#NAME?</v>
      </c>
    </row>
    <row r="343" spans="1:71" x14ac:dyDescent="0.2">
      <c r="A343">
        <v>341</v>
      </c>
      <c r="B343" s="80">
        <v>45046.277777777781</v>
      </c>
      <c r="C343">
        <v>0</v>
      </c>
      <c r="D343">
        <v>0</v>
      </c>
      <c r="E343">
        <v>0</v>
      </c>
      <c r="F343">
        <v>0</v>
      </c>
      <c r="G343">
        <v>7</v>
      </c>
      <c r="H343">
        <v>7.5625</v>
      </c>
      <c r="I343">
        <v>0.72</v>
      </c>
      <c r="J343">
        <v>29.668666666666599</v>
      </c>
      <c r="K343">
        <v>3.5382499999999899</v>
      </c>
      <c r="L343">
        <v>37.945882352941098</v>
      </c>
      <c r="M343">
        <v>15.8774193548387</v>
      </c>
      <c r="N343">
        <v>1600.63333333333</v>
      </c>
      <c r="O343">
        <v>86.341666666666598</v>
      </c>
      <c r="P343">
        <v>2.3835000000000002</v>
      </c>
      <c r="Q343">
        <v>64.471249999999998</v>
      </c>
      <c r="R343">
        <v>7.1024999999999903</v>
      </c>
      <c r="S343">
        <v>-0.9375</v>
      </c>
      <c r="T343">
        <v>7</v>
      </c>
      <c r="U343">
        <v>1.3557999999999999</v>
      </c>
      <c r="V343">
        <v>0.16095999999999999</v>
      </c>
      <c r="W343">
        <v>13.79522</v>
      </c>
      <c r="X343">
        <v>3.2760199999999999</v>
      </c>
      <c r="Y343">
        <v>61.751080000000002</v>
      </c>
      <c r="Z343" s="98">
        <v>2.4999199999999999</v>
      </c>
      <c r="AA343" s="98">
        <f t="shared" si="109"/>
        <v>1.3406052419004166</v>
      </c>
      <c r="AB343" s="98">
        <f t="shared" si="90"/>
        <v>0.75792648830796494</v>
      </c>
      <c r="AC343" s="98">
        <f t="shared" si="91"/>
        <v>-3.4810944307964942E-2</v>
      </c>
      <c r="AD343">
        <v>0.25575999999999999</v>
      </c>
      <c r="AE343">
        <v>0</v>
      </c>
      <c r="AF343">
        <v>0</v>
      </c>
      <c r="AG343">
        <v>0</v>
      </c>
      <c r="AH343" s="89">
        <v>35.573769166666601</v>
      </c>
      <c r="AI343" s="90">
        <v>1.5840412500000001</v>
      </c>
      <c r="AJ343" s="90">
        <v>0.72311574999999995</v>
      </c>
      <c r="AK343" s="91">
        <v>7.0633749999999995E-2</v>
      </c>
      <c r="AL343">
        <v>44.951166666666602</v>
      </c>
      <c r="AM343">
        <v>0.57608335217241002</v>
      </c>
      <c r="AN343">
        <v>0.79138700515744798</v>
      </c>
      <c r="AO343">
        <v>3.5239157678517798E-2</v>
      </c>
      <c r="AP343">
        <v>1.6086695932993899E-2</v>
      </c>
      <c r="AQ343">
        <v>0.15572454552532899</v>
      </c>
      <c r="AR343">
        <v>1.5713440882142401E-3</v>
      </c>
      <c r="AS343" s="95">
        <v>35.573769166666601</v>
      </c>
      <c r="AT343" s="96">
        <v>1.6077744342327001</v>
      </c>
      <c r="AU343" s="96">
        <v>7.1361195026928499</v>
      </c>
      <c r="AV343" s="97">
        <v>0.76626389319294297</v>
      </c>
      <c r="AW343">
        <v>0.78105380887535303</v>
      </c>
      <c r="AX343">
        <v>82.678039999999996</v>
      </c>
      <c r="AY343">
        <v>45.083926996785102</v>
      </c>
      <c r="AZ343">
        <v>-0.13276033011851399</v>
      </c>
      <c r="BA343">
        <v>-4.31481431929433E-2</v>
      </c>
      <c r="BB343">
        <v>-2.3733184232708999E-2</v>
      </c>
      <c r="BC343">
        <v>-0.136119502692858</v>
      </c>
      <c r="BD343">
        <v>-5.9669759914568798E-2</v>
      </c>
      <c r="BE343">
        <v>-1.94456432418369E-2</v>
      </c>
      <c r="BF343">
        <v>-1.49826806800069E-2</v>
      </c>
      <c r="BG343">
        <v>-0.203000830118511</v>
      </c>
      <c r="BH343">
        <v>-7.0240499999996195E-2</v>
      </c>
      <c r="BI343" t="e">
        <f t="shared" si="108"/>
        <v>#NAME?</v>
      </c>
      <c r="BJ343" t="e">
        <f t="shared" si="105"/>
        <v>#NAME?</v>
      </c>
      <c r="BK343" t="e">
        <f t="shared" si="101"/>
        <v>#NAME?</v>
      </c>
      <c r="BL343" t="e">
        <f t="shared" si="103"/>
        <v>#NAME?</v>
      </c>
      <c r="BM343" t="e">
        <f t="shared" si="106"/>
        <v>#NAME?</v>
      </c>
      <c r="BN343" t="e">
        <f t="shared" si="102"/>
        <v>#NAME?</v>
      </c>
      <c r="BR343" t="e">
        <f t="shared" si="107"/>
        <v>#NAME?</v>
      </c>
      <c r="BS343" t="e">
        <f t="shared" si="104"/>
        <v>#NAME?</v>
      </c>
    </row>
    <row r="344" spans="1:71" x14ac:dyDescent="0.2">
      <c r="A344">
        <v>342</v>
      </c>
      <c r="B344" s="80">
        <v>45046.291666666664</v>
      </c>
      <c r="C344">
        <v>0</v>
      </c>
      <c r="D344">
        <v>0</v>
      </c>
      <c r="E344">
        <v>0</v>
      </c>
      <c r="F344">
        <v>0</v>
      </c>
      <c r="G344">
        <v>7</v>
      </c>
      <c r="H344">
        <v>7.5720000000000001</v>
      </c>
      <c r="I344">
        <v>0.72</v>
      </c>
      <c r="J344">
        <v>29.669999999999899</v>
      </c>
      <c r="K344">
        <v>3.593</v>
      </c>
      <c r="L344">
        <v>37.943199999999997</v>
      </c>
      <c r="M344">
        <v>15.916</v>
      </c>
      <c r="N344">
        <v>1600.43243243243</v>
      </c>
      <c r="O344">
        <v>86.181818181818102</v>
      </c>
      <c r="P344">
        <v>2.3881999999999999</v>
      </c>
      <c r="Q344">
        <v>64.493749999999906</v>
      </c>
      <c r="R344">
        <v>7.1040000000000001</v>
      </c>
      <c r="S344">
        <v>-0.95363636363636295</v>
      </c>
      <c r="T344">
        <v>7</v>
      </c>
      <c r="U344">
        <v>1.3264499999999999</v>
      </c>
      <c r="V344">
        <v>0.1641</v>
      </c>
      <c r="W344">
        <v>13.803050000000001</v>
      </c>
      <c r="X344">
        <v>3.1699000000000002</v>
      </c>
      <c r="Y344">
        <v>61.819175000000001</v>
      </c>
      <c r="Z344" s="98">
        <v>2.5259999999999998</v>
      </c>
      <c r="AA344" s="98">
        <f t="shared" si="109"/>
        <v>1.3666852419004165</v>
      </c>
      <c r="AB344" s="98">
        <f t="shared" si="90"/>
        <v>0.77267111424054058</v>
      </c>
      <c r="AC344" s="98">
        <f t="shared" si="91"/>
        <v>-4.9555364240540634E-2</v>
      </c>
      <c r="AD344">
        <v>0.25177499999999903</v>
      </c>
      <c r="AE344">
        <v>0</v>
      </c>
      <c r="AF344">
        <v>0</v>
      </c>
      <c r="AG344">
        <v>0</v>
      </c>
      <c r="AH344" s="89">
        <v>35.582520479999999</v>
      </c>
      <c r="AI344" s="90">
        <v>1.5860311199999999</v>
      </c>
      <c r="AJ344" s="90">
        <v>0.72311966399999905</v>
      </c>
      <c r="AK344" s="91">
        <v>7.0722479999999893E-2</v>
      </c>
      <c r="AL344">
        <v>44.961999999999897</v>
      </c>
      <c r="AM344">
        <v>0.57559034846388601</v>
      </c>
      <c r="AN344">
        <v>0.79139096303545198</v>
      </c>
      <c r="AO344">
        <v>3.52749237133579E-2</v>
      </c>
      <c r="AP344">
        <v>1.6082906988123299E-2</v>
      </c>
      <c r="AQ344">
        <v>0.155687024598549</v>
      </c>
      <c r="AR344">
        <v>1.57293892620435E-3</v>
      </c>
      <c r="AS344" s="95">
        <v>35.582520479999999</v>
      </c>
      <c r="AT344" s="96">
        <v>1.55569385384529</v>
      </c>
      <c r="AU344" s="96">
        <v>7.1401698778014797</v>
      </c>
      <c r="AV344" s="97">
        <v>0.77425781393219495</v>
      </c>
      <c r="AW344">
        <v>0.76349181771992203</v>
      </c>
      <c r="AX344">
        <v>82.644575000000003</v>
      </c>
      <c r="AY344">
        <v>45.052642025578898</v>
      </c>
      <c r="AZ344">
        <v>-9.0642025578986804E-2</v>
      </c>
      <c r="BA344">
        <v>-5.1138149932195599E-2</v>
      </c>
      <c r="BB344">
        <v>3.0337266154704501E-2</v>
      </c>
      <c r="BC344">
        <v>-0.14016987780148901</v>
      </c>
      <c r="BD344">
        <v>-7.0718793137667504E-2</v>
      </c>
      <c r="BE344">
        <v>-2.00242682573556E-2</v>
      </c>
      <c r="BF344">
        <v>1.9127787451424301E-2</v>
      </c>
      <c r="BG344">
        <v>-0.16097076157897999</v>
      </c>
      <c r="BH344">
        <v>-7.0328735999993702E-2</v>
      </c>
      <c r="BI344" t="e">
        <f t="shared" si="108"/>
        <v>#NAME?</v>
      </c>
      <c r="BJ344" t="s">
        <v>132</v>
      </c>
      <c r="BK344" t="e">
        <f t="shared" ref="BK344:BK375" si="110">-inf</f>
        <v>#NAME?</v>
      </c>
      <c r="BL344" t="e">
        <f t="shared" si="103"/>
        <v>#NAME?</v>
      </c>
      <c r="BN344" t="e">
        <f t="shared" si="102"/>
        <v>#NAME?</v>
      </c>
      <c r="BS344" t="e">
        <f t="shared" si="104"/>
        <v>#NAME?</v>
      </c>
    </row>
    <row r="345" spans="1:71" x14ac:dyDescent="0.2">
      <c r="A345">
        <v>343</v>
      </c>
      <c r="B345" s="80">
        <v>45046.305555555555</v>
      </c>
      <c r="C345">
        <v>0</v>
      </c>
      <c r="D345">
        <v>0</v>
      </c>
      <c r="E345">
        <v>0</v>
      </c>
      <c r="F345">
        <v>0</v>
      </c>
      <c r="G345">
        <v>7</v>
      </c>
      <c r="H345">
        <v>7.56</v>
      </c>
      <c r="I345">
        <v>0.72</v>
      </c>
      <c r="J345">
        <v>29.642666666666599</v>
      </c>
      <c r="K345">
        <v>3.58175</v>
      </c>
      <c r="L345">
        <v>37.918823529411704</v>
      </c>
      <c r="M345">
        <v>15.811111111111099</v>
      </c>
      <c r="N345">
        <v>1600.14705882352</v>
      </c>
      <c r="O345">
        <v>86.515625</v>
      </c>
      <c r="P345">
        <v>2.3872499999999999</v>
      </c>
      <c r="Q345">
        <v>64.464102564102504</v>
      </c>
      <c r="R345">
        <v>7.0949999999999998</v>
      </c>
      <c r="S345">
        <v>-0.99923076923076903</v>
      </c>
      <c r="T345">
        <v>7</v>
      </c>
      <c r="U345">
        <v>1.37991999999999</v>
      </c>
      <c r="V345">
        <v>0.1595</v>
      </c>
      <c r="W345">
        <v>13.824120000000001</v>
      </c>
      <c r="X345">
        <v>3.31494</v>
      </c>
      <c r="Y345">
        <v>61.936120000000003</v>
      </c>
      <c r="Z345" s="98">
        <v>2.53782</v>
      </c>
      <c r="AA345" s="98">
        <f t="shared" si="109"/>
        <v>1.3785052419004167</v>
      </c>
      <c r="AB345" s="98">
        <f t="shared" si="90"/>
        <v>0.7793536862697984</v>
      </c>
      <c r="AC345" s="98">
        <f t="shared" si="91"/>
        <v>-5.6234022269799344E-2</v>
      </c>
      <c r="AD345">
        <v>0.25197999999999998</v>
      </c>
      <c r="AE345">
        <v>0</v>
      </c>
      <c r="AF345">
        <v>0</v>
      </c>
      <c r="AG345">
        <v>0</v>
      </c>
      <c r="AH345" s="89">
        <v>35.545817066666601</v>
      </c>
      <c r="AI345" s="90">
        <v>1.5835176</v>
      </c>
      <c r="AJ345" s="90">
        <v>0.72311471999999999</v>
      </c>
      <c r="AK345" s="91">
        <v>7.0610400000000004E-2</v>
      </c>
      <c r="AL345">
        <v>44.922666666666601</v>
      </c>
      <c r="AM345">
        <v>0.57391094351190597</v>
      </c>
      <c r="AN345">
        <v>0.79126685266532104</v>
      </c>
      <c r="AO345">
        <v>3.5249857532945503E-2</v>
      </c>
      <c r="AP345">
        <v>1.60968787842811E-2</v>
      </c>
      <c r="AQ345">
        <v>0.15582334085242699</v>
      </c>
      <c r="AR345">
        <v>1.5718212038466101E-3</v>
      </c>
      <c r="AS345" s="95">
        <v>35.545817066666601</v>
      </c>
      <c r="AT345" s="96">
        <v>1.6268752275674001</v>
      </c>
      <c r="AU345" s="96">
        <v>7.1510691630554897</v>
      </c>
      <c r="AV345" s="97">
        <v>0.77788082555558302</v>
      </c>
      <c r="AW345">
        <v>0.79195118917094998</v>
      </c>
      <c r="AX345">
        <v>82.992919999999998</v>
      </c>
      <c r="AY345">
        <v>45.101642282845098</v>
      </c>
      <c r="AZ345">
        <v>-0.17897561617849</v>
      </c>
      <c r="BA345">
        <v>-5.4766105555583797E-2</v>
      </c>
      <c r="BB345">
        <v>-4.3357627567406798E-2</v>
      </c>
      <c r="BC345">
        <v>-0.151069163055494</v>
      </c>
      <c r="BD345">
        <v>-7.5736399828209497E-2</v>
      </c>
      <c r="BE345">
        <v>-2.15813090079277E-2</v>
      </c>
      <c r="BF345">
        <v>-2.73805782565389E-2</v>
      </c>
      <c r="BG345">
        <v>-0.249192896178484</v>
      </c>
      <c r="BH345">
        <v>-7.0217279999993901E-2</v>
      </c>
      <c r="BI345" t="e">
        <f t="shared" si="108"/>
        <v>#NAME?</v>
      </c>
      <c r="BJ345" t="e">
        <f>-inf</f>
        <v>#NAME?</v>
      </c>
      <c r="BK345" t="e">
        <f t="shared" si="110"/>
        <v>#NAME?</v>
      </c>
      <c r="BL345" t="e">
        <f t="shared" si="103"/>
        <v>#NAME?</v>
      </c>
      <c r="BM345" t="e">
        <f>-inf</f>
        <v>#NAME?</v>
      </c>
      <c r="BN345" t="e">
        <f t="shared" si="102"/>
        <v>#NAME?</v>
      </c>
      <c r="BR345" t="e">
        <f>-inf</f>
        <v>#NAME?</v>
      </c>
      <c r="BS345" t="e">
        <f t="shared" si="104"/>
        <v>#NAME?</v>
      </c>
    </row>
    <row r="346" spans="1:71" x14ac:dyDescent="0.2">
      <c r="A346">
        <v>344</v>
      </c>
      <c r="B346" s="80">
        <v>45046.319444444445</v>
      </c>
      <c r="C346">
        <v>0</v>
      </c>
      <c r="D346">
        <v>0</v>
      </c>
      <c r="E346">
        <v>0</v>
      </c>
      <c r="F346">
        <v>0</v>
      </c>
      <c r="G346">
        <v>7</v>
      </c>
      <c r="H346">
        <v>7.5419999999999998</v>
      </c>
      <c r="I346">
        <v>0.72</v>
      </c>
      <c r="J346">
        <v>29.655263157894701</v>
      </c>
      <c r="K346">
        <v>3.5045000000000002</v>
      </c>
      <c r="L346">
        <v>37.921999999999997</v>
      </c>
      <c r="M346">
        <v>15.907999999999999</v>
      </c>
      <c r="N346">
        <v>1600.5882352941101</v>
      </c>
      <c r="O346">
        <v>86.690624999999898</v>
      </c>
      <c r="P346">
        <v>2.3839999999999999</v>
      </c>
      <c r="Q346">
        <v>64.416999999999902</v>
      </c>
      <c r="R346">
        <v>7.1059999999999999</v>
      </c>
      <c r="S346">
        <v>-0.92749999999999999</v>
      </c>
      <c r="T346">
        <v>7</v>
      </c>
      <c r="U346">
        <v>1.31605999999999</v>
      </c>
      <c r="V346">
        <v>0.13716</v>
      </c>
      <c r="W346">
        <v>13.688759999999901</v>
      </c>
      <c r="X346">
        <v>3.3023199999999999</v>
      </c>
      <c r="Y346">
        <v>61.54092</v>
      </c>
      <c r="Z346" s="98">
        <v>2.5134799999999999</v>
      </c>
      <c r="AA346" s="98">
        <f t="shared" si="109"/>
        <v>1.3541652419004166</v>
      </c>
      <c r="AB346" s="98">
        <f t="shared" si="90"/>
        <v>0.76559278921462626</v>
      </c>
      <c r="AC346" s="98">
        <f t="shared" si="91"/>
        <v>-4.2478069214626268E-2</v>
      </c>
      <c r="AD346">
        <v>0.25791999999999998</v>
      </c>
      <c r="AE346">
        <v>0</v>
      </c>
      <c r="AF346">
        <v>0</v>
      </c>
      <c r="AG346">
        <v>0</v>
      </c>
      <c r="AH346" s="89">
        <v>35.544358437894701</v>
      </c>
      <c r="AI346" s="90">
        <v>1.5797473200000001</v>
      </c>
      <c r="AJ346" s="90">
        <v>0.72310730400000001</v>
      </c>
      <c r="AK346" s="91">
        <v>7.0442279999999996E-2</v>
      </c>
      <c r="AL346">
        <v>44.917263157894702</v>
      </c>
      <c r="AM346">
        <v>0.57757275058440305</v>
      </c>
      <c r="AN346">
        <v>0.79132956771983098</v>
      </c>
      <c r="AO346">
        <v>3.5170159732279702E-2</v>
      </c>
      <c r="AP346">
        <v>1.60986501216271E-2</v>
      </c>
      <c r="AQ346">
        <v>0.155842086268554</v>
      </c>
      <c r="AR346">
        <v>1.56826741095909E-3</v>
      </c>
      <c r="AS346" s="95">
        <v>35.544358437894701</v>
      </c>
      <c r="AT346" s="96">
        <v>1.6206817020822</v>
      </c>
      <c r="AU346" s="96">
        <v>7.0810488853154796</v>
      </c>
      <c r="AV346" s="97">
        <v>0.770420241552769</v>
      </c>
      <c r="AW346">
        <v>0.76012039413411003</v>
      </c>
      <c r="AX346">
        <v>82.361540000000005</v>
      </c>
      <c r="AY346">
        <v>45.016509266845198</v>
      </c>
      <c r="AZ346">
        <v>-9.9246108950467204E-2</v>
      </c>
      <c r="BA346">
        <v>-4.7312937552769302E-2</v>
      </c>
      <c r="BB346">
        <v>-4.0934382082209599E-2</v>
      </c>
      <c r="BC346">
        <v>-8.1048885315484903E-2</v>
      </c>
      <c r="BD346">
        <v>-6.5430036857668503E-2</v>
      </c>
      <c r="BE346">
        <v>-1.15784121879264E-2</v>
      </c>
      <c r="BF346">
        <v>-2.59119807098072E-2</v>
      </c>
      <c r="BG346">
        <v>-0.16929620495046299</v>
      </c>
      <c r="BH346">
        <v>-7.0050095999996606E-2</v>
      </c>
      <c r="BI346" t="e">
        <f t="shared" si="108"/>
        <v>#NAME?</v>
      </c>
      <c r="BJ346" t="e">
        <f>-inf</f>
        <v>#NAME?</v>
      </c>
      <c r="BK346" t="e">
        <f t="shared" si="110"/>
        <v>#NAME?</v>
      </c>
      <c r="BL346" t="e">
        <f t="shared" si="103"/>
        <v>#NAME?</v>
      </c>
      <c r="BM346" t="e">
        <f>-inf</f>
        <v>#NAME?</v>
      </c>
      <c r="BN346" t="e">
        <f t="shared" si="102"/>
        <v>#NAME?</v>
      </c>
      <c r="BR346" t="e">
        <f>-inf</f>
        <v>#NAME?</v>
      </c>
      <c r="BS346" t="e">
        <f t="shared" si="104"/>
        <v>#NAME?</v>
      </c>
    </row>
    <row r="347" spans="1:71" x14ac:dyDescent="0.2">
      <c r="A347">
        <v>345</v>
      </c>
      <c r="B347" s="80">
        <v>45046.333333333336</v>
      </c>
      <c r="C347">
        <v>0</v>
      </c>
      <c r="D347">
        <v>0</v>
      </c>
      <c r="E347">
        <v>0</v>
      </c>
      <c r="F347">
        <v>0</v>
      </c>
      <c r="G347">
        <v>7</v>
      </c>
      <c r="H347">
        <v>7.5624999999999902</v>
      </c>
      <c r="I347">
        <v>0.72</v>
      </c>
      <c r="J347">
        <v>29.655555555555502</v>
      </c>
      <c r="K347">
        <v>3.56049999999999</v>
      </c>
      <c r="L347">
        <v>37.9375</v>
      </c>
      <c r="M347">
        <v>15.795454545454501</v>
      </c>
      <c r="N347">
        <v>1600.0882352941101</v>
      </c>
      <c r="O347">
        <v>87.842105263157805</v>
      </c>
      <c r="P347">
        <v>2.3816666666666602</v>
      </c>
      <c r="Q347">
        <v>64.312749999999895</v>
      </c>
      <c r="R347">
        <v>7.1124999999999998</v>
      </c>
      <c r="S347">
        <v>-0.92</v>
      </c>
      <c r="T347">
        <v>7</v>
      </c>
      <c r="U347">
        <v>1.38856</v>
      </c>
      <c r="V347">
        <v>0.14582000000000001</v>
      </c>
      <c r="W347">
        <v>13.771660000000001</v>
      </c>
      <c r="X347">
        <v>3.2930199999999998</v>
      </c>
      <c r="Y347">
        <v>61.651379999999897</v>
      </c>
      <c r="Z347" s="98">
        <v>2.5902599999999998</v>
      </c>
      <c r="AA347" s="98">
        <f t="shared" si="109"/>
        <v>1.4309452419004165</v>
      </c>
      <c r="AB347" s="98">
        <f t="shared" si="90"/>
        <v>0.80900123933361223</v>
      </c>
      <c r="AC347" s="98">
        <f t="shared" si="91"/>
        <v>-8.5893935333612226E-2</v>
      </c>
      <c r="AD347">
        <v>0.27554000000000001</v>
      </c>
      <c r="AE347">
        <v>0</v>
      </c>
      <c r="AF347">
        <v>0</v>
      </c>
      <c r="AG347">
        <v>0</v>
      </c>
      <c r="AH347" s="89">
        <v>35.5606580555555</v>
      </c>
      <c r="AI347" s="90">
        <v>1.5840412499999901</v>
      </c>
      <c r="AJ347" s="90">
        <v>0.72311574999999995</v>
      </c>
      <c r="AK347" s="91">
        <v>7.0633749999999898E-2</v>
      </c>
      <c r="AL347">
        <v>44.938055555555501</v>
      </c>
      <c r="AM347">
        <v>0.57680230443431302</v>
      </c>
      <c r="AN347">
        <v>0.79132614030424597</v>
      </c>
      <c r="AO347">
        <v>3.5249439042632703E-2</v>
      </c>
      <c r="AP347">
        <v>1.6091389381679699E-2</v>
      </c>
      <c r="AQ347">
        <v>0.15576997966336301</v>
      </c>
      <c r="AR347">
        <v>1.57180254300673E-3</v>
      </c>
      <c r="AS347" s="95">
        <v>35.5606580555555</v>
      </c>
      <c r="AT347" s="96">
        <v>1.61611753512402</v>
      </c>
      <c r="AU347" s="96">
        <v>7.1239321671169504</v>
      </c>
      <c r="AV347" s="97">
        <v>0.79395449133650398</v>
      </c>
      <c r="AW347">
        <v>0.80092460784531005</v>
      </c>
      <c r="AX347">
        <v>82.694879999999998</v>
      </c>
      <c r="AY347">
        <v>45.094662249133002</v>
      </c>
      <c r="AZ347">
        <v>-0.156606693577479</v>
      </c>
      <c r="BA347">
        <v>-7.0838741336504002E-2</v>
      </c>
      <c r="BB347">
        <v>-3.2076285124021199E-2</v>
      </c>
      <c r="BC347">
        <v>-0.123932167116953</v>
      </c>
      <c r="BD347">
        <v>-9.79632117493002E-2</v>
      </c>
      <c r="BE347">
        <v>-1.7704595302421799E-2</v>
      </c>
      <c r="BF347">
        <v>-2.0249652667833701E-2</v>
      </c>
      <c r="BG347">
        <v>-0.22684719357747801</v>
      </c>
      <c r="BH347">
        <v>-7.0240499999998401E-2</v>
      </c>
      <c r="BI347" t="e">
        <f t="shared" si="108"/>
        <v>#NAME?</v>
      </c>
      <c r="BJ347" t="e">
        <f>-inf</f>
        <v>#NAME?</v>
      </c>
      <c r="BK347" t="e">
        <f t="shared" si="110"/>
        <v>#NAME?</v>
      </c>
      <c r="BL347" t="e">
        <f t="shared" si="103"/>
        <v>#NAME?</v>
      </c>
      <c r="BM347" t="e">
        <f>-inf</f>
        <v>#NAME?</v>
      </c>
      <c r="BN347" t="e">
        <f t="shared" si="102"/>
        <v>#NAME?</v>
      </c>
      <c r="BR347" t="e">
        <f>-inf</f>
        <v>#NAME?</v>
      </c>
      <c r="BS347" t="e">
        <f t="shared" si="104"/>
        <v>#NAME?</v>
      </c>
    </row>
    <row r="348" spans="1:71" x14ac:dyDescent="0.2">
      <c r="A348">
        <v>346</v>
      </c>
      <c r="B348" s="80">
        <v>45046.347222222219</v>
      </c>
      <c r="C348">
        <v>0</v>
      </c>
      <c r="D348">
        <v>0</v>
      </c>
      <c r="E348">
        <v>0</v>
      </c>
      <c r="F348">
        <v>0</v>
      </c>
      <c r="G348">
        <v>7</v>
      </c>
      <c r="H348">
        <v>7.5650000000000004</v>
      </c>
      <c r="I348">
        <v>0.72</v>
      </c>
      <c r="J348">
        <v>29.692222222222199</v>
      </c>
      <c r="K348">
        <v>3.5217499999999999</v>
      </c>
      <c r="L348">
        <v>37.966428571428501</v>
      </c>
      <c r="M348">
        <v>15.868421052631501</v>
      </c>
      <c r="N348">
        <v>1599.625</v>
      </c>
      <c r="O348">
        <v>87.011111111111106</v>
      </c>
      <c r="P348">
        <v>2.3817499999999998</v>
      </c>
      <c r="Q348">
        <v>64.227749999999901</v>
      </c>
      <c r="R348">
        <v>7.1050000000000004</v>
      </c>
      <c r="S348">
        <v>-0.45176470588235301</v>
      </c>
      <c r="T348">
        <v>7</v>
      </c>
      <c r="U348">
        <v>1.451975</v>
      </c>
      <c r="V348">
        <v>0.15739999999999901</v>
      </c>
      <c r="W348">
        <v>13.78875</v>
      </c>
      <c r="X348">
        <v>3.249225</v>
      </c>
      <c r="Y348">
        <v>61.679349999999999</v>
      </c>
      <c r="Z348" s="98">
        <v>2.5679750000000001</v>
      </c>
      <c r="AA348" s="98">
        <f t="shared" si="109"/>
        <v>1.4086602419004168</v>
      </c>
      <c r="AB348" s="98">
        <f t="shared" si="90"/>
        <v>0.79640216000433917</v>
      </c>
      <c r="AC348" s="98">
        <f t="shared" si="91"/>
        <v>-7.328641000433922E-2</v>
      </c>
      <c r="AD348">
        <v>0.26622499999999999</v>
      </c>
      <c r="AE348">
        <v>0</v>
      </c>
      <c r="AF348">
        <v>0</v>
      </c>
      <c r="AG348">
        <v>0</v>
      </c>
      <c r="AH348" s="89">
        <v>35.599276822222201</v>
      </c>
      <c r="AI348" s="90">
        <v>1.5845648999999999</v>
      </c>
      <c r="AJ348" s="90">
        <v>0.72311678000000001</v>
      </c>
      <c r="AK348" s="91">
        <v>7.06571E-2</v>
      </c>
      <c r="AL348">
        <v>44.977222222222203</v>
      </c>
      <c r="AM348">
        <v>0.57716686090599501</v>
      </c>
      <c r="AN348">
        <v>0.79149567410664601</v>
      </c>
      <c r="AO348">
        <v>3.5230385997850701E-2</v>
      </c>
      <c r="AP348">
        <v>1.6077399720846298E-2</v>
      </c>
      <c r="AQ348">
        <v>0.15563433342803101</v>
      </c>
      <c r="AR348">
        <v>1.57095295149396E-3</v>
      </c>
      <c r="AS348" s="95">
        <v>35.599276822222201</v>
      </c>
      <c r="AT348" s="96">
        <v>1.59462423491607</v>
      </c>
      <c r="AU348" s="96">
        <v>7.1327726410130499</v>
      </c>
      <c r="AV348" s="97">
        <v>0.78712379641034402</v>
      </c>
      <c r="AW348">
        <v>0.83803185286398296</v>
      </c>
      <c r="AX348">
        <v>82.737274999999997</v>
      </c>
      <c r="AY348">
        <v>45.113797494561702</v>
      </c>
      <c r="AZ348">
        <v>-0.136575272339477</v>
      </c>
      <c r="BA348">
        <v>-6.4007016410344397E-2</v>
      </c>
      <c r="BB348">
        <v>-1.0059334916079099E-2</v>
      </c>
      <c r="BC348">
        <v>-0.132772641013057</v>
      </c>
      <c r="BD348">
        <v>-8.8515462758787605E-2</v>
      </c>
      <c r="BE348">
        <v>-1.8967520144722499E-2</v>
      </c>
      <c r="BF348">
        <v>-6.3483262289093503E-3</v>
      </c>
      <c r="BG348">
        <v>-0.206838992339481</v>
      </c>
      <c r="BH348">
        <v>-7.0263720000003693E-2</v>
      </c>
      <c r="BI348" t="e">
        <f t="shared" si="108"/>
        <v>#NAME?</v>
      </c>
      <c r="BJ348" t="e">
        <f>-inf</f>
        <v>#NAME?</v>
      </c>
      <c r="BK348" t="e">
        <f t="shared" si="110"/>
        <v>#NAME?</v>
      </c>
      <c r="BL348" t="e">
        <f t="shared" si="103"/>
        <v>#NAME?</v>
      </c>
      <c r="BM348" t="e">
        <f>-inf</f>
        <v>#NAME?</v>
      </c>
      <c r="BN348" t="e">
        <f t="shared" si="102"/>
        <v>#NAME?</v>
      </c>
      <c r="BR348" t="e">
        <f>-inf</f>
        <v>#NAME?</v>
      </c>
      <c r="BS348" t="e">
        <f t="shared" si="104"/>
        <v>#NAME?</v>
      </c>
    </row>
    <row r="349" spans="1:71" x14ac:dyDescent="0.2">
      <c r="A349">
        <v>347</v>
      </c>
      <c r="B349" s="80">
        <v>45046.361111111109</v>
      </c>
      <c r="C349">
        <v>0</v>
      </c>
      <c r="D349">
        <v>0</v>
      </c>
      <c r="E349">
        <v>0</v>
      </c>
      <c r="F349">
        <v>0</v>
      </c>
      <c r="G349">
        <v>7</v>
      </c>
      <c r="H349">
        <v>7.556</v>
      </c>
      <c r="I349">
        <v>0.72</v>
      </c>
      <c r="J349">
        <v>29.640833333333301</v>
      </c>
      <c r="K349">
        <v>3.4072499999999999</v>
      </c>
      <c r="L349">
        <v>37.907619047619001</v>
      </c>
      <c r="M349">
        <v>15.8125</v>
      </c>
      <c r="N349">
        <v>1600</v>
      </c>
      <c r="O349">
        <v>87.749999999999901</v>
      </c>
      <c r="P349">
        <v>2.3756666666666599</v>
      </c>
      <c r="Q349">
        <v>64.223500000000001</v>
      </c>
      <c r="R349">
        <v>7.1179999999999897</v>
      </c>
      <c r="S349">
        <v>-0.332592592592592</v>
      </c>
      <c r="T349">
        <v>7</v>
      </c>
      <c r="U349">
        <v>1.3028</v>
      </c>
      <c r="V349">
        <v>2.4240000000000001E-2</v>
      </c>
      <c r="W349">
        <v>13.82756</v>
      </c>
      <c r="X349">
        <v>3.2141199999999999</v>
      </c>
      <c r="Y349">
        <v>61.680359999999901</v>
      </c>
      <c r="Z349" s="98">
        <v>2.56948</v>
      </c>
      <c r="AA349" s="98">
        <f t="shared" si="109"/>
        <v>1.4101652419004167</v>
      </c>
      <c r="AB349" s="98">
        <f t="shared" ref="AB349:AB412" si="111">AA349/AB$155</f>
        <v>0.79725302894715067</v>
      </c>
      <c r="AC349" s="98">
        <f t="shared" ref="AC349:AC412" si="112">AJ348-AB349</f>
        <v>-7.4136248947150651E-2</v>
      </c>
      <c r="AD349">
        <v>0.27126</v>
      </c>
      <c r="AE349">
        <v>0</v>
      </c>
      <c r="AF349">
        <v>0</v>
      </c>
      <c r="AG349">
        <v>0</v>
      </c>
      <c r="AH349" s="89">
        <v>35.540860373333302</v>
      </c>
      <c r="AI349" s="90">
        <v>1.58267976</v>
      </c>
      <c r="AJ349" s="90">
        <v>0.72311307199999997</v>
      </c>
      <c r="AK349" s="91">
        <v>7.0573039999999906E-2</v>
      </c>
      <c r="AL349">
        <v>44.916833333333301</v>
      </c>
      <c r="AM349">
        <v>0.57621032648533999</v>
      </c>
      <c r="AN349">
        <v>0.791259261524076</v>
      </c>
      <c r="AO349">
        <v>3.5235782279100999E-2</v>
      </c>
      <c r="AP349">
        <v>1.6098932590231499E-2</v>
      </c>
      <c r="AQ349">
        <v>0.15584357757485101</v>
      </c>
      <c r="AR349">
        <v>1.5711935762761501E-3</v>
      </c>
      <c r="AS349" s="95">
        <v>35.540860373333302</v>
      </c>
      <c r="AT349" s="96">
        <v>1.57739573157552</v>
      </c>
      <c r="AU349" s="96">
        <v>7.152848638199</v>
      </c>
      <c r="AV349" s="97">
        <v>0.78758510203582599</v>
      </c>
      <c r="AW349">
        <v>0.75068681334510101</v>
      </c>
      <c r="AX349">
        <v>82.594319999999996</v>
      </c>
      <c r="AY349">
        <v>45.058689845143597</v>
      </c>
      <c r="AZ349">
        <v>-0.141856511810352</v>
      </c>
      <c r="BA349">
        <v>-6.4472030035826605E-2</v>
      </c>
      <c r="BB349">
        <v>5.2840284244799404E-3</v>
      </c>
      <c r="BC349">
        <v>-0.15284863819900299</v>
      </c>
      <c r="BD349">
        <v>-8.9158988451845694E-2</v>
      </c>
      <c r="BE349">
        <v>-2.18355197427147E-2</v>
      </c>
      <c r="BF349">
        <v>3.3386592525072398E-3</v>
      </c>
      <c r="BG349">
        <v>-0.21203663981035001</v>
      </c>
      <c r="BH349">
        <v>-7.0180127999997205E-2</v>
      </c>
      <c r="BI349" t="e">
        <f t="shared" si="108"/>
        <v>#NAME?</v>
      </c>
      <c r="BJ349" t="s">
        <v>132</v>
      </c>
      <c r="BK349" t="e">
        <f t="shared" si="110"/>
        <v>#NAME?</v>
      </c>
      <c r="BL349" t="e">
        <f t="shared" si="103"/>
        <v>#NAME?</v>
      </c>
      <c r="BN349" t="e">
        <f t="shared" si="102"/>
        <v>#NAME?</v>
      </c>
      <c r="BS349" t="e">
        <f t="shared" si="104"/>
        <v>#NAME?</v>
      </c>
    </row>
    <row r="350" spans="1:71" x14ac:dyDescent="0.2">
      <c r="A350">
        <v>348</v>
      </c>
      <c r="B350" s="80">
        <v>45046.375</v>
      </c>
      <c r="C350">
        <v>0</v>
      </c>
      <c r="D350">
        <v>0</v>
      </c>
      <c r="E350">
        <v>0</v>
      </c>
      <c r="F350">
        <v>0</v>
      </c>
      <c r="G350">
        <v>7</v>
      </c>
      <c r="H350">
        <v>7.5625</v>
      </c>
      <c r="I350">
        <v>0.72</v>
      </c>
      <c r="J350">
        <v>29.657499999999999</v>
      </c>
      <c r="K350">
        <v>3.3617499999999998</v>
      </c>
      <c r="L350">
        <v>37.927599999999998</v>
      </c>
      <c r="M350">
        <v>15.7827586206896</v>
      </c>
      <c r="N350">
        <v>1600.35294117647</v>
      </c>
      <c r="O350">
        <v>87.728125000000006</v>
      </c>
      <c r="P350">
        <v>2.3795999999999902</v>
      </c>
      <c r="Q350">
        <v>64.174999999999997</v>
      </c>
      <c r="R350">
        <v>7.1025</v>
      </c>
      <c r="S350">
        <v>-0.29052631578947302</v>
      </c>
      <c r="T350">
        <v>7</v>
      </c>
      <c r="U350">
        <v>1.2742199999999999</v>
      </c>
      <c r="V350">
        <v>0.14405999999999999</v>
      </c>
      <c r="W350">
        <v>13.833959999999999</v>
      </c>
      <c r="X350">
        <v>3.2513999999999998</v>
      </c>
      <c r="Y350">
        <v>61.611079999999902</v>
      </c>
      <c r="Z350" s="98">
        <v>2.6215599999999899</v>
      </c>
      <c r="AA350" s="98">
        <f t="shared" si="109"/>
        <v>1.4622452419004066</v>
      </c>
      <c r="AB350" s="98">
        <f t="shared" si="111"/>
        <v>0.8266970518983926</v>
      </c>
      <c r="AC350" s="98">
        <f t="shared" si="112"/>
        <v>-0.10358397989839263</v>
      </c>
      <c r="AD350">
        <v>0.27910000000000001</v>
      </c>
      <c r="AE350">
        <v>0</v>
      </c>
      <c r="AF350">
        <v>0</v>
      </c>
      <c r="AG350">
        <v>0</v>
      </c>
      <c r="AH350" s="89">
        <v>35.562602499999997</v>
      </c>
      <c r="AI350" s="90">
        <v>1.5840412500000001</v>
      </c>
      <c r="AJ350" s="90">
        <v>0.72311574999999995</v>
      </c>
      <c r="AK350" s="91">
        <v>7.0633749999999995E-2</v>
      </c>
      <c r="AL350">
        <v>44.94</v>
      </c>
      <c r="AM350">
        <v>0.57721115260436895</v>
      </c>
      <c r="AN350">
        <v>0.79133516911437396</v>
      </c>
      <c r="AO350">
        <v>3.5247913885180199E-2</v>
      </c>
      <c r="AP350">
        <v>1.6090693146417399E-2</v>
      </c>
      <c r="AQ350">
        <v>0.15576323987538901</v>
      </c>
      <c r="AR350">
        <v>1.5717345349354601E-3</v>
      </c>
      <c r="AS350" s="95">
        <v>35.562602499999997</v>
      </c>
      <c r="AT350" s="96">
        <v>1.59569166105952</v>
      </c>
      <c r="AU350" s="96">
        <v>7.15615928962879</v>
      </c>
      <c r="AV350" s="97">
        <v>0.80354842228506995</v>
      </c>
      <c r="AW350">
        <v>0.73549399487153899</v>
      </c>
      <c r="AX350">
        <v>82.592219999999998</v>
      </c>
      <c r="AY350">
        <v>45.118001872973302</v>
      </c>
      <c r="AZ350">
        <v>-0.17800187297338199</v>
      </c>
      <c r="BA350">
        <v>-8.0432672285070006E-2</v>
      </c>
      <c r="BB350">
        <v>-1.16504110595268E-2</v>
      </c>
      <c r="BC350">
        <v>-0.156159289628791</v>
      </c>
      <c r="BD350">
        <v>-0.111230701703109</v>
      </c>
      <c r="BE350">
        <v>-2.2308469946970201E-2</v>
      </c>
      <c r="BF350">
        <v>-7.3548659541074401E-3</v>
      </c>
      <c r="BG350">
        <v>-0.248242372973388</v>
      </c>
      <c r="BH350">
        <v>-7.0240500000006006E-2</v>
      </c>
      <c r="BI350" t="e">
        <f t="shared" si="108"/>
        <v>#NAME?</v>
      </c>
      <c r="BJ350" t="e">
        <f t="shared" ref="BJ350:BJ361" si="113">-inf</f>
        <v>#NAME?</v>
      </c>
      <c r="BK350" t="e">
        <f t="shared" si="110"/>
        <v>#NAME?</v>
      </c>
      <c r="BL350" t="e">
        <f t="shared" si="103"/>
        <v>#NAME?</v>
      </c>
      <c r="BM350" t="e">
        <f t="shared" ref="BM350:BM361" si="114">-inf</f>
        <v>#NAME?</v>
      </c>
      <c r="BN350" t="e">
        <f t="shared" si="102"/>
        <v>#NAME?</v>
      </c>
      <c r="BR350" t="e">
        <f t="shared" ref="BR350:BR361" si="115">-inf</f>
        <v>#NAME?</v>
      </c>
      <c r="BS350" t="e">
        <f t="shared" si="104"/>
        <v>#NAME?</v>
      </c>
    </row>
    <row r="351" spans="1:71" x14ac:dyDescent="0.2">
      <c r="A351">
        <v>349</v>
      </c>
      <c r="B351" s="80">
        <v>45046.388888888891</v>
      </c>
      <c r="C351">
        <v>0</v>
      </c>
      <c r="D351">
        <v>0</v>
      </c>
      <c r="E351">
        <v>0</v>
      </c>
      <c r="F351">
        <v>0</v>
      </c>
      <c r="G351">
        <v>7</v>
      </c>
      <c r="H351">
        <v>7.556</v>
      </c>
      <c r="I351">
        <v>0.72</v>
      </c>
      <c r="J351">
        <v>29.6557142857142</v>
      </c>
      <c r="K351">
        <v>3.3570000000000002</v>
      </c>
      <c r="L351">
        <v>37.8972727272727</v>
      </c>
      <c r="M351">
        <v>15.9333333333333</v>
      </c>
      <c r="N351">
        <v>1599.8620689655099</v>
      </c>
      <c r="O351">
        <v>87.674999999999997</v>
      </c>
      <c r="P351">
        <v>2.371</v>
      </c>
      <c r="Q351">
        <v>64.084358974358906</v>
      </c>
      <c r="R351">
        <v>7.0899999999999901</v>
      </c>
      <c r="S351">
        <v>-0.41071428571428498</v>
      </c>
      <c r="T351">
        <v>7</v>
      </c>
      <c r="U351">
        <v>1.2869199999999901</v>
      </c>
      <c r="V351">
        <v>0.18586</v>
      </c>
      <c r="W351">
        <v>13.844919999999901</v>
      </c>
      <c r="X351">
        <v>3.2342399999999998</v>
      </c>
      <c r="Y351">
        <v>61.532539999999997</v>
      </c>
      <c r="Z351" s="98">
        <v>2.5831599999999999</v>
      </c>
      <c r="AA351" s="98">
        <f t="shared" si="109"/>
        <v>1.4238452419004166</v>
      </c>
      <c r="AB351" s="98">
        <f t="shared" si="111"/>
        <v>0.80498717322466729</v>
      </c>
      <c r="AC351" s="98">
        <f t="shared" si="112"/>
        <v>-8.1871423224667339E-2</v>
      </c>
      <c r="AD351">
        <v>0.2772</v>
      </c>
      <c r="AE351">
        <v>0</v>
      </c>
      <c r="AF351">
        <v>0</v>
      </c>
      <c r="AG351">
        <v>0</v>
      </c>
      <c r="AH351" s="89">
        <v>35.555741325714202</v>
      </c>
      <c r="AI351" s="90">
        <v>1.58267976</v>
      </c>
      <c r="AJ351" s="90">
        <v>0.72311307199999997</v>
      </c>
      <c r="AK351" s="91">
        <v>7.0573039999999906E-2</v>
      </c>
      <c r="AL351">
        <v>44.9317142857142</v>
      </c>
      <c r="AM351">
        <v>0.577836398850336</v>
      </c>
      <c r="AN351">
        <v>0.791328394452534</v>
      </c>
      <c r="AO351">
        <v>3.5224112526309699E-2</v>
      </c>
      <c r="AP351">
        <v>1.6093600778323901E-2</v>
      </c>
      <c r="AQ351">
        <v>0.15579196367821599</v>
      </c>
      <c r="AR351">
        <v>1.5706732120487499E-3</v>
      </c>
      <c r="AS351" s="95">
        <v>35.555741325714202</v>
      </c>
      <c r="AT351" s="96">
        <v>1.5872700368657</v>
      </c>
      <c r="AU351" s="96">
        <v>7.1618287802023</v>
      </c>
      <c r="AV351" s="97">
        <v>0.79177823223954502</v>
      </c>
      <c r="AW351">
        <v>0.74362921840847496</v>
      </c>
      <c r="AX351">
        <v>82.481780000000001</v>
      </c>
      <c r="AY351">
        <v>45.096618375021798</v>
      </c>
      <c r="AZ351">
        <v>-0.16490408930755501</v>
      </c>
      <c r="BA351">
        <v>-6.8665160239544998E-2</v>
      </c>
      <c r="BB351">
        <v>-4.590276865708E-3</v>
      </c>
      <c r="BC351">
        <v>-0.16182878020230099</v>
      </c>
      <c r="BD351">
        <v>-9.49577084115346E-2</v>
      </c>
      <c r="BE351">
        <v>-2.3118397171757302E-2</v>
      </c>
      <c r="BF351">
        <v>-2.9003194339883398E-3</v>
      </c>
      <c r="BG351">
        <v>-0.23508421730755399</v>
      </c>
      <c r="BH351">
        <v>-7.0180127999999703E-2</v>
      </c>
      <c r="BI351" t="e">
        <f t="shared" si="108"/>
        <v>#NAME?</v>
      </c>
      <c r="BJ351" t="e">
        <f t="shared" si="113"/>
        <v>#NAME?</v>
      </c>
      <c r="BK351" t="e">
        <f t="shared" si="110"/>
        <v>#NAME?</v>
      </c>
      <c r="BL351" t="e">
        <f t="shared" si="103"/>
        <v>#NAME?</v>
      </c>
      <c r="BM351" t="e">
        <f t="shared" si="114"/>
        <v>#NAME?</v>
      </c>
      <c r="BN351" t="e">
        <f t="shared" si="102"/>
        <v>#NAME?</v>
      </c>
      <c r="BR351" t="e">
        <f t="shared" si="115"/>
        <v>#NAME?</v>
      </c>
      <c r="BS351" t="e">
        <f t="shared" si="104"/>
        <v>#NAME?</v>
      </c>
    </row>
    <row r="352" spans="1:71" x14ac:dyDescent="0.2">
      <c r="A352">
        <v>350</v>
      </c>
      <c r="B352" s="80">
        <v>45046.402777777781</v>
      </c>
      <c r="C352">
        <v>0</v>
      </c>
      <c r="D352">
        <v>0</v>
      </c>
      <c r="E352">
        <v>0</v>
      </c>
      <c r="F352">
        <v>0</v>
      </c>
      <c r="G352">
        <v>7</v>
      </c>
      <c r="H352">
        <v>7.5650000000000004</v>
      </c>
      <c r="I352">
        <v>0.72</v>
      </c>
      <c r="J352">
        <v>29.695263157894701</v>
      </c>
      <c r="K352">
        <v>3.3194871794871799</v>
      </c>
      <c r="L352">
        <v>37.976896551724103</v>
      </c>
      <c r="M352">
        <v>15.951724137931</v>
      </c>
      <c r="N352">
        <v>1600.46875</v>
      </c>
      <c r="O352">
        <v>88.318749999999994</v>
      </c>
      <c r="P352">
        <v>2.3725000000000001</v>
      </c>
      <c r="Q352">
        <v>64.049999999999898</v>
      </c>
      <c r="R352">
        <v>7.0724999999999998</v>
      </c>
      <c r="S352">
        <v>-0.35107142857142798</v>
      </c>
      <c r="T352">
        <v>7</v>
      </c>
      <c r="U352">
        <v>1.2985500000000001</v>
      </c>
      <c r="V352">
        <v>0.16472500000000001</v>
      </c>
      <c r="W352">
        <v>13.815</v>
      </c>
      <c r="X352">
        <v>3.28327499999999</v>
      </c>
      <c r="Y352">
        <v>61.575924999999998</v>
      </c>
      <c r="Z352" s="98">
        <v>2.499625</v>
      </c>
      <c r="AA352" s="98">
        <f t="shared" si="109"/>
        <v>1.3403102419004167</v>
      </c>
      <c r="AB352" s="98">
        <f t="shared" si="111"/>
        <v>0.75775970668794546</v>
      </c>
      <c r="AC352" s="98">
        <f t="shared" si="112"/>
        <v>-3.4646634687945488E-2</v>
      </c>
      <c r="AD352">
        <v>0.268675</v>
      </c>
      <c r="AE352">
        <v>0</v>
      </c>
      <c r="AF352">
        <v>0</v>
      </c>
      <c r="AG352">
        <v>0</v>
      </c>
      <c r="AH352" s="89">
        <v>35.602317757894703</v>
      </c>
      <c r="AI352" s="90">
        <v>1.5845648999999999</v>
      </c>
      <c r="AJ352" s="90">
        <v>0.72311678000000001</v>
      </c>
      <c r="AK352" s="91">
        <v>7.06571E-2</v>
      </c>
      <c r="AL352">
        <v>44.980263157894697</v>
      </c>
      <c r="AM352">
        <v>0.57818567496785001</v>
      </c>
      <c r="AN352">
        <v>0.79150977025010905</v>
      </c>
      <c r="AO352">
        <v>3.5228004212373799E-2</v>
      </c>
      <c r="AP352">
        <v>1.6076312792160301E-2</v>
      </c>
      <c r="AQ352">
        <v>0.15562381161328001</v>
      </c>
      <c r="AR352">
        <v>1.5708467456486701E-3</v>
      </c>
      <c r="AS352" s="95">
        <v>35.602317757894703</v>
      </c>
      <c r="AT352" s="96">
        <v>1.61133497523073</v>
      </c>
      <c r="AU352" s="96">
        <v>7.1463514847680401</v>
      </c>
      <c r="AV352" s="97">
        <v>0.76617347116004098</v>
      </c>
      <c r="AW352">
        <v>0.75080300822950197</v>
      </c>
      <c r="AX352">
        <v>82.4723749999999</v>
      </c>
      <c r="AY352">
        <v>45.126177689053499</v>
      </c>
      <c r="AZ352">
        <v>-0.14591453115882999</v>
      </c>
      <c r="BA352">
        <v>-4.3056691160041398E-2</v>
      </c>
      <c r="BB352">
        <v>-2.67700752307364E-2</v>
      </c>
      <c r="BC352">
        <v>-0.14635148476804499</v>
      </c>
      <c r="BD352">
        <v>-5.9543205677015799E-2</v>
      </c>
      <c r="BE352">
        <v>-2.0907354966863599E-2</v>
      </c>
      <c r="BF352">
        <v>-1.6894275034576599E-2</v>
      </c>
      <c r="BG352">
        <v>-0.216178251158823</v>
      </c>
      <c r="BH352">
        <v>-7.0263719999993104E-2</v>
      </c>
      <c r="BI352" t="e">
        <f t="shared" si="108"/>
        <v>#NAME?</v>
      </c>
      <c r="BJ352" t="e">
        <f t="shared" si="113"/>
        <v>#NAME?</v>
      </c>
      <c r="BK352" t="e">
        <f t="shared" si="110"/>
        <v>#NAME?</v>
      </c>
      <c r="BL352" t="e">
        <f t="shared" si="103"/>
        <v>#NAME?</v>
      </c>
      <c r="BM352" t="e">
        <f t="shared" si="114"/>
        <v>#NAME?</v>
      </c>
      <c r="BN352" t="e">
        <f t="shared" si="102"/>
        <v>#NAME?</v>
      </c>
      <c r="BR352" t="e">
        <f t="shared" si="115"/>
        <v>#NAME?</v>
      </c>
      <c r="BS352" t="e">
        <f t="shared" si="104"/>
        <v>#NAME?</v>
      </c>
    </row>
    <row r="353" spans="1:71" x14ac:dyDescent="0.2">
      <c r="A353">
        <v>351</v>
      </c>
      <c r="B353" s="80">
        <v>45046.416666666664</v>
      </c>
      <c r="C353">
        <v>0</v>
      </c>
      <c r="D353">
        <v>0</v>
      </c>
      <c r="E353">
        <v>0</v>
      </c>
      <c r="F353">
        <v>0</v>
      </c>
      <c r="G353">
        <v>7</v>
      </c>
      <c r="H353">
        <v>7.5439999999999996</v>
      </c>
      <c r="I353">
        <v>0.72</v>
      </c>
      <c r="J353">
        <v>29.642380952380901</v>
      </c>
      <c r="K353">
        <v>3.3285</v>
      </c>
      <c r="L353">
        <v>37.922592592592501</v>
      </c>
      <c r="M353">
        <v>15.75</v>
      </c>
      <c r="N353">
        <v>1599.9032258064501</v>
      </c>
      <c r="O353">
        <v>87.255555555555503</v>
      </c>
      <c r="P353">
        <v>2.3697142857142799</v>
      </c>
      <c r="Q353">
        <v>63.979230769230703</v>
      </c>
      <c r="R353">
        <v>7.0819999999999901</v>
      </c>
      <c r="S353">
        <v>-0.49583333333333302</v>
      </c>
      <c r="T353">
        <v>7</v>
      </c>
      <c r="U353">
        <v>1.2605200000000001</v>
      </c>
      <c r="V353">
        <v>0.13496</v>
      </c>
      <c r="W353">
        <v>13.83306</v>
      </c>
      <c r="X353">
        <v>3.3206399999999898</v>
      </c>
      <c r="Y353">
        <v>61.639560000000003</v>
      </c>
      <c r="Z353" s="98">
        <v>2.5010599999999998</v>
      </c>
      <c r="AA353" s="98">
        <f t="shared" si="109"/>
        <v>1.3417452419004166</v>
      </c>
      <c r="AB353" s="98">
        <f t="shared" si="111"/>
        <v>0.75857100033109126</v>
      </c>
      <c r="AC353" s="98">
        <f t="shared" si="112"/>
        <v>-3.5454220331091246E-2</v>
      </c>
      <c r="AD353">
        <v>0.27132000000000001</v>
      </c>
      <c r="AE353">
        <v>0</v>
      </c>
      <c r="AF353">
        <v>0</v>
      </c>
      <c r="AG353">
        <v>0</v>
      </c>
      <c r="AH353" s="89">
        <v>35.533037912380898</v>
      </c>
      <c r="AI353" s="90">
        <v>1.5801662400000001</v>
      </c>
      <c r="AJ353" s="90">
        <v>0.72310812800000002</v>
      </c>
      <c r="AK353" s="91">
        <v>7.0460959999999906E-2</v>
      </c>
      <c r="AL353">
        <v>44.9063809523809</v>
      </c>
      <c r="AM353">
        <v>0.57646482084526396</v>
      </c>
      <c r="AN353">
        <v>0.79126923966686202</v>
      </c>
      <c r="AO353">
        <v>3.51880112912153E-2</v>
      </c>
      <c r="AP353">
        <v>1.6102569671931199E-2</v>
      </c>
      <c r="AQ353">
        <v>0.155879851627831</v>
      </c>
      <c r="AR353">
        <v>1.5690634271935001E-3</v>
      </c>
      <c r="AS353" s="95">
        <v>35.533037912380898</v>
      </c>
      <c r="AT353" s="96">
        <v>1.62967262021919</v>
      </c>
      <c r="AU353" s="96">
        <v>7.1556937292714702</v>
      </c>
      <c r="AV353" s="97">
        <v>0.76661332070991905</v>
      </c>
      <c r="AW353">
        <v>0.72664543597187303</v>
      </c>
      <c r="AX353">
        <v>82.554839999999999</v>
      </c>
      <c r="AY353">
        <v>45.0850175825815</v>
      </c>
      <c r="AZ353">
        <v>-0.17863663020060699</v>
      </c>
      <c r="BA353">
        <v>-4.3505192709919802E-2</v>
      </c>
      <c r="BB353">
        <v>-4.9506380219199703E-2</v>
      </c>
      <c r="BC353">
        <v>-0.15569372927147701</v>
      </c>
      <c r="BD353">
        <v>-6.0164159446316999E-2</v>
      </c>
      <c r="BE353">
        <v>-2.2241961324496701E-2</v>
      </c>
      <c r="BF353">
        <v>-3.1329855660756099E-2</v>
      </c>
      <c r="BG353">
        <v>-0.248705302200596</v>
      </c>
      <c r="BH353">
        <v>-7.0068671999989507E-2</v>
      </c>
      <c r="BI353" t="e">
        <f t="shared" si="108"/>
        <v>#NAME?</v>
      </c>
      <c r="BJ353" t="e">
        <f t="shared" si="113"/>
        <v>#NAME?</v>
      </c>
      <c r="BK353" t="e">
        <f t="shared" si="110"/>
        <v>#NAME?</v>
      </c>
      <c r="BL353" t="e">
        <f t="shared" si="103"/>
        <v>#NAME?</v>
      </c>
      <c r="BM353" t="e">
        <f t="shared" si="114"/>
        <v>#NAME?</v>
      </c>
      <c r="BN353" t="e">
        <f t="shared" ref="BN353:BN384" si="116">-inf</f>
        <v>#NAME?</v>
      </c>
      <c r="BR353" t="e">
        <f t="shared" si="115"/>
        <v>#NAME?</v>
      </c>
      <c r="BS353" t="e">
        <f t="shared" si="104"/>
        <v>#NAME?</v>
      </c>
    </row>
    <row r="354" spans="1:71" x14ac:dyDescent="0.2">
      <c r="A354">
        <v>352</v>
      </c>
      <c r="B354" s="80">
        <v>45046.430555555555</v>
      </c>
      <c r="C354">
        <v>0</v>
      </c>
      <c r="D354">
        <v>0</v>
      </c>
      <c r="E354">
        <v>0</v>
      </c>
      <c r="F354">
        <v>0</v>
      </c>
      <c r="G354">
        <v>7</v>
      </c>
      <c r="H354">
        <v>7.5475000000000003</v>
      </c>
      <c r="I354">
        <v>0.72</v>
      </c>
      <c r="J354">
        <v>29.6933333333333</v>
      </c>
      <c r="K354">
        <v>3.3359999999999901</v>
      </c>
      <c r="L354">
        <v>37.925600000000003</v>
      </c>
      <c r="M354">
        <v>15.824999999999999</v>
      </c>
      <c r="N354">
        <v>1600.19354838709</v>
      </c>
      <c r="O354">
        <v>87.442857142857093</v>
      </c>
      <c r="P354">
        <v>2.3647999999999998</v>
      </c>
      <c r="Q354">
        <v>63.851750000000003</v>
      </c>
      <c r="R354">
        <v>7.085</v>
      </c>
      <c r="S354">
        <v>-0.40111111111111097</v>
      </c>
      <c r="T354">
        <v>7</v>
      </c>
      <c r="U354">
        <v>1.25693999999999</v>
      </c>
      <c r="V354">
        <v>9.0099999999999902E-2</v>
      </c>
      <c r="W354">
        <v>13.78632</v>
      </c>
      <c r="X354">
        <v>3.3114599999999998</v>
      </c>
      <c r="Y354">
        <v>61.674999999999997</v>
      </c>
      <c r="Z354" s="98">
        <v>2.39744</v>
      </c>
      <c r="AA354" s="98">
        <f t="shared" si="109"/>
        <v>1.2381252419004167</v>
      </c>
      <c r="AB354" s="98">
        <f t="shared" si="111"/>
        <v>0.69998824959744543</v>
      </c>
      <c r="AC354" s="98">
        <f t="shared" si="112"/>
        <v>2.3119878402554583E-2</v>
      </c>
      <c r="AD354">
        <v>0.26635999999999999</v>
      </c>
      <c r="AE354">
        <v>0</v>
      </c>
      <c r="AF354">
        <v>0</v>
      </c>
      <c r="AG354">
        <v>0</v>
      </c>
      <c r="AH354" s="89">
        <v>35.586723233333302</v>
      </c>
      <c r="AI354" s="90">
        <v>1.5808993499999999</v>
      </c>
      <c r="AJ354" s="90">
        <v>0.72310956999999998</v>
      </c>
      <c r="AK354" s="91">
        <v>7.0493650000000005E-2</v>
      </c>
      <c r="AL354">
        <v>44.960833333333298</v>
      </c>
      <c r="AM354">
        <v>0.57700402486150504</v>
      </c>
      <c r="AN354">
        <v>0.79150497432950895</v>
      </c>
      <c r="AO354">
        <v>3.5161700368839498E-2</v>
      </c>
      <c r="AP354">
        <v>1.6083099809093102E-2</v>
      </c>
      <c r="AQ354">
        <v>0.15569106444497899</v>
      </c>
      <c r="AR354">
        <v>1.5678902007302601E-3</v>
      </c>
      <c r="AS354" s="95">
        <v>35.586723233333302</v>
      </c>
      <c r="AT354" s="96">
        <v>1.6251673457378899</v>
      </c>
      <c r="AU354" s="96">
        <v>7.1315156280483096</v>
      </c>
      <c r="AV354" s="97">
        <v>0.73485219850894801</v>
      </c>
      <c r="AW354">
        <v>0.72525943900942003</v>
      </c>
      <c r="AX354">
        <v>82.427160000000001</v>
      </c>
      <c r="AY354">
        <v>45.078258405628397</v>
      </c>
      <c r="AZ354">
        <v>-0.117425072295155</v>
      </c>
      <c r="BA354">
        <v>-1.1742628508948199E-2</v>
      </c>
      <c r="BB354">
        <v>-4.4267995737891301E-2</v>
      </c>
      <c r="BC354">
        <v>-0.13151562804830999</v>
      </c>
      <c r="BD354">
        <v>-1.6239072190606201E-2</v>
      </c>
      <c r="BE354">
        <v>-1.8787946864044301E-2</v>
      </c>
      <c r="BF354">
        <v>-2.8001779960179801E-2</v>
      </c>
      <c r="BG354">
        <v>-0.18752625229514999</v>
      </c>
      <c r="BH354">
        <v>-7.0101179999994503E-2</v>
      </c>
      <c r="BI354" t="e">
        <f t="shared" si="108"/>
        <v>#NAME?</v>
      </c>
      <c r="BJ354" t="e">
        <f t="shared" si="113"/>
        <v>#NAME?</v>
      </c>
      <c r="BK354" t="e">
        <f t="shared" si="110"/>
        <v>#NAME?</v>
      </c>
      <c r="BL354" t="e">
        <f t="shared" si="103"/>
        <v>#NAME?</v>
      </c>
      <c r="BM354" t="e">
        <f t="shared" si="114"/>
        <v>#NAME?</v>
      </c>
      <c r="BN354" t="e">
        <f t="shared" si="116"/>
        <v>#NAME?</v>
      </c>
      <c r="BR354" t="e">
        <f t="shared" si="115"/>
        <v>#NAME?</v>
      </c>
      <c r="BS354" t="e">
        <f t="shared" si="104"/>
        <v>#NAME?</v>
      </c>
    </row>
    <row r="355" spans="1:71" x14ac:dyDescent="0.2">
      <c r="A355">
        <v>353</v>
      </c>
      <c r="B355" s="80">
        <v>45046.444444444445</v>
      </c>
      <c r="C355">
        <v>0</v>
      </c>
      <c r="D355">
        <v>0</v>
      </c>
      <c r="E355">
        <v>0</v>
      </c>
      <c r="F355">
        <v>0</v>
      </c>
      <c r="G355">
        <v>7</v>
      </c>
      <c r="H355">
        <v>7.5674999999999999</v>
      </c>
      <c r="I355">
        <v>0.72</v>
      </c>
      <c r="J355">
        <v>29.64</v>
      </c>
      <c r="K355">
        <v>3.3387499999999899</v>
      </c>
      <c r="L355">
        <v>37.932000000000002</v>
      </c>
      <c r="M355">
        <v>15.990909090909</v>
      </c>
      <c r="N355">
        <v>1599.73913043478</v>
      </c>
      <c r="O355">
        <v>87.762500000000003</v>
      </c>
      <c r="P355">
        <v>2.3614285714285699</v>
      </c>
      <c r="Q355">
        <v>63.825249999999997</v>
      </c>
      <c r="R355">
        <v>7.0949999999999998</v>
      </c>
      <c r="S355">
        <v>-0.56259259259259198</v>
      </c>
      <c r="T355">
        <v>7</v>
      </c>
      <c r="U355">
        <v>1.2806500000000001</v>
      </c>
      <c r="V355">
        <v>0.11605</v>
      </c>
      <c r="W355">
        <v>13.710524999999899</v>
      </c>
      <c r="X355">
        <v>3.3797999999999999</v>
      </c>
      <c r="Y355">
        <v>61.558974999999997</v>
      </c>
      <c r="Z355" s="98">
        <v>2.4407749999999999</v>
      </c>
      <c r="AA355" s="98">
        <f t="shared" si="109"/>
        <v>1.2814602419004166</v>
      </c>
      <c r="AB355" s="98">
        <f t="shared" si="111"/>
        <v>0.72448818689760508</v>
      </c>
      <c r="AC355" s="98">
        <f t="shared" si="112"/>
        <v>-1.3786168976051005E-3</v>
      </c>
      <c r="AD355">
        <v>0.26440000000000002</v>
      </c>
      <c r="AE355">
        <v>0</v>
      </c>
      <c r="AF355">
        <v>0</v>
      </c>
      <c r="AG355">
        <v>0</v>
      </c>
      <c r="AH355" s="89">
        <v>35.5490067</v>
      </c>
      <c r="AI355" s="90">
        <v>1.58508855</v>
      </c>
      <c r="AJ355" s="90">
        <v>0.72311780999999997</v>
      </c>
      <c r="AK355" s="91">
        <v>7.0680449999999895E-2</v>
      </c>
      <c r="AL355">
        <v>44.927500000000002</v>
      </c>
      <c r="AM355">
        <v>0.577478859906293</v>
      </c>
      <c r="AN355">
        <v>0.79125272271993696</v>
      </c>
      <c r="AO355">
        <v>3.5281031662122299E-2</v>
      </c>
      <c r="AP355">
        <v>1.6095215847754699E-2</v>
      </c>
      <c r="AQ355">
        <v>0.155806577263368</v>
      </c>
      <c r="AR355">
        <v>1.57321128484781E-3</v>
      </c>
      <c r="AS355" s="95">
        <v>35.5490067</v>
      </c>
      <c r="AT355" s="96">
        <v>1.6587066113209601</v>
      </c>
      <c r="AU355" s="96">
        <v>7.0923076866231902</v>
      </c>
      <c r="AV355" s="97">
        <v>0.74813504188454205</v>
      </c>
      <c r="AW355">
        <v>0.73954830193899401</v>
      </c>
      <c r="AX355">
        <v>82.370724999999993</v>
      </c>
      <c r="AY355">
        <v>45.048156039828697</v>
      </c>
      <c r="AZ355">
        <v>-0.120656039828702</v>
      </c>
      <c r="BA355">
        <v>-2.50172318845426E-2</v>
      </c>
      <c r="BB355">
        <v>-7.3618061320966002E-2</v>
      </c>
      <c r="BC355">
        <v>-9.2307686623191998E-2</v>
      </c>
      <c r="BD355">
        <v>-3.4596343138806898E-2</v>
      </c>
      <c r="BE355">
        <v>-1.31868123747417E-2</v>
      </c>
      <c r="BF355">
        <v>-4.64441316675753E-2</v>
      </c>
      <c r="BG355">
        <v>-0.19094297982870001</v>
      </c>
      <c r="BH355">
        <v>-7.0286939999998202E-2</v>
      </c>
      <c r="BI355" t="e">
        <f t="shared" si="108"/>
        <v>#NAME?</v>
      </c>
      <c r="BJ355" t="e">
        <f t="shared" si="113"/>
        <v>#NAME?</v>
      </c>
      <c r="BK355" t="e">
        <f t="shared" si="110"/>
        <v>#NAME?</v>
      </c>
      <c r="BL355" t="e">
        <f t="shared" si="103"/>
        <v>#NAME?</v>
      </c>
      <c r="BM355" t="e">
        <f t="shared" si="114"/>
        <v>#NAME?</v>
      </c>
      <c r="BN355" t="e">
        <f t="shared" si="116"/>
        <v>#NAME?</v>
      </c>
      <c r="BR355" t="e">
        <f t="shared" si="115"/>
        <v>#NAME?</v>
      </c>
      <c r="BS355" t="e">
        <f t="shared" si="104"/>
        <v>#NAME?</v>
      </c>
    </row>
    <row r="356" spans="1:71" x14ac:dyDescent="0.2">
      <c r="A356">
        <v>354</v>
      </c>
      <c r="B356" s="80">
        <v>45046.458333333336</v>
      </c>
      <c r="C356">
        <v>0</v>
      </c>
      <c r="D356">
        <v>0</v>
      </c>
      <c r="E356">
        <v>0</v>
      </c>
      <c r="F356">
        <v>0</v>
      </c>
      <c r="G356">
        <v>7</v>
      </c>
      <c r="H356">
        <v>7.5759999999999899</v>
      </c>
      <c r="I356">
        <v>0.72</v>
      </c>
      <c r="J356">
        <v>29.682500000000001</v>
      </c>
      <c r="K356">
        <v>3.3427499999999899</v>
      </c>
      <c r="L356">
        <v>37.978695652173897</v>
      </c>
      <c r="M356">
        <v>15.75</v>
      </c>
      <c r="N356">
        <v>1599.73529411764</v>
      </c>
      <c r="O356">
        <v>88.912121212121207</v>
      </c>
      <c r="P356">
        <v>2.3592</v>
      </c>
      <c r="Q356">
        <v>63.775499999999901</v>
      </c>
      <c r="R356">
        <v>7.1</v>
      </c>
      <c r="S356">
        <v>-0.412333333333333</v>
      </c>
      <c r="T356">
        <v>7</v>
      </c>
      <c r="U356">
        <v>1.3194999999999999</v>
      </c>
      <c r="V356">
        <v>0.10306</v>
      </c>
      <c r="W356">
        <v>13.70806</v>
      </c>
      <c r="X356">
        <v>3.32558</v>
      </c>
      <c r="Y356">
        <v>61.478499999999997</v>
      </c>
      <c r="Z356" s="98">
        <v>2.5478000000000001</v>
      </c>
      <c r="AA356" s="98">
        <f t="shared" si="109"/>
        <v>1.3884852419004168</v>
      </c>
      <c r="AB356" s="98">
        <f t="shared" si="111"/>
        <v>0.78499599327927339</v>
      </c>
      <c r="AC356" s="98">
        <f t="shared" si="112"/>
        <v>-6.1878183279273413E-2</v>
      </c>
      <c r="AD356">
        <v>0.26819999999999999</v>
      </c>
      <c r="AE356">
        <v>0</v>
      </c>
      <c r="AF356">
        <v>0</v>
      </c>
      <c r="AG356">
        <v>0</v>
      </c>
      <c r="AH356" s="89">
        <v>35.598143839999999</v>
      </c>
      <c r="AI356" s="90">
        <v>1.5868689599999899</v>
      </c>
      <c r="AJ356" s="90">
        <v>0.72312131199999996</v>
      </c>
      <c r="AK356" s="91">
        <v>7.0759839999999893E-2</v>
      </c>
      <c r="AL356">
        <v>44.978499999999997</v>
      </c>
      <c r="AM356">
        <v>0.57903403368657302</v>
      </c>
      <c r="AN356">
        <v>0.79144799937748</v>
      </c>
      <c r="AO356">
        <v>3.5280610958568999E-2</v>
      </c>
      <c r="AP356">
        <v>1.6077043743121699E-2</v>
      </c>
      <c r="AQ356">
        <v>0.15562991206909901</v>
      </c>
      <c r="AR356">
        <v>1.57319252531765E-3</v>
      </c>
      <c r="AS356" s="95">
        <v>35.598143839999999</v>
      </c>
      <c r="AT356" s="96">
        <v>1.63209702718408</v>
      </c>
      <c r="AU356" s="96">
        <v>7.0910325685334303</v>
      </c>
      <c r="AV356" s="97">
        <v>0.78093984890595702</v>
      </c>
      <c r="AW356">
        <v>0.76403540744943299</v>
      </c>
      <c r="AX356">
        <v>82.379439999999903</v>
      </c>
      <c r="AY356">
        <v>45.102213284623403</v>
      </c>
      <c r="AZ356">
        <v>-0.12371328462348399</v>
      </c>
      <c r="BA356">
        <v>-5.7818536905957202E-2</v>
      </c>
      <c r="BB356">
        <v>-4.5228067184087201E-2</v>
      </c>
      <c r="BC356">
        <v>-9.1032568533438302E-2</v>
      </c>
      <c r="BD356">
        <v>-7.9956897890401599E-2</v>
      </c>
      <c r="BE356">
        <v>-1.3004652647634E-2</v>
      </c>
      <c r="BF356">
        <v>-2.8501450544528399E-2</v>
      </c>
      <c r="BG356">
        <v>-0.19407917262348201</v>
      </c>
      <c r="BH356">
        <v>-7.0365887999998503E-2</v>
      </c>
      <c r="BI356" t="e">
        <f t="shared" si="108"/>
        <v>#NAME?</v>
      </c>
      <c r="BJ356" t="e">
        <f t="shared" si="113"/>
        <v>#NAME?</v>
      </c>
      <c r="BK356" t="e">
        <f t="shared" si="110"/>
        <v>#NAME?</v>
      </c>
      <c r="BL356" t="e">
        <f t="shared" si="103"/>
        <v>#NAME?</v>
      </c>
      <c r="BM356" t="e">
        <f t="shared" si="114"/>
        <v>#NAME?</v>
      </c>
      <c r="BN356" t="e">
        <f t="shared" si="116"/>
        <v>#NAME?</v>
      </c>
      <c r="BR356" t="e">
        <f t="shared" si="115"/>
        <v>#NAME?</v>
      </c>
      <c r="BS356" t="e">
        <f t="shared" si="104"/>
        <v>#NAME?</v>
      </c>
    </row>
    <row r="357" spans="1:71" x14ac:dyDescent="0.2">
      <c r="A357">
        <v>355</v>
      </c>
      <c r="B357" s="80">
        <v>45046.472222222219</v>
      </c>
      <c r="C357">
        <v>0</v>
      </c>
      <c r="D357">
        <v>0</v>
      </c>
      <c r="E357">
        <v>0</v>
      </c>
      <c r="F357">
        <v>0</v>
      </c>
      <c r="G357">
        <v>7</v>
      </c>
      <c r="H357">
        <v>7.5475000000000003</v>
      </c>
      <c r="I357">
        <v>0.72</v>
      </c>
      <c r="J357">
        <v>29.6754545454545</v>
      </c>
      <c r="K357">
        <v>3.3444999999999898</v>
      </c>
      <c r="L357">
        <v>37.961874999999999</v>
      </c>
      <c r="M357">
        <v>15.726923076923001</v>
      </c>
      <c r="N357">
        <v>1600.125</v>
      </c>
      <c r="O357">
        <v>88.474193548387106</v>
      </c>
      <c r="P357">
        <v>2.3580000000000001</v>
      </c>
      <c r="Q357">
        <v>63.709000000000003</v>
      </c>
      <c r="R357">
        <v>7.1</v>
      </c>
      <c r="S357">
        <v>-0.42999999999999899</v>
      </c>
      <c r="T357">
        <v>7</v>
      </c>
      <c r="U357">
        <v>1.3415999999999999</v>
      </c>
      <c r="V357">
        <v>0.10778</v>
      </c>
      <c r="W357">
        <v>13.75942</v>
      </c>
      <c r="X357">
        <v>3.2995199999999998</v>
      </c>
      <c r="Y357">
        <v>61.614080000000001</v>
      </c>
      <c r="Z357" s="98">
        <v>2.5479400000000001</v>
      </c>
      <c r="AA357" s="98">
        <f t="shared" si="109"/>
        <v>1.3886252419004168</v>
      </c>
      <c r="AB357" s="98">
        <f t="shared" si="111"/>
        <v>0.78507514387860466</v>
      </c>
      <c r="AC357" s="98">
        <f t="shared" si="112"/>
        <v>-6.1953831878604704E-2</v>
      </c>
      <c r="AD357">
        <v>0.26416000000000001</v>
      </c>
      <c r="AE357">
        <v>0</v>
      </c>
      <c r="AF357">
        <v>0</v>
      </c>
      <c r="AG357">
        <v>0</v>
      </c>
      <c r="AH357" s="89">
        <v>35.568844445454502</v>
      </c>
      <c r="AI357" s="90">
        <v>1.5808993499999999</v>
      </c>
      <c r="AJ357" s="90">
        <v>0.72310956999999998</v>
      </c>
      <c r="AK357" s="91">
        <v>7.0493650000000005E-2</v>
      </c>
      <c r="AL357">
        <v>44.942954545454498</v>
      </c>
      <c r="AM357">
        <v>0.57728435522293797</v>
      </c>
      <c r="AN357">
        <v>0.79142203277892598</v>
      </c>
      <c r="AO357">
        <v>3.5175688069219002E-2</v>
      </c>
      <c r="AP357">
        <v>1.6089497838168501E-2</v>
      </c>
      <c r="AQ357">
        <v>0.15575300001517001</v>
      </c>
      <c r="AR357">
        <v>1.56851392421706E-3</v>
      </c>
      <c r="AS357" s="95">
        <v>35.568844445454502</v>
      </c>
      <c r="AT357" s="96">
        <v>1.61930754428834</v>
      </c>
      <c r="AU357" s="96">
        <v>7.1176005462574796</v>
      </c>
      <c r="AV357" s="97">
        <v>0.78098276105716402</v>
      </c>
      <c r="AW357">
        <v>0.77448469096709405</v>
      </c>
      <c r="AX357">
        <v>82.562560000000005</v>
      </c>
      <c r="AY357">
        <v>45.086735297057501</v>
      </c>
      <c r="AZ357">
        <v>-0.143780751602996</v>
      </c>
      <c r="BA357">
        <v>-5.7873191057164902E-2</v>
      </c>
      <c r="BB357">
        <v>-3.8408194288346E-2</v>
      </c>
      <c r="BC357">
        <v>-0.11760054625748401</v>
      </c>
      <c r="BD357">
        <v>-8.0033778362475397E-2</v>
      </c>
      <c r="BE357">
        <v>-1.6800078036783399E-2</v>
      </c>
      <c r="BF357">
        <v>-2.4295154709467099E-2</v>
      </c>
      <c r="BG357">
        <v>-0.21388193160299501</v>
      </c>
      <c r="BH357">
        <v>-7.0101179999998695E-2</v>
      </c>
      <c r="BI357" t="e">
        <f t="shared" si="108"/>
        <v>#NAME?</v>
      </c>
      <c r="BJ357" t="e">
        <f t="shared" si="113"/>
        <v>#NAME?</v>
      </c>
      <c r="BK357" t="e">
        <f t="shared" si="110"/>
        <v>#NAME?</v>
      </c>
      <c r="BL357" t="e">
        <f t="shared" ref="BL357:BL379" si="117">-inf</f>
        <v>#NAME?</v>
      </c>
      <c r="BM357" t="e">
        <f t="shared" si="114"/>
        <v>#NAME?</v>
      </c>
      <c r="BN357" t="e">
        <f t="shared" si="116"/>
        <v>#NAME?</v>
      </c>
      <c r="BR357" t="e">
        <f t="shared" si="115"/>
        <v>#NAME?</v>
      </c>
      <c r="BS357" t="e">
        <f t="shared" ref="BS357:BS379" si="118">-inf</f>
        <v>#NAME?</v>
      </c>
    </row>
    <row r="358" spans="1:71" x14ac:dyDescent="0.2">
      <c r="A358">
        <v>356</v>
      </c>
      <c r="B358" s="80">
        <v>45046.486111111109</v>
      </c>
      <c r="C358">
        <v>0</v>
      </c>
      <c r="D358">
        <v>0</v>
      </c>
      <c r="E358">
        <v>0</v>
      </c>
      <c r="F358">
        <v>0</v>
      </c>
      <c r="G358">
        <v>7</v>
      </c>
      <c r="H358">
        <v>7.5539999999999896</v>
      </c>
      <c r="I358">
        <v>0.72</v>
      </c>
      <c r="J358">
        <v>29.657916666666601</v>
      </c>
      <c r="K358">
        <v>3.3372499999999898</v>
      </c>
      <c r="L358">
        <v>37.933599999999998</v>
      </c>
      <c r="M358">
        <v>15.8526315789473</v>
      </c>
      <c r="N358">
        <v>1599.5</v>
      </c>
      <c r="O358">
        <v>88.590322580645093</v>
      </c>
      <c r="P358">
        <v>2.3594285714285701</v>
      </c>
      <c r="Q358">
        <v>63.668750000000003</v>
      </c>
      <c r="R358">
        <v>7.0819999999999999</v>
      </c>
      <c r="S358">
        <v>-0.67161290322580602</v>
      </c>
      <c r="T358">
        <v>7</v>
      </c>
      <c r="U358">
        <v>1.3090599999999999</v>
      </c>
      <c r="V358">
        <v>9.1700000000000004E-2</v>
      </c>
      <c r="W358">
        <v>13.776120000000001</v>
      </c>
      <c r="X358">
        <v>3.3795600000000001</v>
      </c>
      <c r="Y358">
        <v>61.561459999999997</v>
      </c>
      <c r="Z358" s="98">
        <v>2.5607799999999998</v>
      </c>
      <c r="AA358" s="98">
        <f t="shared" si="109"/>
        <v>1.4014652419004165</v>
      </c>
      <c r="AB358" s="98">
        <f t="shared" si="111"/>
        <v>0.79233438456013339</v>
      </c>
      <c r="AC358" s="98">
        <f t="shared" si="112"/>
        <v>-6.9224814560133408E-2</v>
      </c>
      <c r="AD358">
        <v>0.26934000000000002</v>
      </c>
      <c r="AE358">
        <v>0</v>
      </c>
      <c r="AF358">
        <v>0</v>
      </c>
      <c r="AG358">
        <v>0</v>
      </c>
      <c r="AH358" s="89">
        <v>35.556382026666597</v>
      </c>
      <c r="AI358" s="90">
        <v>1.58226084</v>
      </c>
      <c r="AJ358" s="90">
        <v>0.72311224799999996</v>
      </c>
      <c r="AK358" s="91">
        <v>7.0554359999999899E-2</v>
      </c>
      <c r="AL358">
        <v>44.931916666666602</v>
      </c>
      <c r="AM358">
        <v>0.577575353584315</v>
      </c>
      <c r="AN358">
        <v>0.79133908954844601</v>
      </c>
      <c r="AO358">
        <v>3.52146304315974E-2</v>
      </c>
      <c r="AP358">
        <v>1.60935099511668E-2</v>
      </c>
      <c r="AQ358">
        <v>0.15579126196486101</v>
      </c>
      <c r="AR358">
        <v>1.5702503973604499E-3</v>
      </c>
      <c r="AS358" s="95">
        <v>35.556382026666597</v>
      </c>
      <c r="AT358" s="96">
        <v>1.6585888263672</v>
      </c>
      <c r="AU358" s="96">
        <v>7.12623927733208</v>
      </c>
      <c r="AV358" s="97">
        <v>0.78491841835363696</v>
      </c>
      <c r="AW358">
        <v>0.75608079236308301</v>
      </c>
      <c r="AX358">
        <v>82.586979999999997</v>
      </c>
      <c r="AY358">
        <v>45.1261285487195</v>
      </c>
      <c r="AZ358">
        <v>-0.19421188205293299</v>
      </c>
      <c r="BA358">
        <v>-6.1806170353637398E-2</v>
      </c>
      <c r="BB358">
        <v>-7.6327986367206099E-2</v>
      </c>
      <c r="BC358">
        <v>-0.12623927733208601</v>
      </c>
      <c r="BD358">
        <v>-8.5472442936186305E-2</v>
      </c>
      <c r="BE358">
        <v>-1.8034182476012298E-2</v>
      </c>
      <c r="BF358">
        <v>-4.8239825215674402E-2</v>
      </c>
      <c r="BG358">
        <v>-0.26437343405292901</v>
      </c>
      <c r="BH358">
        <v>-7.0161551999996699E-2</v>
      </c>
      <c r="BI358" t="e">
        <f t="shared" si="108"/>
        <v>#NAME?</v>
      </c>
      <c r="BJ358" t="e">
        <f t="shared" si="113"/>
        <v>#NAME?</v>
      </c>
      <c r="BK358" t="e">
        <f t="shared" si="110"/>
        <v>#NAME?</v>
      </c>
      <c r="BL358" t="e">
        <f t="shared" si="117"/>
        <v>#NAME?</v>
      </c>
      <c r="BM358" t="e">
        <f t="shared" si="114"/>
        <v>#NAME?</v>
      </c>
      <c r="BN358" t="e">
        <f t="shared" si="116"/>
        <v>#NAME?</v>
      </c>
      <c r="BR358" t="e">
        <f t="shared" si="115"/>
        <v>#NAME?</v>
      </c>
      <c r="BS358" t="e">
        <f t="shared" si="118"/>
        <v>#NAME?</v>
      </c>
    </row>
    <row r="359" spans="1:71" x14ac:dyDescent="0.2">
      <c r="A359">
        <v>357</v>
      </c>
      <c r="B359" s="80">
        <v>45046.5</v>
      </c>
      <c r="C359">
        <v>0</v>
      </c>
      <c r="D359">
        <v>0</v>
      </c>
      <c r="E359">
        <v>0</v>
      </c>
      <c r="F359">
        <v>0</v>
      </c>
      <c r="G359">
        <v>7</v>
      </c>
      <c r="H359">
        <v>7.5799999999999903</v>
      </c>
      <c r="I359">
        <v>0.72</v>
      </c>
      <c r="J359">
        <v>29.657307692307601</v>
      </c>
      <c r="K359">
        <v>3.3866666666666601</v>
      </c>
      <c r="L359">
        <v>37.924999999999997</v>
      </c>
      <c r="M359">
        <v>15.968965517241299</v>
      </c>
      <c r="N359">
        <v>1600.12121212121</v>
      </c>
      <c r="O359">
        <v>88.029999999999902</v>
      </c>
      <c r="P359">
        <v>2.359</v>
      </c>
      <c r="Q359">
        <v>63.659749999999903</v>
      </c>
      <c r="R359">
        <v>7.0975000000000001</v>
      </c>
      <c r="S359">
        <v>-0.325625</v>
      </c>
      <c r="T359">
        <v>7</v>
      </c>
      <c r="U359">
        <v>1.293625</v>
      </c>
      <c r="V359">
        <v>8.5774999999999907E-2</v>
      </c>
      <c r="W359">
        <v>13.745699999999999</v>
      </c>
      <c r="X359">
        <v>3.3752749999999998</v>
      </c>
      <c r="Y359">
        <v>61.578824999999902</v>
      </c>
      <c r="Z359" s="98">
        <v>2.5561999999999898</v>
      </c>
      <c r="AA359" s="98">
        <f t="shared" si="109"/>
        <v>1.3968852419004065</v>
      </c>
      <c r="AB359" s="98">
        <f t="shared" si="111"/>
        <v>0.78974502923914625</v>
      </c>
      <c r="AC359" s="98">
        <f t="shared" si="112"/>
        <v>-6.6632781239146288E-2</v>
      </c>
      <c r="AD359">
        <v>0.260625</v>
      </c>
      <c r="AE359">
        <v>0</v>
      </c>
      <c r="AF359">
        <v>0</v>
      </c>
      <c r="AG359">
        <v>0</v>
      </c>
      <c r="AH359" s="89">
        <v>35.576074892307602</v>
      </c>
      <c r="AI359" s="90">
        <v>1.5877067999999901</v>
      </c>
      <c r="AJ359" s="90">
        <v>0.72312295999999998</v>
      </c>
      <c r="AK359" s="91">
        <v>7.0797199999999894E-2</v>
      </c>
      <c r="AL359">
        <v>44.957307692307602</v>
      </c>
      <c r="AM359">
        <v>0.57773227878751598</v>
      </c>
      <c r="AN359">
        <v>0.79133019120704196</v>
      </c>
      <c r="AO359">
        <v>3.53158781408002E-2</v>
      </c>
      <c r="AP359">
        <v>1.6084658915723402E-2</v>
      </c>
      <c r="AQ359">
        <v>0.15570327404631701</v>
      </c>
      <c r="AR359">
        <v>1.5747651190445599E-3</v>
      </c>
      <c r="AS359" s="95">
        <v>35.576074892307602</v>
      </c>
      <c r="AT359" s="96">
        <v>1.6564858741719499</v>
      </c>
      <c r="AU359" s="96">
        <v>7.1105033372548698</v>
      </c>
      <c r="AV359" s="97">
        <v>0.78351457797841495</v>
      </c>
      <c r="AW359">
        <v>0.74736891914650105</v>
      </c>
      <c r="AX359">
        <v>82.549624999999907</v>
      </c>
      <c r="AY359">
        <v>45.1265786817129</v>
      </c>
      <c r="AZ359">
        <v>-0.16927098940524801</v>
      </c>
      <c r="BA359">
        <v>-6.0391617978415697E-2</v>
      </c>
      <c r="BB359">
        <v>-6.8779074171955099E-2</v>
      </c>
      <c r="BC359">
        <v>-0.110503337254876</v>
      </c>
      <c r="BD359">
        <v>-8.3515005495629305E-2</v>
      </c>
      <c r="BE359">
        <v>-1.57861910364109E-2</v>
      </c>
      <c r="BF359">
        <v>-4.3319757887259197E-2</v>
      </c>
      <c r="BG359">
        <v>-0.23967402940524701</v>
      </c>
      <c r="BH359">
        <v>-7.0403039999999403E-2</v>
      </c>
      <c r="BI359" t="e">
        <f t="shared" si="108"/>
        <v>#NAME?</v>
      </c>
      <c r="BJ359" t="e">
        <f t="shared" si="113"/>
        <v>#NAME?</v>
      </c>
      <c r="BK359" t="e">
        <f t="shared" si="110"/>
        <v>#NAME?</v>
      </c>
      <c r="BL359" t="e">
        <f t="shared" si="117"/>
        <v>#NAME?</v>
      </c>
      <c r="BM359" t="e">
        <f t="shared" si="114"/>
        <v>#NAME?</v>
      </c>
      <c r="BN359" t="e">
        <f t="shared" si="116"/>
        <v>#NAME?</v>
      </c>
      <c r="BR359" t="e">
        <f t="shared" si="115"/>
        <v>#NAME?</v>
      </c>
      <c r="BS359" t="e">
        <f t="shared" si="118"/>
        <v>#NAME?</v>
      </c>
    </row>
    <row r="360" spans="1:71" x14ac:dyDescent="0.2">
      <c r="A360">
        <v>358</v>
      </c>
      <c r="B360" s="80">
        <v>45046.513888888891</v>
      </c>
      <c r="C360">
        <v>0</v>
      </c>
      <c r="D360">
        <v>0</v>
      </c>
      <c r="E360">
        <v>0</v>
      </c>
      <c r="F360">
        <v>0</v>
      </c>
      <c r="G360">
        <v>7</v>
      </c>
      <c r="H360">
        <v>7.5459999999999896</v>
      </c>
      <c r="I360">
        <v>0.72</v>
      </c>
      <c r="J360">
        <v>29.658333333333299</v>
      </c>
      <c r="K360">
        <v>3.3447499999999999</v>
      </c>
      <c r="L360">
        <v>37.929545454545398</v>
      </c>
      <c r="M360">
        <v>15.8666666666666</v>
      </c>
      <c r="N360">
        <v>1600.4117647058799</v>
      </c>
      <c r="O360">
        <v>87.816129032258004</v>
      </c>
      <c r="P360">
        <v>2.35242857142857</v>
      </c>
      <c r="Q360">
        <v>63.533749999999998</v>
      </c>
      <c r="R360">
        <v>7.08</v>
      </c>
      <c r="S360">
        <v>-0.50714285714285701</v>
      </c>
      <c r="T360">
        <v>7</v>
      </c>
      <c r="U360">
        <v>1.3613</v>
      </c>
      <c r="V360">
        <v>0.108</v>
      </c>
      <c r="W360">
        <v>13.7598</v>
      </c>
      <c r="X360">
        <v>3.3252999999999999</v>
      </c>
      <c r="Y360">
        <v>61.586539999999999</v>
      </c>
      <c r="Z360" s="98">
        <v>2.5318999999999998</v>
      </c>
      <c r="AA360" s="98">
        <f t="shared" si="109"/>
        <v>1.3725852419004165</v>
      </c>
      <c r="AB360" s="98">
        <f t="shared" si="111"/>
        <v>0.7760067466409315</v>
      </c>
      <c r="AC360" s="98">
        <f t="shared" si="112"/>
        <v>-5.2883786640931518E-2</v>
      </c>
      <c r="AD360">
        <v>0.26340000000000002</v>
      </c>
      <c r="AE360">
        <v>0</v>
      </c>
      <c r="AF360">
        <v>0</v>
      </c>
      <c r="AG360">
        <v>0</v>
      </c>
      <c r="AH360" s="89">
        <v>35.550551973333299</v>
      </c>
      <c r="AI360" s="90">
        <v>1.5805851599999901</v>
      </c>
      <c r="AJ360" s="90">
        <v>0.72310895200000003</v>
      </c>
      <c r="AK360" s="91">
        <v>7.0479639999999899E-2</v>
      </c>
      <c r="AL360">
        <v>44.924333333333301</v>
      </c>
      <c r="AM360">
        <v>0.57724548210263704</v>
      </c>
      <c r="AN360">
        <v>0.79134289449667194</v>
      </c>
      <c r="AO360">
        <v>3.5183274691518301E-2</v>
      </c>
      <c r="AP360">
        <v>1.6096153205760699E-2</v>
      </c>
      <c r="AQ360">
        <v>0.15581755989701199</v>
      </c>
      <c r="AR360">
        <v>1.56885221817426E-3</v>
      </c>
      <c r="AS360" s="95">
        <v>35.550551973333299</v>
      </c>
      <c r="AT360" s="96">
        <v>1.6319596114046999</v>
      </c>
      <c r="AU360" s="96">
        <v>7.1177971161861198</v>
      </c>
      <c r="AV360" s="97">
        <v>0.77606625459023204</v>
      </c>
      <c r="AW360">
        <v>0.78580427478631898</v>
      </c>
      <c r="AX360">
        <v>82.564839999999904</v>
      </c>
      <c r="AY360">
        <v>45.076374955514403</v>
      </c>
      <c r="AZ360">
        <v>-0.15204162218107301</v>
      </c>
      <c r="BA360">
        <v>-5.2957302590232E-2</v>
      </c>
      <c r="BB360">
        <v>-5.1374451404700899E-2</v>
      </c>
      <c r="BC360">
        <v>-0.117797116186128</v>
      </c>
      <c r="BD360">
        <v>-7.3235578737838605E-2</v>
      </c>
      <c r="BE360">
        <v>-1.6828159455161199E-2</v>
      </c>
      <c r="BF360">
        <v>-3.2503437780411003E-2</v>
      </c>
      <c r="BG360">
        <v>-0.22212887018106101</v>
      </c>
      <c r="BH360">
        <v>-7.0087247999988195E-2</v>
      </c>
      <c r="BI360" t="e">
        <f t="shared" si="108"/>
        <v>#NAME?</v>
      </c>
      <c r="BJ360" t="e">
        <f t="shared" si="113"/>
        <v>#NAME?</v>
      </c>
      <c r="BK360" t="e">
        <f t="shared" si="110"/>
        <v>#NAME?</v>
      </c>
      <c r="BL360" t="e">
        <f t="shared" si="117"/>
        <v>#NAME?</v>
      </c>
      <c r="BM360" t="e">
        <f t="shared" si="114"/>
        <v>#NAME?</v>
      </c>
      <c r="BN360" t="e">
        <f t="shared" si="116"/>
        <v>#NAME?</v>
      </c>
      <c r="BR360" t="e">
        <f t="shared" si="115"/>
        <v>#NAME?</v>
      </c>
      <c r="BS360" t="e">
        <f t="shared" si="118"/>
        <v>#NAME?</v>
      </c>
    </row>
    <row r="361" spans="1:71" x14ac:dyDescent="0.2">
      <c r="A361">
        <v>359</v>
      </c>
      <c r="B361" s="80">
        <v>45046.527777777781</v>
      </c>
      <c r="C361">
        <v>0</v>
      </c>
      <c r="D361">
        <v>0</v>
      </c>
      <c r="E361">
        <v>0</v>
      </c>
      <c r="F361">
        <v>0</v>
      </c>
      <c r="G361">
        <v>7</v>
      </c>
      <c r="H361">
        <v>7.5625</v>
      </c>
      <c r="I361">
        <v>0.72</v>
      </c>
      <c r="J361">
        <v>29.669565217391298</v>
      </c>
      <c r="K361">
        <v>3.3715000000000002</v>
      </c>
      <c r="L361">
        <v>37.943793103448201</v>
      </c>
      <c r="M361">
        <v>15.9478260869565</v>
      </c>
      <c r="N361">
        <v>1599.94285714285</v>
      </c>
      <c r="O361">
        <v>87.440540540540496</v>
      </c>
      <c r="P361">
        <v>2.35</v>
      </c>
      <c r="Q361">
        <v>63.400750000000002</v>
      </c>
      <c r="R361">
        <v>7.085</v>
      </c>
      <c r="S361">
        <v>-0.69068965517241299</v>
      </c>
      <c r="T361">
        <v>7</v>
      </c>
      <c r="U361">
        <v>1.28674</v>
      </c>
      <c r="V361">
        <v>9.8839999999999997E-2</v>
      </c>
      <c r="W361">
        <v>13.762499999999999</v>
      </c>
      <c r="X361">
        <v>3.27088</v>
      </c>
      <c r="Y361">
        <v>61.502200000000002</v>
      </c>
      <c r="Z361" s="98">
        <v>2.5137399999999999</v>
      </c>
      <c r="AA361" s="98">
        <f t="shared" si="109"/>
        <v>1.3544252419004166</v>
      </c>
      <c r="AB361" s="98">
        <f t="shared" si="111"/>
        <v>0.76573978318481295</v>
      </c>
      <c r="AC361" s="98">
        <f t="shared" si="112"/>
        <v>-4.2630831184812923E-2</v>
      </c>
      <c r="AD361">
        <v>0.26529999999999998</v>
      </c>
      <c r="AE361">
        <v>0</v>
      </c>
      <c r="AF361">
        <v>0</v>
      </c>
      <c r="AG361">
        <v>0</v>
      </c>
      <c r="AH361" s="89">
        <v>35.5746677173913</v>
      </c>
      <c r="AI361" s="90">
        <v>1.5840412500000001</v>
      </c>
      <c r="AJ361" s="90">
        <v>0.72311574999999995</v>
      </c>
      <c r="AK361" s="91">
        <v>7.0633749999999995E-2</v>
      </c>
      <c r="AL361">
        <v>44.952065217391301</v>
      </c>
      <c r="AM361">
        <v>0.57842918980770197</v>
      </c>
      <c r="AN361">
        <v>0.79139117514066903</v>
      </c>
      <c r="AO361">
        <v>3.5238453279943099E-2</v>
      </c>
      <c r="AP361">
        <v>1.6086374374635701E-2</v>
      </c>
      <c r="AQ361">
        <v>0.15572143273390199</v>
      </c>
      <c r="AR361">
        <v>1.5713126784811799E-3</v>
      </c>
      <c r="AS361" s="95">
        <v>35.5746677173913</v>
      </c>
      <c r="AT361" s="96">
        <v>1.6052518731396801</v>
      </c>
      <c r="AU361" s="96">
        <v>7.1191937972580597</v>
      </c>
      <c r="AV361" s="97">
        <v>0.770499935547869</v>
      </c>
      <c r="AW361">
        <v>0.74428797569316296</v>
      </c>
      <c r="AX361">
        <v>82.336060000000003</v>
      </c>
      <c r="AY361">
        <v>45.069613323336903</v>
      </c>
      <c r="AZ361">
        <v>-0.117548105945623</v>
      </c>
      <c r="BA361">
        <v>-4.7384185547869197E-2</v>
      </c>
      <c r="BB361">
        <v>-2.1210623139689098E-2</v>
      </c>
      <c r="BC361">
        <v>-0.119193797258069</v>
      </c>
      <c r="BD361">
        <v>-6.5527801804716901E-2</v>
      </c>
      <c r="BE361">
        <v>-1.7027685322581299E-2</v>
      </c>
      <c r="BF361">
        <v>-1.3390196208393599E-2</v>
      </c>
      <c r="BG361">
        <v>-0.18778860594562699</v>
      </c>
      <c r="BH361">
        <v>-7.0240500000004702E-2</v>
      </c>
      <c r="BI361" t="e">
        <f t="shared" si="108"/>
        <v>#NAME?</v>
      </c>
      <c r="BJ361" t="e">
        <f t="shared" si="113"/>
        <v>#NAME?</v>
      </c>
      <c r="BK361" t="e">
        <f t="shared" si="110"/>
        <v>#NAME?</v>
      </c>
      <c r="BL361" t="e">
        <f t="shared" si="117"/>
        <v>#NAME?</v>
      </c>
      <c r="BM361" t="e">
        <f t="shared" si="114"/>
        <v>#NAME?</v>
      </c>
      <c r="BN361" t="e">
        <f t="shared" si="116"/>
        <v>#NAME?</v>
      </c>
      <c r="BR361" t="e">
        <f t="shared" si="115"/>
        <v>#NAME?</v>
      </c>
      <c r="BS361" t="e">
        <f t="shared" si="118"/>
        <v>#NAME?</v>
      </c>
    </row>
    <row r="362" spans="1:71" x14ac:dyDescent="0.2">
      <c r="A362">
        <v>360</v>
      </c>
      <c r="B362" s="80">
        <v>45046.541666666664</v>
      </c>
      <c r="C362">
        <v>0</v>
      </c>
      <c r="D362">
        <v>0</v>
      </c>
      <c r="E362">
        <v>0</v>
      </c>
      <c r="F362">
        <v>0</v>
      </c>
      <c r="G362">
        <v>7</v>
      </c>
      <c r="H362">
        <v>7.55</v>
      </c>
      <c r="I362">
        <v>0.72</v>
      </c>
      <c r="J362">
        <v>29.64875</v>
      </c>
      <c r="K362">
        <v>3.387</v>
      </c>
      <c r="L362">
        <v>37.923478260869501</v>
      </c>
      <c r="M362">
        <v>16.004347826086899</v>
      </c>
      <c r="N362">
        <v>1600.5</v>
      </c>
      <c r="O362">
        <v>86.436666666666596</v>
      </c>
      <c r="P362">
        <v>2.3434285714285701</v>
      </c>
      <c r="Q362">
        <v>63.345999999999897</v>
      </c>
      <c r="R362">
        <v>7.08</v>
      </c>
      <c r="S362">
        <v>-0.29676470588235199</v>
      </c>
      <c r="T362">
        <v>7</v>
      </c>
      <c r="U362">
        <v>1.3284</v>
      </c>
      <c r="V362">
        <v>0.1129</v>
      </c>
      <c r="W362">
        <v>13.75564</v>
      </c>
      <c r="X362">
        <v>3.21726</v>
      </c>
      <c r="Y362">
        <v>61.563540000000003</v>
      </c>
      <c r="Z362" s="98">
        <v>2.45677999999999</v>
      </c>
      <c r="AA362" s="98">
        <f t="shared" si="109"/>
        <v>1.2974652419004067</v>
      </c>
      <c r="AB362" s="98">
        <f t="shared" si="111"/>
        <v>0.73353679648543968</v>
      </c>
      <c r="AC362" s="98">
        <f t="shared" si="112"/>
        <v>-1.0421046485439733E-2</v>
      </c>
      <c r="AD362">
        <v>0.25975999999999899</v>
      </c>
      <c r="AE362">
        <v>0</v>
      </c>
      <c r="AF362">
        <v>0</v>
      </c>
      <c r="AG362">
        <v>0</v>
      </c>
      <c r="AH362" s="89">
        <v>35.544091999999999</v>
      </c>
      <c r="AI362" s="90">
        <v>1.581423</v>
      </c>
      <c r="AJ362" s="90">
        <v>0.72311059999999905</v>
      </c>
      <c r="AK362" s="91">
        <v>7.0516999999999996E-2</v>
      </c>
      <c r="AL362">
        <v>44.918750000000003</v>
      </c>
      <c r="AM362">
        <v>0.57735620791137099</v>
      </c>
      <c r="AN362">
        <v>0.79129744260470303</v>
      </c>
      <c r="AO362">
        <v>3.5206300264366198E-2</v>
      </c>
      <c r="AP362">
        <v>1.6098190621956301E-2</v>
      </c>
      <c r="AQ362">
        <v>0.15583692778628</v>
      </c>
      <c r="AR362">
        <v>1.5698789481007299E-3</v>
      </c>
      <c r="AS362" s="95">
        <v>35.544091999999999</v>
      </c>
      <c r="AT362" s="96">
        <v>1.5789367513871999</v>
      </c>
      <c r="AU362" s="96">
        <v>7.1156451927567597</v>
      </c>
      <c r="AV362" s="97">
        <v>0.75304082031367303</v>
      </c>
      <c r="AW362">
        <v>0.76695998658946496</v>
      </c>
      <c r="AX362">
        <v>82.321619999999996</v>
      </c>
      <c r="AY362">
        <v>44.991714764457598</v>
      </c>
      <c r="AZ362">
        <v>-7.2964764457651599E-2</v>
      </c>
      <c r="BA362">
        <v>-2.9930220313673601E-2</v>
      </c>
      <c r="BB362">
        <v>2.4862486127903401E-3</v>
      </c>
      <c r="BC362">
        <v>-0.11564519275676501</v>
      </c>
      <c r="BD362">
        <v>-4.1390930120058601E-2</v>
      </c>
      <c r="BE362">
        <v>-1.6520741822395098E-2</v>
      </c>
      <c r="BF362">
        <v>1.5721591331290499E-3</v>
      </c>
      <c r="BG362">
        <v>-0.14308916445764899</v>
      </c>
      <c r="BH362">
        <v>-7.0124399999997505E-2</v>
      </c>
      <c r="BI362" t="e">
        <f t="shared" si="108"/>
        <v>#NAME?</v>
      </c>
      <c r="BJ362" t="s">
        <v>132</v>
      </c>
      <c r="BK362" t="e">
        <f t="shared" si="110"/>
        <v>#NAME?</v>
      </c>
      <c r="BL362" t="e">
        <f t="shared" si="117"/>
        <v>#NAME?</v>
      </c>
      <c r="BN362" t="e">
        <f t="shared" si="116"/>
        <v>#NAME?</v>
      </c>
      <c r="BS362" t="e">
        <f t="shared" si="118"/>
        <v>#NAME?</v>
      </c>
    </row>
    <row r="363" spans="1:71" x14ac:dyDescent="0.2">
      <c r="A363">
        <v>361</v>
      </c>
      <c r="B363" s="80">
        <v>45046.555555555555</v>
      </c>
      <c r="C363">
        <v>0</v>
      </c>
      <c r="D363">
        <v>0</v>
      </c>
      <c r="E363">
        <v>0</v>
      </c>
      <c r="F363">
        <v>0</v>
      </c>
      <c r="G363">
        <v>7</v>
      </c>
      <c r="H363">
        <v>7.5674999999999999</v>
      </c>
      <c r="I363">
        <v>0.72</v>
      </c>
      <c r="J363">
        <v>29.6664705882352</v>
      </c>
      <c r="K363">
        <v>3.3774999999999902</v>
      </c>
      <c r="L363">
        <v>37.940476190476097</v>
      </c>
      <c r="M363">
        <v>15.6526315789473</v>
      </c>
      <c r="N363">
        <v>1600.1315789473599</v>
      </c>
      <c r="O363">
        <v>85.955882352941103</v>
      </c>
      <c r="P363">
        <v>2.3452857142857102</v>
      </c>
      <c r="Q363">
        <v>63.254750000000001</v>
      </c>
      <c r="R363">
        <v>7.0724999999999998</v>
      </c>
      <c r="S363">
        <v>-0.64576923076922998</v>
      </c>
      <c r="T363">
        <v>7</v>
      </c>
      <c r="U363">
        <v>1.3908</v>
      </c>
      <c r="V363">
        <v>0.13627500000000001</v>
      </c>
      <c r="W363">
        <v>13.725474999999999</v>
      </c>
      <c r="X363">
        <v>3.214575</v>
      </c>
      <c r="Y363">
        <v>61.486674999999998</v>
      </c>
      <c r="Z363" s="98">
        <v>2.4869249999999998</v>
      </c>
      <c r="AA363" s="98">
        <f t="shared" si="109"/>
        <v>1.3276102419004165</v>
      </c>
      <c r="AB363" s="98">
        <f t="shared" si="111"/>
        <v>0.7505796166057479</v>
      </c>
      <c r="AC363" s="98">
        <f t="shared" si="112"/>
        <v>-2.7469016605748853E-2</v>
      </c>
      <c r="AD363">
        <v>0.26122499999999998</v>
      </c>
      <c r="AE363">
        <v>0</v>
      </c>
      <c r="AF363">
        <v>0</v>
      </c>
      <c r="AG363">
        <v>0</v>
      </c>
      <c r="AH363" s="89">
        <v>35.575477288235199</v>
      </c>
      <c r="AI363" s="90">
        <v>1.58508855</v>
      </c>
      <c r="AJ363" s="90">
        <v>0.72311780999999997</v>
      </c>
      <c r="AK363" s="91">
        <v>7.0680449999999895E-2</v>
      </c>
      <c r="AL363">
        <v>44.953970588235201</v>
      </c>
      <c r="AM363">
        <v>0.57858840615849305</v>
      </c>
      <c r="AN363">
        <v>0.79137564096608604</v>
      </c>
      <c r="AO363">
        <v>3.5260256864047199E-2</v>
      </c>
      <c r="AP363">
        <v>1.6085738379453401E-2</v>
      </c>
      <c r="AQ363">
        <v>0.155714832492058</v>
      </c>
      <c r="AR363">
        <v>1.57228491888762E-3</v>
      </c>
      <c r="AS363" s="95">
        <v>35.575477288235199</v>
      </c>
      <c r="AT363" s="96">
        <v>1.57761903221702</v>
      </c>
      <c r="AU363" s="96">
        <v>7.1000411614474599</v>
      </c>
      <c r="AV363" s="97">
        <v>0.76228072601477603</v>
      </c>
      <c r="AW363">
        <v>0.80470075528523199</v>
      </c>
      <c r="AX363">
        <v>82.304450000000003</v>
      </c>
      <c r="AY363">
        <v>45.0154182079145</v>
      </c>
      <c r="AZ363">
        <v>-6.1447619679263703E-2</v>
      </c>
      <c r="BA363">
        <v>-3.91629160147767E-2</v>
      </c>
      <c r="BB363">
        <v>7.4695177829773298E-3</v>
      </c>
      <c r="BC363">
        <v>-0.100041161447463</v>
      </c>
      <c r="BD363">
        <v>-5.4158417166874501E-2</v>
      </c>
      <c r="BE363">
        <v>-1.4291594492494701E-2</v>
      </c>
      <c r="BF363">
        <v>4.7123662479154997E-3</v>
      </c>
      <c r="BG363">
        <v>-0.13173455967926201</v>
      </c>
      <c r="BH363">
        <v>-7.0286939999999104E-2</v>
      </c>
      <c r="BI363" t="e">
        <f t="shared" si="108"/>
        <v>#NAME?</v>
      </c>
      <c r="BJ363" t="s">
        <v>132</v>
      </c>
      <c r="BK363" t="e">
        <f t="shared" si="110"/>
        <v>#NAME?</v>
      </c>
      <c r="BL363" t="e">
        <f t="shared" si="117"/>
        <v>#NAME?</v>
      </c>
      <c r="BN363" t="e">
        <f t="shared" si="116"/>
        <v>#NAME?</v>
      </c>
      <c r="BS363" t="e">
        <f t="shared" si="118"/>
        <v>#NAME?</v>
      </c>
    </row>
    <row r="364" spans="1:71" x14ac:dyDescent="0.2">
      <c r="A364">
        <v>362</v>
      </c>
      <c r="B364" s="80">
        <v>45046.569444444445</v>
      </c>
      <c r="C364">
        <v>0</v>
      </c>
      <c r="D364">
        <v>0</v>
      </c>
      <c r="E364">
        <v>0</v>
      </c>
      <c r="F364">
        <v>0</v>
      </c>
      <c r="G364">
        <v>7</v>
      </c>
      <c r="H364">
        <v>7.56</v>
      </c>
      <c r="I364">
        <v>0.72</v>
      </c>
      <c r="J364">
        <v>29.702777777777701</v>
      </c>
      <c r="K364">
        <v>3.3987500000000002</v>
      </c>
      <c r="L364">
        <v>37.984000000000002</v>
      </c>
      <c r="M364">
        <v>15.8217391304347</v>
      </c>
      <c r="N364">
        <v>1599.87878787878</v>
      </c>
      <c r="O364">
        <v>86.417647058823505</v>
      </c>
      <c r="P364">
        <v>2.3382499999999999</v>
      </c>
      <c r="Q364">
        <v>63.124749999999999</v>
      </c>
      <c r="R364">
        <v>7.0849999999999902</v>
      </c>
      <c r="S364">
        <v>-0.52151515151515104</v>
      </c>
      <c r="T364">
        <v>7</v>
      </c>
      <c r="U364">
        <v>1.37968</v>
      </c>
      <c r="V364">
        <v>0.105339999999999</v>
      </c>
      <c r="W364">
        <v>13.729559999999999</v>
      </c>
      <c r="X364">
        <v>3.2174399999999999</v>
      </c>
      <c r="Y364">
        <v>61.472839999999998</v>
      </c>
      <c r="Z364" s="98">
        <v>2.4312999999999998</v>
      </c>
      <c r="AA364" s="98">
        <f t="shared" si="109"/>
        <v>1.2719852419004165</v>
      </c>
      <c r="AB364" s="98">
        <f t="shared" si="111"/>
        <v>0.71913138740714666</v>
      </c>
      <c r="AC364" s="98">
        <f t="shared" si="112"/>
        <v>3.9864225928533115E-3</v>
      </c>
      <c r="AD364">
        <v>0.26876</v>
      </c>
      <c r="AE364">
        <v>0</v>
      </c>
      <c r="AF364">
        <v>0</v>
      </c>
      <c r="AG364">
        <v>0</v>
      </c>
      <c r="AH364" s="89">
        <v>35.605928177777699</v>
      </c>
      <c r="AI364" s="90">
        <v>1.5835176</v>
      </c>
      <c r="AJ364" s="90">
        <v>0.72311471999999999</v>
      </c>
      <c r="AK364" s="91">
        <v>7.0610399999999907E-2</v>
      </c>
      <c r="AL364">
        <v>44.982777777777699</v>
      </c>
      <c r="AM364">
        <v>0.57921397771402405</v>
      </c>
      <c r="AN364">
        <v>0.79154578567105904</v>
      </c>
      <c r="AO364">
        <v>3.5202752658424798E-2</v>
      </c>
      <c r="AP364">
        <v>1.6075368301448699E-2</v>
      </c>
      <c r="AQ364">
        <v>0.15561511195642699</v>
      </c>
      <c r="AR364">
        <v>1.56972075732687E-3</v>
      </c>
      <c r="AS364" s="95">
        <v>35.605928177777699</v>
      </c>
      <c r="AT364" s="96">
        <v>1.57902509010252</v>
      </c>
      <c r="AU364" s="96">
        <v>7.1021542881803796</v>
      </c>
      <c r="AV364" s="97">
        <v>0.74523080879388204</v>
      </c>
      <c r="AW364">
        <v>0.799129940772485</v>
      </c>
      <c r="AX364">
        <v>82.230819999999994</v>
      </c>
      <c r="AY364">
        <v>45.032338364854503</v>
      </c>
      <c r="AZ364">
        <v>-4.95605870767903E-2</v>
      </c>
      <c r="BA364">
        <v>-2.21160887938824E-2</v>
      </c>
      <c r="BB364">
        <v>4.4925098974708498E-3</v>
      </c>
      <c r="BC364">
        <v>-0.102154288180382</v>
      </c>
      <c r="BD364">
        <v>-3.0584481524428699E-2</v>
      </c>
      <c r="BE364">
        <v>-1.45934697400546E-2</v>
      </c>
      <c r="BF364">
        <v>2.8370444998343201E-3</v>
      </c>
      <c r="BG364">
        <v>-0.119777867076793</v>
      </c>
      <c r="BH364">
        <v>-7.0217280000003601E-2</v>
      </c>
      <c r="BI364" t="e">
        <f t="shared" si="108"/>
        <v>#NAME?</v>
      </c>
      <c r="BJ364" t="s">
        <v>132</v>
      </c>
      <c r="BK364" t="e">
        <f t="shared" si="110"/>
        <v>#NAME?</v>
      </c>
      <c r="BL364" t="e">
        <f t="shared" si="117"/>
        <v>#NAME?</v>
      </c>
      <c r="BN364" t="e">
        <f t="shared" si="116"/>
        <v>#NAME?</v>
      </c>
      <c r="BS364" t="e">
        <f t="shared" si="118"/>
        <v>#NAME?</v>
      </c>
    </row>
    <row r="365" spans="1:71" x14ac:dyDescent="0.2">
      <c r="A365">
        <v>363</v>
      </c>
      <c r="B365" s="80">
        <v>45046.583333333336</v>
      </c>
      <c r="C365">
        <v>0</v>
      </c>
      <c r="D365">
        <v>0</v>
      </c>
      <c r="E365">
        <v>0</v>
      </c>
      <c r="F365">
        <v>0</v>
      </c>
      <c r="G365">
        <v>7</v>
      </c>
      <c r="H365">
        <v>7.548</v>
      </c>
      <c r="I365">
        <v>0.71799999999999997</v>
      </c>
      <c r="J365">
        <v>29.670999999999999</v>
      </c>
      <c r="K365">
        <v>3.40225</v>
      </c>
      <c r="L365">
        <v>37.908000000000001</v>
      </c>
      <c r="M365">
        <v>15.911111111111101</v>
      </c>
      <c r="N365">
        <v>1600.4117647058799</v>
      </c>
      <c r="O365">
        <v>87.119444444444397</v>
      </c>
      <c r="P365">
        <v>2.3365999999999998</v>
      </c>
      <c r="Q365">
        <v>63.064249999999902</v>
      </c>
      <c r="R365">
        <v>7.0720000000000001</v>
      </c>
      <c r="S365">
        <v>-0.30142857142857099</v>
      </c>
      <c r="T365">
        <v>7</v>
      </c>
      <c r="U365">
        <v>1.4144599999999901</v>
      </c>
      <c r="V365">
        <v>0.13927999999999999</v>
      </c>
      <c r="W365">
        <v>13.72256</v>
      </c>
      <c r="X365">
        <v>3.2221799999999998</v>
      </c>
      <c r="Y365">
        <v>61.475439999999999</v>
      </c>
      <c r="Z365" s="98">
        <v>2.4702399999999902</v>
      </c>
      <c r="AA365" s="98">
        <f t="shared" si="109"/>
        <v>1.3109252419004069</v>
      </c>
      <c r="AB365" s="98">
        <f t="shared" si="111"/>
        <v>0.74114656124972156</v>
      </c>
      <c r="AC365" s="98">
        <f t="shared" si="112"/>
        <v>-1.803184124972157E-2</v>
      </c>
      <c r="AD365">
        <v>0.26833999999999902</v>
      </c>
      <c r="AE365">
        <v>0</v>
      </c>
      <c r="AF365">
        <v>0</v>
      </c>
      <c r="AG365">
        <v>0</v>
      </c>
      <c r="AH365" s="89">
        <v>35.564780319999997</v>
      </c>
      <c r="AI365" s="90">
        <v>1.58100408</v>
      </c>
      <c r="AJ365" s="90">
        <v>0.72110977599999904</v>
      </c>
      <c r="AK365" s="91">
        <v>7.0498319999999906E-2</v>
      </c>
      <c r="AL365">
        <v>44.936999999999998</v>
      </c>
      <c r="AM365">
        <v>0.57852014267811602</v>
      </c>
      <c r="AN365">
        <v>0.7914364626032</v>
      </c>
      <c r="AO365">
        <v>3.5182679751652297E-2</v>
      </c>
      <c r="AP365">
        <v>1.6047127667623499E-2</v>
      </c>
      <c r="AQ365">
        <v>0.15577363864966501</v>
      </c>
      <c r="AR365">
        <v>1.56882568929835E-3</v>
      </c>
      <c r="AS365" s="95">
        <v>35.564780319999997</v>
      </c>
      <c r="AT365" s="96">
        <v>1.58135134293928</v>
      </c>
      <c r="AU365" s="96">
        <v>7.0985332631790499</v>
      </c>
      <c r="AV365" s="97">
        <v>0.75716651713692196</v>
      </c>
      <c r="AW365">
        <v>0.81829360101248805</v>
      </c>
      <c r="AX365">
        <v>82.304879999999997</v>
      </c>
      <c r="AY365">
        <v>45.001831443255199</v>
      </c>
      <c r="AZ365">
        <v>-6.48314432552652E-2</v>
      </c>
      <c r="BA365">
        <v>-3.6056741136922699E-2</v>
      </c>
      <c r="BB365">
        <v>-3.4726293928333198E-4</v>
      </c>
      <c r="BC365">
        <v>-9.8533263179051603E-2</v>
      </c>
      <c r="BD365">
        <v>-5.0001736679995697E-2</v>
      </c>
      <c r="BE365">
        <v>-1.4076180454150201E-2</v>
      </c>
      <c r="BF365">
        <v>-2.1964708609944399E-4</v>
      </c>
      <c r="BG365">
        <v>-0.13493726725525701</v>
      </c>
      <c r="BH365">
        <v>-7.0105823999992406E-2</v>
      </c>
      <c r="BI365" t="e">
        <f t="shared" si="108"/>
        <v>#NAME?</v>
      </c>
      <c r="BJ365" t="e">
        <f>-inf</f>
        <v>#NAME?</v>
      </c>
      <c r="BK365" t="e">
        <f t="shared" si="110"/>
        <v>#NAME?</v>
      </c>
      <c r="BL365" t="e">
        <f t="shared" si="117"/>
        <v>#NAME?</v>
      </c>
      <c r="BM365" t="e">
        <f>-inf</f>
        <v>#NAME?</v>
      </c>
      <c r="BN365" t="e">
        <f t="shared" si="116"/>
        <v>#NAME?</v>
      </c>
      <c r="BR365" t="e">
        <f>-inf</f>
        <v>#NAME?</v>
      </c>
      <c r="BS365" t="e">
        <f t="shared" si="118"/>
        <v>#NAME?</v>
      </c>
    </row>
    <row r="366" spans="1:71" x14ac:dyDescent="0.2">
      <c r="A366">
        <v>364</v>
      </c>
      <c r="B366" s="80">
        <v>45046.597222222219</v>
      </c>
      <c r="C366">
        <v>0</v>
      </c>
      <c r="D366">
        <v>0</v>
      </c>
      <c r="E366">
        <v>0</v>
      </c>
      <c r="F366">
        <v>0</v>
      </c>
      <c r="G366">
        <v>7</v>
      </c>
      <c r="H366">
        <v>7.5549999999999997</v>
      </c>
      <c r="I366">
        <v>0.72</v>
      </c>
      <c r="J366">
        <v>29.676666666666598</v>
      </c>
      <c r="K366">
        <v>3.4087499999999999</v>
      </c>
      <c r="L366">
        <v>37.9612499999999</v>
      </c>
      <c r="M366">
        <v>15.8263157894736</v>
      </c>
      <c r="N366">
        <v>1600.29729729729</v>
      </c>
      <c r="O366">
        <v>86.572972972973005</v>
      </c>
      <c r="P366">
        <v>2.3334285714285699</v>
      </c>
      <c r="Q366">
        <v>62.987249999999896</v>
      </c>
      <c r="R366">
        <v>7.0699999999999896</v>
      </c>
      <c r="S366">
        <v>-0.57093749999999999</v>
      </c>
      <c r="T366">
        <v>7</v>
      </c>
      <c r="U366">
        <v>1.4765250000000001</v>
      </c>
      <c r="V366">
        <v>0.15225</v>
      </c>
      <c r="W366">
        <v>13.6917499999999</v>
      </c>
      <c r="X366">
        <v>3.230775</v>
      </c>
      <c r="Y366">
        <v>61.594924999999897</v>
      </c>
      <c r="Z366" s="98">
        <v>2.4013249999999999</v>
      </c>
      <c r="AA366" s="98">
        <f t="shared" si="109"/>
        <v>1.2420102419004166</v>
      </c>
      <c r="AB366" s="98">
        <f t="shared" si="111"/>
        <v>0.70218467872888923</v>
      </c>
      <c r="AC366" s="98">
        <f t="shared" si="112"/>
        <v>1.8925097271109803E-2</v>
      </c>
      <c r="AD366">
        <v>0.27960000000000002</v>
      </c>
      <c r="AE366">
        <v>0</v>
      </c>
      <c r="AF366">
        <v>0</v>
      </c>
      <c r="AG366">
        <v>0</v>
      </c>
      <c r="AH366" s="89">
        <v>35.575912866666599</v>
      </c>
      <c r="AI366" s="90">
        <v>1.5824703</v>
      </c>
      <c r="AJ366" s="90">
        <v>0.72311265999999996</v>
      </c>
      <c r="AK366" s="91">
        <v>7.0563699999999993E-2</v>
      </c>
      <c r="AL366">
        <v>44.951666666666597</v>
      </c>
      <c r="AM366">
        <v>0.57757863763397099</v>
      </c>
      <c r="AN366">
        <v>0.79142589151310605</v>
      </c>
      <c r="AO366">
        <v>3.5203818175076902E-2</v>
      </c>
      <c r="AP366">
        <v>1.6086448259241399E-2</v>
      </c>
      <c r="AQ366">
        <v>0.15572281339216101</v>
      </c>
      <c r="AR366">
        <v>1.5697682696229199E-3</v>
      </c>
      <c r="AS366" s="95">
        <v>35.575912866666599</v>
      </c>
      <c r="AT366" s="96">
        <v>1.5855695165957999</v>
      </c>
      <c r="AU366" s="96">
        <v>7.08259558028033</v>
      </c>
      <c r="AV366" s="97">
        <v>0.73604301070496003</v>
      </c>
      <c r="AW366">
        <v>0.85280929793250004</v>
      </c>
      <c r="AX366">
        <v>82.395299999999907</v>
      </c>
      <c r="AY366">
        <v>44.980120974247697</v>
      </c>
      <c r="AZ366">
        <v>-2.8454307581107199E-2</v>
      </c>
      <c r="BA366">
        <v>-1.29303507049602E-2</v>
      </c>
      <c r="BB366">
        <v>-3.0992165958025801E-3</v>
      </c>
      <c r="BC366">
        <v>-8.2595580280338796E-2</v>
      </c>
      <c r="BD366">
        <v>-1.7881516145714101E-2</v>
      </c>
      <c r="BE366">
        <v>-1.17993686114769E-2</v>
      </c>
      <c r="BF366">
        <v>-1.9584674643199199E-3</v>
      </c>
      <c r="BG366">
        <v>-9.8625147581101705E-2</v>
      </c>
      <c r="BH366">
        <v>-7.0170839999994503E-2</v>
      </c>
      <c r="BI366" t="e">
        <f t="shared" si="108"/>
        <v>#NAME?</v>
      </c>
      <c r="BJ366" t="e">
        <f>-inf</f>
        <v>#NAME?</v>
      </c>
      <c r="BK366" t="e">
        <f t="shared" si="110"/>
        <v>#NAME?</v>
      </c>
      <c r="BL366" t="e">
        <f t="shared" si="117"/>
        <v>#NAME?</v>
      </c>
      <c r="BM366" t="e">
        <f>-inf</f>
        <v>#NAME?</v>
      </c>
      <c r="BN366" t="e">
        <f t="shared" si="116"/>
        <v>#NAME?</v>
      </c>
      <c r="BR366" t="e">
        <f>-inf</f>
        <v>#NAME?</v>
      </c>
      <c r="BS366" t="e">
        <f t="shared" si="118"/>
        <v>#NAME?</v>
      </c>
    </row>
    <row r="367" spans="1:71" x14ac:dyDescent="0.2">
      <c r="A367">
        <v>365</v>
      </c>
      <c r="B367" s="80">
        <v>45046.611111111109</v>
      </c>
      <c r="C367">
        <v>0</v>
      </c>
      <c r="D367">
        <v>0</v>
      </c>
      <c r="E367">
        <v>0</v>
      </c>
      <c r="F367">
        <v>0</v>
      </c>
      <c r="G367">
        <v>7</v>
      </c>
      <c r="H367">
        <v>7.5659999999999998</v>
      </c>
      <c r="I367">
        <v>0.72</v>
      </c>
      <c r="J367">
        <v>29.6636363636363</v>
      </c>
      <c r="K367">
        <v>3.3559999999999901</v>
      </c>
      <c r="L367">
        <v>37.974736842105202</v>
      </c>
      <c r="M367">
        <v>15.4565217391304</v>
      </c>
      <c r="N367">
        <v>1599.8571428571399</v>
      </c>
      <c r="O367">
        <v>87.233333333333306</v>
      </c>
      <c r="P367">
        <v>2.33066666666666</v>
      </c>
      <c r="Q367">
        <v>62.936</v>
      </c>
      <c r="R367">
        <v>7.056</v>
      </c>
      <c r="S367">
        <v>-0.45279999999999898</v>
      </c>
      <c r="T367">
        <v>7</v>
      </c>
      <c r="U367">
        <v>1.37222</v>
      </c>
      <c r="V367">
        <v>0.12142</v>
      </c>
      <c r="W367">
        <v>13.749739999999999</v>
      </c>
      <c r="X367">
        <v>3.2144199999999898</v>
      </c>
      <c r="Y367">
        <v>61.478380000000001</v>
      </c>
      <c r="Z367" s="98">
        <v>2.4388999999999998</v>
      </c>
      <c r="AA367" s="98">
        <f t="shared" si="109"/>
        <v>1.2795852419004166</v>
      </c>
      <c r="AB367" s="98">
        <f t="shared" si="111"/>
        <v>0.72342813422798924</v>
      </c>
      <c r="AC367" s="98">
        <f t="shared" si="112"/>
        <v>-3.1547422798927638E-4</v>
      </c>
      <c r="AD367">
        <v>0.26457999999999998</v>
      </c>
      <c r="AE367">
        <v>0</v>
      </c>
      <c r="AF367">
        <v>0</v>
      </c>
      <c r="AG367">
        <v>0</v>
      </c>
      <c r="AH367" s="89">
        <v>35.5714718036363</v>
      </c>
      <c r="AI367" s="90">
        <v>1.5847743599999999</v>
      </c>
      <c r="AJ367" s="90">
        <v>0.72311719200000002</v>
      </c>
      <c r="AK367" s="91">
        <v>7.0666439999999997E-2</v>
      </c>
      <c r="AL367">
        <v>44.949636363636301</v>
      </c>
      <c r="AM367">
        <v>0.57860131974258799</v>
      </c>
      <c r="AN367">
        <v>0.79136283808545305</v>
      </c>
      <c r="AO367">
        <v>3.5256666976777998E-2</v>
      </c>
      <c r="AP367">
        <v>1.60872756822787E-2</v>
      </c>
      <c r="AQ367">
        <v>0.15572984714205301</v>
      </c>
      <c r="AR367">
        <v>1.5721248427532999E-3</v>
      </c>
      <c r="AS367" s="95">
        <v>35.5714718036363</v>
      </c>
      <c r="AT367" s="96">
        <v>1.57754296276771</v>
      </c>
      <c r="AU367" s="96">
        <v>7.1125931859699296</v>
      </c>
      <c r="AV367" s="97">
        <v>0.74756032557372598</v>
      </c>
      <c r="AW367">
        <v>0.79396830297717402</v>
      </c>
      <c r="AX367">
        <v>82.253659999999996</v>
      </c>
      <c r="AY367">
        <v>45.009168277947701</v>
      </c>
      <c r="AZ367">
        <v>-5.9531914311371198E-2</v>
      </c>
      <c r="BA367">
        <v>-2.4443133573725899E-2</v>
      </c>
      <c r="BB367">
        <v>7.2313972322803899E-3</v>
      </c>
      <c r="BC367">
        <v>-0.112593185969929</v>
      </c>
      <c r="BD367">
        <v>-3.3802451171325403E-2</v>
      </c>
      <c r="BE367">
        <v>-1.6084740852847002E-2</v>
      </c>
      <c r="BF367">
        <v>4.5630453235502803E-3</v>
      </c>
      <c r="BG367">
        <v>-0.129804922311375</v>
      </c>
      <c r="BH367">
        <v>-7.0273008000003898E-2</v>
      </c>
      <c r="BI367" t="e">
        <f t="shared" si="108"/>
        <v>#NAME?</v>
      </c>
      <c r="BJ367" t="s">
        <v>132</v>
      </c>
      <c r="BK367" t="e">
        <f t="shared" si="110"/>
        <v>#NAME?</v>
      </c>
      <c r="BL367" t="e">
        <f t="shared" si="117"/>
        <v>#NAME?</v>
      </c>
      <c r="BN367" t="e">
        <f t="shared" si="116"/>
        <v>#NAME?</v>
      </c>
      <c r="BS367" t="e">
        <f t="shared" si="118"/>
        <v>#NAME?</v>
      </c>
    </row>
    <row r="368" spans="1:71" x14ac:dyDescent="0.2">
      <c r="A368">
        <v>366</v>
      </c>
      <c r="B368" s="80">
        <v>45046.625</v>
      </c>
      <c r="C368">
        <v>0</v>
      </c>
      <c r="D368">
        <v>0</v>
      </c>
      <c r="E368">
        <v>0</v>
      </c>
      <c r="F368">
        <v>0</v>
      </c>
      <c r="G368">
        <v>7</v>
      </c>
      <c r="H368">
        <v>7.5549999999999997</v>
      </c>
      <c r="I368">
        <v>0.72</v>
      </c>
      <c r="J368">
        <v>29.6657894736842</v>
      </c>
      <c r="K368">
        <v>3.4184615384615298</v>
      </c>
      <c r="L368">
        <v>37.9168421052631</v>
      </c>
      <c r="M368">
        <v>15.804</v>
      </c>
      <c r="N368">
        <v>1599.61538461538</v>
      </c>
      <c r="O368">
        <v>87.867647058823493</v>
      </c>
      <c r="P368">
        <v>2.3277999999999999</v>
      </c>
      <c r="Q368">
        <v>62.852564102564102</v>
      </c>
      <c r="R368">
        <v>7.0549999999999997</v>
      </c>
      <c r="S368">
        <v>-0.5703125</v>
      </c>
      <c r="T368">
        <v>7</v>
      </c>
      <c r="U368">
        <v>1.3217399999999999</v>
      </c>
      <c r="V368">
        <v>0.12361999999999899</v>
      </c>
      <c r="W368">
        <v>13.771100000000001</v>
      </c>
      <c r="X368">
        <v>3.19403999999999</v>
      </c>
      <c r="Y368">
        <v>61.4039</v>
      </c>
      <c r="Z368" s="98">
        <v>2.4936799999999999</v>
      </c>
      <c r="AA368" s="98">
        <f t="shared" si="109"/>
        <v>1.3343652419004166</v>
      </c>
      <c r="AB368" s="98">
        <f t="shared" si="111"/>
        <v>0.75439863302348364</v>
      </c>
      <c r="AC368" s="98">
        <f t="shared" si="112"/>
        <v>-3.1281441023483625E-2</v>
      </c>
      <c r="AD368">
        <v>0.26910000000000001</v>
      </c>
      <c r="AE368">
        <v>0</v>
      </c>
      <c r="AF368">
        <v>0</v>
      </c>
      <c r="AG368">
        <v>0</v>
      </c>
      <c r="AH368" s="89">
        <v>35.5650356736842</v>
      </c>
      <c r="AI368" s="90">
        <v>1.5824703</v>
      </c>
      <c r="AJ368" s="90">
        <v>0.72311265999999996</v>
      </c>
      <c r="AK368" s="91">
        <v>7.0563699999999993E-2</v>
      </c>
      <c r="AL368">
        <v>44.940789473684198</v>
      </c>
      <c r="AM368">
        <v>0.57919831922213705</v>
      </c>
      <c r="AN368">
        <v>0.79137540951544405</v>
      </c>
      <c r="AO368">
        <v>3.5212338691260399E-2</v>
      </c>
      <c r="AP368">
        <v>1.6090341724491201E-2</v>
      </c>
      <c r="AQ368">
        <v>0.15576050358658999</v>
      </c>
      <c r="AR368">
        <v>1.5701482067047199E-3</v>
      </c>
      <c r="AS368" s="95">
        <v>35.5650356736842</v>
      </c>
      <c r="AT368" s="96">
        <v>1.56754105711095</v>
      </c>
      <c r="AU368" s="96">
        <v>7.1236424851168403</v>
      </c>
      <c r="AV368" s="97">
        <v>0.764351237310545</v>
      </c>
      <c r="AW368">
        <v>0.765549586448668</v>
      </c>
      <c r="AX368">
        <v>82.184460000000001</v>
      </c>
      <c r="AY368">
        <v>45.020570453222497</v>
      </c>
      <c r="AZ368">
        <v>-7.9780979538341498E-2</v>
      </c>
      <c r="BA368">
        <v>-4.1238577310545303E-2</v>
      </c>
      <c r="BB368">
        <v>1.49292428890417E-2</v>
      </c>
      <c r="BC368">
        <v>-0.123642485116846</v>
      </c>
      <c r="BD368">
        <v>-5.7029256423951097E-2</v>
      </c>
      <c r="BE368">
        <v>-1.76632121595495E-2</v>
      </c>
      <c r="BF368">
        <v>9.43413780912143E-3</v>
      </c>
      <c r="BG368">
        <v>-0.14995181953834999</v>
      </c>
      <c r="BH368">
        <v>-7.0170840000008602E-2</v>
      </c>
      <c r="BI368" t="e">
        <f t="shared" si="108"/>
        <v>#NAME?</v>
      </c>
      <c r="BJ368" t="s">
        <v>132</v>
      </c>
      <c r="BK368" t="e">
        <f t="shared" si="110"/>
        <v>#NAME?</v>
      </c>
      <c r="BL368" t="e">
        <f t="shared" si="117"/>
        <v>#NAME?</v>
      </c>
      <c r="BN368" t="e">
        <f t="shared" si="116"/>
        <v>#NAME?</v>
      </c>
      <c r="BS368" t="e">
        <f t="shared" si="118"/>
        <v>#NAME?</v>
      </c>
    </row>
    <row r="369" spans="1:73" x14ac:dyDescent="0.2">
      <c r="A369">
        <v>367</v>
      </c>
      <c r="B369" s="80">
        <v>45046.638888888891</v>
      </c>
      <c r="C369">
        <v>0</v>
      </c>
      <c r="D369">
        <v>0</v>
      </c>
      <c r="E369">
        <v>0</v>
      </c>
      <c r="F369">
        <v>0</v>
      </c>
      <c r="G369">
        <v>7</v>
      </c>
      <c r="H369">
        <v>7.5539999999999896</v>
      </c>
      <c r="I369">
        <v>0.72</v>
      </c>
      <c r="J369">
        <v>29.656923076923</v>
      </c>
      <c r="K369">
        <v>3.3405</v>
      </c>
      <c r="L369">
        <v>37.938695652173898</v>
      </c>
      <c r="M369">
        <v>15.5999999999999</v>
      </c>
      <c r="N369">
        <v>1599.8461538461499</v>
      </c>
      <c r="O369">
        <v>87.9675675675675</v>
      </c>
      <c r="P369">
        <v>2.3257500000000002</v>
      </c>
      <c r="Q369">
        <v>62.7884999999999</v>
      </c>
      <c r="R369">
        <v>7.0659999999999998</v>
      </c>
      <c r="S369">
        <v>-0.3334375</v>
      </c>
      <c r="T369">
        <v>7</v>
      </c>
      <c r="U369">
        <v>1.31046</v>
      </c>
      <c r="V369">
        <v>0.1263</v>
      </c>
      <c r="W369">
        <v>13.77388</v>
      </c>
      <c r="X369">
        <v>3.2504</v>
      </c>
      <c r="Y369">
        <v>61.535179999999997</v>
      </c>
      <c r="Z369" s="98">
        <v>2.4819200000000001</v>
      </c>
      <c r="AA369" s="98">
        <f t="shared" si="109"/>
        <v>1.3226052419004168</v>
      </c>
      <c r="AB369" s="98">
        <f t="shared" si="111"/>
        <v>0.74774998267965365</v>
      </c>
      <c r="AC369" s="98">
        <f t="shared" si="112"/>
        <v>-2.4637322679653684E-2</v>
      </c>
      <c r="AD369">
        <v>0.26078000000000001</v>
      </c>
      <c r="AE369">
        <v>0</v>
      </c>
      <c r="AF369">
        <v>0</v>
      </c>
      <c r="AG369">
        <v>0</v>
      </c>
      <c r="AH369" s="89">
        <v>35.555388436923003</v>
      </c>
      <c r="AI369" s="90">
        <v>1.58226084</v>
      </c>
      <c r="AJ369" s="90">
        <v>0.72311224799999996</v>
      </c>
      <c r="AK369" s="91">
        <v>7.0554359999999899E-2</v>
      </c>
      <c r="AL369">
        <v>44.930923076923001</v>
      </c>
      <c r="AM369">
        <v>0.57780587359820901</v>
      </c>
      <c r="AN369">
        <v>0.791334475280002</v>
      </c>
      <c r="AO369">
        <v>3.52154091579895E-2</v>
      </c>
      <c r="AP369">
        <v>1.6093865838500799E-2</v>
      </c>
      <c r="AQ369">
        <v>0.15579470708883</v>
      </c>
      <c r="AR369">
        <v>1.57028512143426E-3</v>
      </c>
      <c r="AS369" s="95">
        <v>35.555388436923003</v>
      </c>
      <c r="AT369" s="96">
        <v>1.5952008904188599</v>
      </c>
      <c r="AU369" s="96">
        <v>7.1250805493316598</v>
      </c>
      <c r="AV369" s="97">
        <v>0.76074661660910303</v>
      </c>
      <c r="AW369">
        <v>0.75719148511550904</v>
      </c>
      <c r="AX369">
        <v>82.351839999999996</v>
      </c>
      <c r="AY369">
        <v>45.036416493282701</v>
      </c>
      <c r="AZ369">
        <v>-0.105493416359628</v>
      </c>
      <c r="BA369">
        <v>-3.7634368609103401E-2</v>
      </c>
      <c r="BB369">
        <v>-1.2940050418861201E-2</v>
      </c>
      <c r="BC369">
        <v>-0.12508054933165999</v>
      </c>
      <c r="BD369">
        <v>-5.2044988469208402E-2</v>
      </c>
      <c r="BE369">
        <v>-1.7868649904522901E-2</v>
      </c>
      <c r="BF369">
        <v>-8.17820304448744E-3</v>
      </c>
      <c r="BG369">
        <v>-0.17565496835962499</v>
      </c>
      <c r="BH369">
        <v>-7.0161551999996699E-2</v>
      </c>
      <c r="BI369" t="e">
        <f t="shared" si="108"/>
        <v>#NAME?</v>
      </c>
      <c r="BJ369" t="e">
        <f>-inf</f>
        <v>#NAME?</v>
      </c>
      <c r="BK369" t="e">
        <f t="shared" si="110"/>
        <v>#NAME?</v>
      </c>
      <c r="BL369" t="e">
        <f t="shared" si="117"/>
        <v>#NAME?</v>
      </c>
      <c r="BM369" t="e">
        <f>-inf</f>
        <v>#NAME?</v>
      </c>
      <c r="BN369" t="e">
        <f t="shared" si="116"/>
        <v>#NAME?</v>
      </c>
      <c r="BR369" t="e">
        <f>-inf</f>
        <v>#NAME?</v>
      </c>
      <c r="BS369" t="e">
        <f t="shared" si="118"/>
        <v>#NAME?</v>
      </c>
    </row>
    <row r="370" spans="1:73" x14ac:dyDescent="0.2">
      <c r="A370">
        <v>368</v>
      </c>
      <c r="B370" s="80">
        <v>45046.652777777781</v>
      </c>
      <c r="C370">
        <v>0</v>
      </c>
      <c r="D370">
        <v>0</v>
      </c>
      <c r="E370">
        <v>0</v>
      </c>
      <c r="F370">
        <v>0</v>
      </c>
      <c r="G370">
        <v>7</v>
      </c>
      <c r="H370">
        <v>7.5474999999999897</v>
      </c>
      <c r="I370">
        <v>0.72</v>
      </c>
      <c r="J370">
        <v>29.670624999999902</v>
      </c>
      <c r="K370">
        <v>3.4237500000000001</v>
      </c>
      <c r="L370">
        <v>37.966470588235197</v>
      </c>
      <c r="M370">
        <v>15.9571428571428</v>
      </c>
      <c r="N370">
        <v>1599.6666666666599</v>
      </c>
      <c r="O370">
        <v>88.557575757575705</v>
      </c>
      <c r="P370">
        <v>2.3216666666666601</v>
      </c>
      <c r="Q370">
        <v>62.6965</v>
      </c>
      <c r="R370">
        <v>7.07</v>
      </c>
      <c r="S370">
        <v>-0.52935483870967703</v>
      </c>
      <c r="T370">
        <v>7</v>
      </c>
      <c r="U370">
        <v>1.3800749999999999</v>
      </c>
      <c r="V370">
        <v>0.14777499999999999</v>
      </c>
      <c r="W370">
        <v>13.780324999999999</v>
      </c>
      <c r="X370">
        <v>3.2415500000000002</v>
      </c>
      <c r="Y370">
        <v>61.389575000000001</v>
      </c>
      <c r="Z370" s="98">
        <v>2.5341999999999998</v>
      </c>
      <c r="AA370" s="98">
        <f t="shared" si="109"/>
        <v>1.3748852419004165</v>
      </c>
      <c r="AB370" s="98">
        <f t="shared" si="111"/>
        <v>0.77730707791566012</v>
      </c>
      <c r="AC370" s="98">
        <f t="shared" si="112"/>
        <v>-5.4194829915660159E-2</v>
      </c>
      <c r="AD370">
        <v>0.26497499999999902</v>
      </c>
      <c r="AE370">
        <v>0</v>
      </c>
      <c r="AF370">
        <v>0</v>
      </c>
      <c r="AG370">
        <v>0</v>
      </c>
      <c r="AH370" s="89">
        <v>35.564014899999997</v>
      </c>
      <c r="AI370" s="90">
        <v>1.5808993499999999</v>
      </c>
      <c r="AJ370" s="90">
        <v>0.72310956999999998</v>
      </c>
      <c r="AK370" s="91">
        <v>7.0493649999999894E-2</v>
      </c>
      <c r="AL370">
        <v>44.938124999999999</v>
      </c>
      <c r="AM370">
        <v>0.57931684492032998</v>
      </c>
      <c r="AN370">
        <v>0.791399616695178</v>
      </c>
      <c r="AO370">
        <v>3.5179468435765797E-2</v>
      </c>
      <c r="AP370">
        <v>1.6091226992670401E-2</v>
      </c>
      <c r="AQ370">
        <v>0.15576973894660701</v>
      </c>
      <c r="AR370">
        <v>1.56868249398478E-3</v>
      </c>
      <c r="AS370" s="95">
        <v>35.564014899999997</v>
      </c>
      <c r="AT370" s="96">
        <v>1.59085757024897</v>
      </c>
      <c r="AU370" s="96">
        <v>7.1284144787793098</v>
      </c>
      <c r="AV370" s="97">
        <v>0.77677123993149999</v>
      </c>
      <c r="AW370">
        <v>0.799500694753425</v>
      </c>
      <c r="AX370">
        <v>82.325725000000006</v>
      </c>
      <c r="AY370">
        <v>45.060058188959701</v>
      </c>
      <c r="AZ370">
        <v>-0.121933188959779</v>
      </c>
      <c r="BA370">
        <v>-5.3661669931500497E-2</v>
      </c>
      <c r="BB370">
        <v>-9.95822024897252E-3</v>
      </c>
      <c r="BC370">
        <v>-0.128414478779314</v>
      </c>
      <c r="BD370">
        <v>-7.4209597214292905E-2</v>
      </c>
      <c r="BE370">
        <v>-1.8344925539902E-2</v>
      </c>
      <c r="BF370">
        <v>-6.2990855483446902E-3</v>
      </c>
      <c r="BG370">
        <v>-0.19203436895978701</v>
      </c>
      <c r="BH370">
        <v>-7.0101180000007604E-2</v>
      </c>
      <c r="BI370" t="e">
        <f t="shared" ref="BI370:BI379" si="119">-inf</f>
        <v>#NAME?</v>
      </c>
      <c r="BJ370" t="e">
        <f>-inf</f>
        <v>#NAME?</v>
      </c>
      <c r="BK370" t="e">
        <f t="shared" si="110"/>
        <v>#NAME?</v>
      </c>
      <c r="BL370" t="e">
        <f t="shared" si="117"/>
        <v>#NAME?</v>
      </c>
      <c r="BM370" t="e">
        <f>-inf</f>
        <v>#NAME?</v>
      </c>
      <c r="BN370" t="e">
        <f t="shared" si="116"/>
        <v>#NAME?</v>
      </c>
      <c r="BR370" t="e">
        <f>-inf</f>
        <v>#NAME?</v>
      </c>
      <c r="BS370" t="e">
        <f t="shared" si="118"/>
        <v>#NAME?</v>
      </c>
    </row>
    <row r="371" spans="1:73" x14ac:dyDescent="0.2">
      <c r="A371">
        <v>369</v>
      </c>
      <c r="B371" s="80">
        <v>45046.666666666664</v>
      </c>
      <c r="C371">
        <v>0</v>
      </c>
      <c r="D371">
        <v>0</v>
      </c>
      <c r="E371">
        <v>0</v>
      </c>
      <c r="F371">
        <v>0</v>
      </c>
      <c r="G371">
        <v>7</v>
      </c>
      <c r="H371">
        <v>7.55</v>
      </c>
      <c r="I371">
        <v>0.72</v>
      </c>
      <c r="J371">
        <v>29.662222222222201</v>
      </c>
      <c r="K371">
        <v>3.4159999999999902</v>
      </c>
      <c r="L371">
        <v>37.943913043478197</v>
      </c>
      <c r="M371">
        <v>15.733333333333301</v>
      </c>
      <c r="N371">
        <v>1600.3181818181799</v>
      </c>
      <c r="O371">
        <v>88.618181818181796</v>
      </c>
      <c r="P371">
        <v>2.3186153846153799</v>
      </c>
      <c r="Q371">
        <v>62.592500000000001</v>
      </c>
      <c r="R371">
        <v>7.08</v>
      </c>
      <c r="S371">
        <v>-0.59083333333333299</v>
      </c>
      <c r="T371">
        <v>7</v>
      </c>
      <c r="U371">
        <v>1.29165999999999</v>
      </c>
      <c r="V371">
        <v>0.14434</v>
      </c>
      <c r="W371">
        <v>13.78816</v>
      </c>
      <c r="X371">
        <v>3.28629999999999</v>
      </c>
      <c r="Y371">
        <v>61.478079999999999</v>
      </c>
      <c r="Z371" s="98">
        <v>2.4461599999999999</v>
      </c>
      <c r="AA371" s="98">
        <f t="shared" si="109"/>
        <v>1.2868452419004166</v>
      </c>
      <c r="AB371" s="98">
        <f t="shared" si="111"/>
        <v>0.72753265816474155</v>
      </c>
      <c r="AC371" s="98">
        <f t="shared" si="112"/>
        <v>-4.4230881647415732E-3</v>
      </c>
      <c r="AD371">
        <v>0.26647999999999999</v>
      </c>
      <c r="AE371">
        <v>0</v>
      </c>
      <c r="AF371">
        <v>0</v>
      </c>
      <c r="AG371">
        <v>0</v>
      </c>
      <c r="AH371" s="89">
        <v>35.557564222222197</v>
      </c>
      <c r="AI371" s="90">
        <v>1.581423</v>
      </c>
      <c r="AJ371" s="90">
        <v>0.72311059999999905</v>
      </c>
      <c r="AK371" s="91">
        <v>7.0516999999999996E-2</v>
      </c>
      <c r="AL371">
        <v>44.932222222222201</v>
      </c>
      <c r="AM371">
        <v>0.578377923029187</v>
      </c>
      <c r="AN371">
        <v>0.79136001879373796</v>
      </c>
      <c r="AO371">
        <v>3.5195744207324603E-2</v>
      </c>
      <c r="AP371">
        <v>1.6093363831944402E-2</v>
      </c>
      <c r="AQ371">
        <v>0.155790202527263</v>
      </c>
      <c r="AR371">
        <v>1.5694082445164301E-3</v>
      </c>
      <c r="AS371" s="95">
        <v>35.557564222222197</v>
      </c>
      <c r="AT371" s="96">
        <v>1.61281955641874</v>
      </c>
      <c r="AU371" s="96">
        <v>7.13246744033437</v>
      </c>
      <c r="AV371" s="97">
        <v>0.74978562712920804</v>
      </c>
      <c r="AW371">
        <v>0.74706762805988003</v>
      </c>
      <c r="AX371">
        <v>82.290360000000007</v>
      </c>
      <c r="AY371">
        <v>45.052636846104498</v>
      </c>
      <c r="AZ371">
        <v>-0.120414623882332</v>
      </c>
      <c r="BA371">
        <v>-2.66750271292081E-2</v>
      </c>
      <c r="BB371">
        <v>-3.1396556418749499E-2</v>
      </c>
      <c r="BC371">
        <v>-0.13246744033437399</v>
      </c>
      <c r="BD371">
        <v>-3.6889276867477901E-2</v>
      </c>
      <c r="BE371">
        <v>-1.89239200477677E-2</v>
      </c>
      <c r="BF371">
        <v>-1.9853357652411401E-2</v>
      </c>
      <c r="BG371">
        <v>-0.19053902388233199</v>
      </c>
      <c r="BH371">
        <v>-7.0124399999999296E-2</v>
      </c>
      <c r="BI371" t="e">
        <f t="shared" si="119"/>
        <v>#NAME?</v>
      </c>
      <c r="BJ371" t="e">
        <f>-inf</f>
        <v>#NAME?</v>
      </c>
      <c r="BK371" t="e">
        <f t="shared" si="110"/>
        <v>#NAME?</v>
      </c>
      <c r="BL371" t="e">
        <f t="shared" si="117"/>
        <v>#NAME?</v>
      </c>
      <c r="BM371" t="e">
        <f>-inf</f>
        <v>#NAME?</v>
      </c>
      <c r="BN371" t="e">
        <f t="shared" si="116"/>
        <v>#NAME?</v>
      </c>
      <c r="BR371" t="e">
        <f>-inf</f>
        <v>#NAME?</v>
      </c>
      <c r="BS371" t="e">
        <f t="shared" si="118"/>
        <v>#NAME?</v>
      </c>
    </row>
    <row r="372" spans="1:73" x14ac:dyDescent="0.2">
      <c r="A372">
        <v>370</v>
      </c>
      <c r="B372" s="80">
        <v>45046.680555555555</v>
      </c>
      <c r="C372">
        <v>0</v>
      </c>
      <c r="D372">
        <v>0</v>
      </c>
      <c r="E372">
        <v>0</v>
      </c>
      <c r="F372">
        <v>0</v>
      </c>
      <c r="G372">
        <v>7</v>
      </c>
      <c r="H372">
        <v>7.5619999999999896</v>
      </c>
      <c r="I372">
        <v>0.72</v>
      </c>
      <c r="J372">
        <v>29.663529411764699</v>
      </c>
      <c r="K372">
        <v>3.3940000000000001</v>
      </c>
      <c r="L372">
        <v>37.951666666666597</v>
      </c>
      <c r="M372">
        <v>15.7695652173913</v>
      </c>
      <c r="N372">
        <v>1600.3333333333301</v>
      </c>
      <c r="O372">
        <v>89.589189189189099</v>
      </c>
      <c r="P372">
        <v>2.31337499999999</v>
      </c>
      <c r="Q372">
        <v>62.493749999999999</v>
      </c>
      <c r="R372">
        <v>7.0839999999999996</v>
      </c>
      <c r="S372">
        <v>-0.39055555555555499</v>
      </c>
      <c r="T372">
        <v>7</v>
      </c>
      <c r="U372">
        <v>1.3071200000000001</v>
      </c>
      <c r="V372">
        <v>0.13552</v>
      </c>
      <c r="W372">
        <v>13.758039999999999</v>
      </c>
      <c r="X372">
        <v>3.1904400000000002</v>
      </c>
      <c r="Y372">
        <v>61.447980000000001</v>
      </c>
      <c r="Z372" s="98">
        <v>2.5727600000000002</v>
      </c>
      <c r="AA372" s="98">
        <f t="shared" si="109"/>
        <v>1.4134452419004169</v>
      </c>
      <c r="AB372" s="98">
        <f t="shared" si="111"/>
        <v>0.79910741441719857</v>
      </c>
      <c r="AC372" s="98">
        <f t="shared" si="112"/>
        <v>-7.5996814417199521E-2</v>
      </c>
      <c r="AD372">
        <v>0.26369999999999999</v>
      </c>
      <c r="AE372">
        <v>0</v>
      </c>
      <c r="AF372">
        <v>0</v>
      </c>
      <c r="AG372">
        <v>0</v>
      </c>
      <c r="AH372" s="89">
        <v>35.568241491764702</v>
      </c>
      <c r="AI372" s="90">
        <v>1.58393652</v>
      </c>
      <c r="AJ372" s="90">
        <v>0.723115544</v>
      </c>
      <c r="AK372" s="91">
        <v>7.06290799999999E-2</v>
      </c>
      <c r="AL372">
        <v>44.945529411764703</v>
      </c>
      <c r="AM372">
        <v>0.57883499981227504</v>
      </c>
      <c r="AN372">
        <v>0.79136327811180596</v>
      </c>
      <c r="AO372">
        <v>3.5241247366092798E-2</v>
      </c>
      <c r="AP372">
        <v>1.60887090098603E-2</v>
      </c>
      <c r="AQ372">
        <v>0.15574407714436</v>
      </c>
      <c r="AR372">
        <v>1.5714372691650201E-3</v>
      </c>
      <c r="AS372" s="95">
        <v>35.568241491764702</v>
      </c>
      <c r="AT372" s="96">
        <v>1.56577428280456</v>
      </c>
      <c r="AU372" s="96">
        <v>7.1168866870429301</v>
      </c>
      <c r="AV372" s="97">
        <v>0.78859047243554803</v>
      </c>
      <c r="AW372">
        <v>0.75660680495462096</v>
      </c>
      <c r="AX372">
        <v>82.276340000000005</v>
      </c>
      <c r="AY372">
        <v>45.039492934047701</v>
      </c>
      <c r="AZ372">
        <v>-9.3963522283047496E-2</v>
      </c>
      <c r="BA372">
        <v>-6.5474928435548502E-2</v>
      </c>
      <c r="BB372">
        <v>1.81622371954368E-2</v>
      </c>
      <c r="BC372">
        <v>-0.116886687042936</v>
      </c>
      <c r="BD372">
        <v>-9.0545596729073405E-2</v>
      </c>
      <c r="BE372">
        <v>-1.6698098148990901E-2</v>
      </c>
      <c r="BF372">
        <v>1.1466518364913201E-2</v>
      </c>
      <c r="BG372">
        <v>-0.16419937828304801</v>
      </c>
      <c r="BH372">
        <v>-7.0235856000000596E-2</v>
      </c>
      <c r="BI372" t="e">
        <f t="shared" si="119"/>
        <v>#NAME?</v>
      </c>
      <c r="BJ372" t="s">
        <v>132</v>
      </c>
      <c r="BK372" t="e">
        <f t="shared" si="110"/>
        <v>#NAME?</v>
      </c>
      <c r="BL372" t="e">
        <f t="shared" si="117"/>
        <v>#NAME?</v>
      </c>
      <c r="BN372" t="e">
        <f t="shared" si="116"/>
        <v>#NAME?</v>
      </c>
      <c r="BS372" t="e">
        <f t="shared" si="118"/>
        <v>#NAME?</v>
      </c>
    </row>
    <row r="373" spans="1:73" x14ac:dyDescent="0.2">
      <c r="A373">
        <v>371</v>
      </c>
      <c r="B373" s="80">
        <v>45046.694444444445</v>
      </c>
      <c r="C373">
        <v>0</v>
      </c>
      <c r="D373">
        <v>0</v>
      </c>
      <c r="E373">
        <v>0</v>
      </c>
      <c r="F373">
        <v>0</v>
      </c>
      <c r="G373">
        <v>7</v>
      </c>
      <c r="H373">
        <v>7.57</v>
      </c>
      <c r="I373">
        <v>0.72</v>
      </c>
      <c r="J373">
        <v>29.7144444444444</v>
      </c>
      <c r="K373">
        <v>3.43149999999999</v>
      </c>
      <c r="L373">
        <v>37.990666666666598</v>
      </c>
      <c r="M373">
        <v>15.985185185185101</v>
      </c>
      <c r="N373">
        <v>1600.1363636363601</v>
      </c>
      <c r="O373">
        <v>88.851282051281999</v>
      </c>
      <c r="P373">
        <v>2.3102499999999999</v>
      </c>
      <c r="Q373">
        <v>62.363589743589699</v>
      </c>
      <c r="R373">
        <v>7.1049999999999898</v>
      </c>
      <c r="S373">
        <v>-0.72370370370370296</v>
      </c>
      <c r="T373">
        <v>7</v>
      </c>
      <c r="U373">
        <v>1.2821</v>
      </c>
      <c r="V373">
        <v>0.14094999999999999</v>
      </c>
      <c r="W373">
        <v>13.792350000000001</v>
      </c>
      <c r="X373">
        <v>3.1512500000000001</v>
      </c>
      <c r="Y373">
        <v>61.468449999999997</v>
      </c>
      <c r="Z373" s="98">
        <v>2.584975</v>
      </c>
      <c r="AA373" s="98">
        <f t="shared" si="109"/>
        <v>1.4256602419004167</v>
      </c>
      <c r="AB373" s="98">
        <f t="shared" si="111"/>
        <v>0.80601330420885542</v>
      </c>
      <c r="AC373" s="98">
        <f t="shared" si="112"/>
        <v>-8.289776020885542E-2</v>
      </c>
      <c r="AD373">
        <v>0.26332499999999998</v>
      </c>
      <c r="AE373">
        <v>0</v>
      </c>
      <c r="AF373">
        <v>0</v>
      </c>
      <c r="AG373">
        <v>0</v>
      </c>
      <c r="AH373" s="89">
        <v>35.625403244444399</v>
      </c>
      <c r="AI373" s="90">
        <v>1.5856121999999999</v>
      </c>
      <c r="AJ373" s="90">
        <v>0.72311883999999904</v>
      </c>
      <c r="AK373" s="91">
        <v>7.0703799999999997E-2</v>
      </c>
      <c r="AL373">
        <v>45.004444444444403</v>
      </c>
      <c r="AM373">
        <v>0.57957217474077205</v>
      </c>
      <c r="AN373">
        <v>0.79159744519059805</v>
      </c>
      <c r="AO373">
        <v>3.5232346928698401E-2</v>
      </c>
      <c r="AP373">
        <v>1.6067720620185601E-2</v>
      </c>
      <c r="AQ373">
        <v>0.155540193561129</v>
      </c>
      <c r="AR373">
        <v>1.5710403910724801E-3</v>
      </c>
      <c r="AS373" s="95">
        <v>35.625403244444399</v>
      </c>
      <c r="AT373" s="96">
        <v>1.54654098139688</v>
      </c>
      <c r="AU373" s="96">
        <v>7.1346348824423096</v>
      </c>
      <c r="AV373" s="97">
        <v>0.79233455762841498</v>
      </c>
      <c r="AW373">
        <v>0.74306948523514404</v>
      </c>
      <c r="AX373">
        <v>82.279124999999993</v>
      </c>
      <c r="AY373">
        <v>45.098913665912001</v>
      </c>
      <c r="AZ373">
        <v>-9.4469221467619394E-2</v>
      </c>
      <c r="BA373">
        <v>-6.9215717628415496E-2</v>
      </c>
      <c r="BB373">
        <v>3.9071218603114501E-2</v>
      </c>
      <c r="BC373">
        <v>-0.134634882442313</v>
      </c>
      <c r="BD373">
        <v>-9.5718315994111694E-2</v>
      </c>
      <c r="BE373">
        <v>-1.9233554634616099E-2</v>
      </c>
      <c r="BF373">
        <v>2.4641093580835501E-2</v>
      </c>
      <c r="BG373">
        <v>-0.16477938146761401</v>
      </c>
      <c r="BH373">
        <v>-7.0310159999994501E-2</v>
      </c>
      <c r="BI373" t="e">
        <f t="shared" si="119"/>
        <v>#NAME?</v>
      </c>
      <c r="BJ373" t="s">
        <v>132</v>
      </c>
      <c r="BK373" t="e">
        <f t="shared" si="110"/>
        <v>#NAME?</v>
      </c>
      <c r="BL373" t="e">
        <f t="shared" si="117"/>
        <v>#NAME?</v>
      </c>
      <c r="BN373" t="e">
        <f t="shared" si="116"/>
        <v>#NAME?</v>
      </c>
      <c r="BS373" t="e">
        <f t="shared" si="118"/>
        <v>#NAME?</v>
      </c>
    </row>
    <row r="374" spans="1:73" x14ac:dyDescent="0.2">
      <c r="A374">
        <v>372</v>
      </c>
      <c r="B374" s="80">
        <v>45046.708333333336</v>
      </c>
      <c r="C374">
        <v>0</v>
      </c>
      <c r="D374">
        <v>0</v>
      </c>
      <c r="E374">
        <v>0</v>
      </c>
      <c r="F374">
        <v>0</v>
      </c>
      <c r="G374">
        <v>7</v>
      </c>
      <c r="H374">
        <v>7.5620000000000003</v>
      </c>
      <c r="I374">
        <v>0.72</v>
      </c>
      <c r="J374">
        <v>29.6724999999999</v>
      </c>
      <c r="K374">
        <v>3.4012499999999899</v>
      </c>
      <c r="L374">
        <v>37.9444444444444</v>
      </c>
      <c r="M374">
        <v>15.92</v>
      </c>
      <c r="N374">
        <v>1600.5151515151499</v>
      </c>
      <c r="O374">
        <v>88.299999999999898</v>
      </c>
      <c r="P374">
        <v>2.3076666666666599</v>
      </c>
      <c r="Q374">
        <v>62.292250000000003</v>
      </c>
      <c r="R374">
        <v>7.0919999999999996</v>
      </c>
      <c r="S374">
        <v>-0.34157894736842098</v>
      </c>
      <c r="T374">
        <v>7</v>
      </c>
      <c r="U374">
        <v>1.2866599999999999</v>
      </c>
      <c r="V374">
        <v>0.15548000000000001</v>
      </c>
      <c r="W374">
        <v>13.72682</v>
      </c>
      <c r="X374">
        <v>3.20418</v>
      </c>
      <c r="Y374">
        <v>61.565379999999998</v>
      </c>
      <c r="Z374" s="98">
        <v>2.3883000000000001</v>
      </c>
      <c r="AA374" s="98">
        <f t="shared" si="109"/>
        <v>1.2289852419004168</v>
      </c>
      <c r="AB374" s="98">
        <f t="shared" si="111"/>
        <v>0.69482084618395845</v>
      </c>
      <c r="AC374" s="98">
        <f t="shared" si="112"/>
        <v>2.829799381604059E-2</v>
      </c>
      <c r="AD374">
        <v>0.26554</v>
      </c>
      <c r="AE374">
        <v>0</v>
      </c>
      <c r="AF374">
        <v>0</v>
      </c>
      <c r="AG374">
        <v>0</v>
      </c>
      <c r="AH374" s="89">
        <v>35.577212079999903</v>
      </c>
      <c r="AI374" s="90">
        <v>1.58393652</v>
      </c>
      <c r="AJ374" s="90">
        <v>0.723115544</v>
      </c>
      <c r="AK374" s="91">
        <v>7.0629079999999997E-2</v>
      </c>
      <c r="AL374">
        <v>44.954499999999904</v>
      </c>
      <c r="AM374">
        <v>0.57787691848892897</v>
      </c>
      <c r="AN374">
        <v>0.79140491118797895</v>
      </c>
      <c r="AO374">
        <v>3.5234215039651198E-2</v>
      </c>
      <c r="AP374">
        <v>1.6085498537409999E-2</v>
      </c>
      <c r="AQ374">
        <v>0.15571299869868399</v>
      </c>
      <c r="AR374">
        <v>1.5711236917327501E-3</v>
      </c>
      <c r="AS374" s="95">
        <v>35.577212079999903</v>
      </c>
      <c r="AT374" s="96">
        <v>1.5725174714073</v>
      </c>
      <c r="AU374" s="96">
        <v>7.1007369155370004</v>
      </c>
      <c r="AV374" s="97">
        <v>0.73205064806581999</v>
      </c>
      <c r="AW374">
        <v>0.74353111594296595</v>
      </c>
      <c r="AX374">
        <v>82.171340000000001</v>
      </c>
      <c r="AY374">
        <v>44.982517115010097</v>
      </c>
      <c r="AZ374">
        <v>-2.8017115010136699E-2</v>
      </c>
      <c r="BA374">
        <v>-8.9351040658206503E-3</v>
      </c>
      <c r="BB374">
        <v>1.1419048592694299E-2</v>
      </c>
      <c r="BC374">
        <v>-0.10073691553700299</v>
      </c>
      <c r="BD374">
        <v>-1.23563988355098E-2</v>
      </c>
      <c r="BE374">
        <v>-1.43909879338577E-2</v>
      </c>
      <c r="BF374">
        <v>7.2092842411982296E-3</v>
      </c>
      <c r="BG374">
        <v>-9.8252971010130197E-2</v>
      </c>
      <c r="BH374">
        <v>-7.0235855999993393E-2</v>
      </c>
      <c r="BI374" t="e">
        <f t="shared" si="119"/>
        <v>#NAME?</v>
      </c>
      <c r="BJ374" t="s">
        <v>132</v>
      </c>
      <c r="BK374" t="e">
        <f t="shared" si="110"/>
        <v>#NAME?</v>
      </c>
      <c r="BL374" t="e">
        <f t="shared" si="117"/>
        <v>#NAME?</v>
      </c>
      <c r="BN374" t="e">
        <f t="shared" si="116"/>
        <v>#NAME?</v>
      </c>
      <c r="BS374" t="e">
        <f t="shared" si="118"/>
        <v>#NAME?</v>
      </c>
    </row>
    <row r="375" spans="1:73" x14ac:dyDescent="0.2">
      <c r="A375">
        <v>373</v>
      </c>
      <c r="B375" s="80">
        <v>45046.722222222219</v>
      </c>
      <c r="C375">
        <v>0</v>
      </c>
      <c r="D375">
        <v>0</v>
      </c>
      <c r="E375">
        <v>0</v>
      </c>
      <c r="F375">
        <v>0</v>
      </c>
      <c r="G375">
        <v>7</v>
      </c>
      <c r="H375">
        <v>7.5624999999999902</v>
      </c>
      <c r="I375">
        <v>0.72</v>
      </c>
      <c r="J375">
        <v>29.677499999999998</v>
      </c>
      <c r="K375">
        <v>3.3312499999999901</v>
      </c>
      <c r="L375">
        <v>37.951250000000002</v>
      </c>
      <c r="M375">
        <v>15.814285714285701</v>
      </c>
      <c r="N375">
        <v>1600.26470588235</v>
      </c>
      <c r="O375">
        <v>88.187096774193506</v>
      </c>
      <c r="P375">
        <v>2.3003999999999998</v>
      </c>
      <c r="Q375">
        <v>62.135749999999902</v>
      </c>
      <c r="R375">
        <v>7.0874999999999897</v>
      </c>
      <c r="S375">
        <v>-0.64875000000000005</v>
      </c>
      <c r="T375">
        <v>7</v>
      </c>
      <c r="U375">
        <v>1.3389800000000001</v>
      </c>
      <c r="V375">
        <v>0.16159999999999999</v>
      </c>
      <c r="W375">
        <v>13.71278</v>
      </c>
      <c r="X375">
        <v>3.2526199999999998</v>
      </c>
      <c r="Y375">
        <v>61.401299999999999</v>
      </c>
      <c r="Z375" s="98">
        <v>2.5016799999999901</v>
      </c>
      <c r="AA375" s="98">
        <f t="shared" si="109"/>
        <v>1.3423652419004068</v>
      </c>
      <c r="AB375" s="98">
        <f t="shared" si="111"/>
        <v>0.75892152441383876</v>
      </c>
      <c r="AC375" s="98">
        <f t="shared" si="112"/>
        <v>-3.5805980413838756E-2</v>
      </c>
      <c r="AD375">
        <v>0.26419999999999999</v>
      </c>
      <c r="AE375">
        <v>0</v>
      </c>
      <c r="AF375">
        <v>0</v>
      </c>
      <c r="AG375">
        <v>0</v>
      </c>
      <c r="AH375" s="89">
        <v>35.5826025</v>
      </c>
      <c r="AI375" s="90">
        <v>1.5840412499999901</v>
      </c>
      <c r="AJ375" s="90">
        <v>0.72311574999999995</v>
      </c>
      <c r="AK375" s="91">
        <v>7.0633749999999898E-2</v>
      </c>
      <c r="AL375">
        <v>44.959999999999901</v>
      </c>
      <c r="AM375">
        <v>0.57950894362171401</v>
      </c>
      <c r="AN375">
        <v>0.791427991548042</v>
      </c>
      <c r="AO375">
        <v>3.5232234208184998E-2</v>
      </c>
      <c r="AP375">
        <v>1.60835353647686E-2</v>
      </c>
      <c r="AQ375">
        <v>0.155693950177935</v>
      </c>
      <c r="AR375">
        <v>1.57103536476868E-3</v>
      </c>
      <c r="AS375" s="95">
        <v>35.5826025</v>
      </c>
      <c r="AT375" s="96">
        <v>1.5962904012411301</v>
      </c>
      <c r="AU375" s="96">
        <v>7.0934741739628997</v>
      </c>
      <c r="AV375" s="97">
        <v>0.76680336023669604</v>
      </c>
      <c r="AW375">
        <v>0.77595088533060297</v>
      </c>
      <c r="AX375">
        <v>82.207359999999994</v>
      </c>
      <c r="AY375">
        <v>45.039170435440703</v>
      </c>
      <c r="AZ375">
        <v>-7.9170435440751405E-2</v>
      </c>
      <c r="BA375">
        <v>-4.3687610236696303E-2</v>
      </c>
      <c r="BB375">
        <v>-1.22491512411386E-2</v>
      </c>
      <c r="BC375">
        <v>-9.3474173962907595E-2</v>
      </c>
      <c r="BD375">
        <v>-6.0415791298552499E-2</v>
      </c>
      <c r="BE375">
        <v>-1.33534534232725E-2</v>
      </c>
      <c r="BF375">
        <v>-7.73284864970446E-3</v>
      </c>
      <c r="BG375">
        <v>-0.14941093544074199</v>
      </c>
      <c r="BH375">
        <v>-7.0240499999991199E-2</v>
      </c>
      <c r="BI375" t="e">
        <f t="shared" si="119"/>
        <v>#NAME?</v>
      </c>
      <c r="BJ375" t="e">
        <f>-inf</f>
        <v>#NAME?</v>
      </c>
      <c r="BK375" t="e">
        <f t="shared" si="110"/>
        <v>#NAME?</v>
      </c>
      <c r="BL375" t="e">
        <f t="shared" si="117"/>
        <v>#NAME?</v>
      </c>
      <c r="BM375" t="e">
        <f>-inf</f>
        <v>#NAME?</v>
      </c>
      <c r="BN375" t="e">
        <f t="shared" si="116"/>
        <v>#NAME?</v>
      </c>
      <c r="BR375" t="e">
        <f>-inf</f>
        <v>#NAME?</v>
      </c>
      <c r="BS375" t="e">
        <f t="shared" si="118"/>
        <v>#NAME?</v>
      </c>
    </row>
    <row r="376" spans="1:73" x14ac:dyDescent="0.2">
      <c r="A376">
        <v>374</v>
      </c>
      <c r="B376" s="80">
        <v>45046.736111111109</v>
      </c>
      <c r="C376">
        <v>0</v>
      </c>
      <c r="D376">
        <v>0</v>
      </c>
      <c r="E376">
        <v>0</v>
      </c>
      <c r="F376">
        <v>0</v>
      </c>
      <c r="G376">
        <v>7</v>
      </c>
      <c r="H376">
        <v>7.5459999999999896</v>
      </c>
      <c r="I376">
        <v>0.72</v>
      </c>
      <c r="J376">
        <v>29.666153846153801</v>
      </c>
      <c r="K376">
        <v>3.4020000000000001</v>
      </c>
      <c r="L376">
        <v>37.944687500000001</v>
      </c>
      <c r="M376">
        <v>15.695</v>
      </c>
      <c r="N376">
        <v>1600.1739130434701</v>
      </c>
      <c r="O376">
        <v>88.236666666666693</v>
      </c>
      <c r="P376">
        <v>2.2984</v>
      </c>
      <c r="Q376">
        <v>62.076315789473597</v>
      </c>
      <c r="R376">
        <v>7.1</v>
      </c>
      <c r="S376">
        <v>-0.39368421052631503</v>
      </c>
      <c r="T376">
        <v>7</v>
      </c>
      <c r="U376">
        <v>1.31948</v>
      </c>
      <c r="V376">
        <v>0.16852</v>
      </c>
      <c r="W376">
        <v>13.716620000000001</v>
      </c>
      <c r="X376">
        <v>3.24708</v>
      </c>
      <c r="Y376">
        <v>61.383719999999997</v>
      </c>
      <c r="Z376" s="98">
        <v>2.4320200000000001</v>
      </c>
      <c r="AA376" s="98">
        <f t="shared" si="109"/>
        <v>1.2727052419004168</v>
      </c>
      <c r="AB376" s="98">
        <f t="shared" si="111"/>
        <v>0.71953844763227925</v>
      </c>
      <c r="AC376" s="98">
        <f t="shared" si="112"/>
        <v>3.5773023677206917E-3</v>
      </c>
      <c r="AD376">
        <v>0.26338</v>
      </c>
      <c r="AE376">
        <v>0</v>
      </c>
      <c r="AF376">
        <v>0</v>
      </c>
      <c r="AG376">
        <v>0</v>
      </c>
      <c r="AH376" s="89">
        <v>35.5583724861538</v>
      </c>
      <c r="AI376" s="90">
        <v>1.5805851599999901</v>
      </c>
      <c r="AJ376" s="90">
        <v>0.72310895200000003</v>
      </c>
      <c r="AK376" s="91">
        <v>7.0479639999999899E-2</v>
      </c>
      <c r="AL376">
        <v>44.932153846153803</v>
      </c>
      <c r="AM376">
        <v>0.579280181881349</v>
      </c>
      <c r="AN376">
        <v>0.79137921159765601</v>
      </c>
      <c r="AO376">
        <v>3.5177150986615703E-2</v>
      </c>
      <c r="AP376">
        <v>1.6093351644701898E-2</v>
      </c>
      <c r="AQ376">
        <v>0.15579043960295599</v>
      </c>
      <c r="AR376">
        <v>1.56857915695116E-3</v>
      </c>
      <c r="AS376" s="95">
        <v>35.5583724861538</v>
      </c>
      <c r="AT376" s="96">
        <v>1.59357153189185</v>
      </c>
      <c r="AU376" s="96">
        <v>7.0954605648207796</v>
      </c>
      <c r="AV376" s="97">
        <v>0.74545149985723602</v>
      </c>
      <c r="AW376">
        <v>0.76434861438880297</v>
      </c>
      <c r="AX376">
        <v>82.098919999999893</v>
      </c>
      <c r="AY376">
        <v>44.992856082723698</v>
      </c>
      <c r="AZ376">
        <v>-6.0702236569873898E-2</v>
      </c>
      <c r="BA376">
        <v>-2.2342547857236199E-2</v>
      </c>
      <c r="BB376">
        <v>-1.29863718918523E-2</v>
      </c>
      <c r="BC376">
        <v>-9.54605648207804E-2</v>
      </c>
      <c r="BD376">
        <v>-3.0897899680871602E-2</v>
      </c>
      <c r="BE376">
        <v>-1.3637223545825699E-2</v>
      </c>
      <c r="BF376">
        <v>-8.2161798177659492E-3</v>
      </c>
      <c r="BG376">
        <v>-0.130789484569869</v>
      </c>
      <c r="BH376">
        <v>-7.0087247999995106E-2</v>
      </c>
      <c r="BI376" t="e">
        <f t="shared" si="119"/>
        <v>#NAME?</v>
      </c>
      <c r="BJ376" t="e">
        <f>-inf</f>
        <v>#NAME?</v>
      </c>
      <c r="BK376" t="e">
        <f t="shared" ref="BK376:BK391" si="120">-inf</f>
        <v>#NAME?</v>
      </c>
      <c r="BL376" t="e">
        <f t="shared" si="117"/>
        <v>#NAME?</v>
      </c>
      <c r="BM376" t="e">
        <f>-inf</f>
        <v>#NAME?</v>
      </c>
      <c r="BN376" t="e">
        <f t="shared" si="116"/>
        <v>#NAME?</v>
      </c>
      <c r="BR376" t="e">
        <f>-inf</f>
        <v>#NAME?</v>
      </c>
      <c r="BS376" t="e">
        <f t="shared" si="118"/>
        <v>#NAME?</v>
      </c>
    </row>
    <row r="377" spans="1:73" x14ac:dyDescent="0.2">
      <c r="A377">
        <v>375</v>
      </c>
      <c r="B377" s="80">
        <v>45046.75</v>
      </c>
      <c r="C377">
        <v>0</v>
      </c>
      <c r="D377">
        <v>0</v>
      </c>
      <c r="E377">
        <v>0</v>
      </c>
      <c r="F377">
        <v>0</v>
      </c>
      <c r="G377">
        <v>7</v>
      </c>
      <c r="H377">
        <v>7.5424999999999898</v>
      </c>
      <c r="I377">
        <v>0.72</v>
      </c>
      <c r="J377">
        <v>29.673124999999899</v>
      </c>
      <c r="K377">
        <v>3.4052500000000001</v>
      </c>
      <c r="L377">
        <v>37.953478260869502</v>
      </c>
      <c r="M377">
        <v>15.6636363636363</v>
      </c>
      <c r="N377">
        <v>1600.21875</v>
      </c>
      <c r="O377">
        <v>88.488571428571404</v>
      </c>
      <c r="P377">
        <v>2.2911249999999899</v>
      </c>
      <c r="Q377">
        <v>61.939</v>
      </c>
      <c r="R377">
        <v>7.1</v>
      </c>
      <c r="S377">
        <v>-0.76437499999999903</v>
      </c>
      <c r="T377">
        <v>7</v>
      </c>
      <c r="U377">
        <v>1.261525</v>
      </c>
      <c r="V377">
        <v>0.1734</v>
      </c>
      <c r="W377">
        <v>13.759650000000001</v>
      </c>
      <c r="X377">
        <v>3.2277749999999998</v>
      </c>
      <c r="Y377">
        <v>61.566174999999902</v>
      </c>
      <c r="Z377" s="98">
        <v>2.3646250000000002</v>
      </c>
      <c r="AA377" s="98">
        <f t="shared" si="109"/>
        <v>1.2053102419004169</v>
      </c>
      <c r="AB377" s="98">
        <f t="shared" si="111"/>
        <v>0.68143591447561003</v>
      </c>
      <c r="AC377" s="98">
        <f t="shared" si="112"/>
        <v>4.167303752439E-2</v>
      </c>
      <c r="AD377">
        <v>0.26545000000000002</v>
      </c>
      <c r="AE377">
        <v>0</v>
      </c>
      <c r="AF377">
        <v>0</v>
      </c>
      <c r="AG377">
        <v>0</v>
      </c>
      <c r="AH377" s="89">
        <v>35.562610699999901</v>
      </c>
      <c r="AI377" s="90">
        <v>1.57985205</v>
      </c>
      <c r="AJ377" s="90">
        <v>0.72310750999999995</v>
      </c>
      <c r="AK377" s="91">
        <v>7.0446949999999994E-2</v>
      </c>
      <c r="AL377">
        <v>44.935624999999902</v>
      </c>
      <c r="AM377">
        <v>0.57763229078304701</v>
      </c>
      <c r="AN377">
        <v>0.79141239717929801</v>
      </c>
      <c r="AO377">
        <v>3.5158118975756901E-2</v>
      </c>
      <c r="AP377">
        <v>1.6092076387053698E-2</v>
      </c>
      <c r="AQ377">
        <v>0.155778405218576</v>
      </c>
      <c r="AR377">
        <v>1.56773050335897E-3</v>
      </c>
      <c r="AS377" s="95">
        <v>35.562610699999901</v>
      </c>
      <c r="AT377" s="96">
        <v>1.5840972046738</v>
      </c>
      <c r="AU377" s="96">
        <v>7.1177195227932399</v>
      </c>
      <c r="AV377" s="97">
        <v>0.72479389678124195</v>
      </c>
      <c r="AW377">
        <v>0.72869757563008397</v>
      </c>
      <c r="AX377">
        <v>82.179749999999999</v>
      </c>
      <c r="AY377">
        <v>44.989221324248199</v>
      </c>
      <c r="AZ377">
        <v>-5.35963242482893E-2</v>
      </c>
      <c r="BA377">
        <v>-1.6863867812424401E-3</v>
      </c>
      <c r="BB377">
        <v>-4.2451546738064803E-3</v>
      </c>
      <c r="BC377">
        <v>-0.11771952279324201</v>
      </c>
      <c r="BD377">
        <v>-2.3321383859537599E-3</v>
      </c>
      <c r="BE377">
        <v>-1.6817074684748901E-2</v>
      </c>
      <c r="BF377">
        <v>-2.6870583696786501E-3</v>
      </c>
      <c r="BG377">
        <v>-0.123651064248291</v>
      </c>
      <c r="BH377">
        <v>-7.0054740000002197E-2</v>
      </c>
      <c r="BI377" t="e">
        <f t="shared" si="119"/>
        <v>#NAME?</v>
      </c>
      <c r="BJ377" t="e">
        <f>-inf</f>
        <v>#NAME?</v>
      </c>
      <c r="BK377" t="e">
        <f t="shared" si="120"/>
        <v>#NAME?</v>
      </c>
      <c r="BL377" t="e">
        <f t="shared" si="117"/>
        <v>#NAME?</v>
      </c>
      <c r="BM377" t="e">
        <f>-inf</f>
        <v>#NAME?</v>
      </c>
      <c r="BN377" t="e">
        <f t="shared" si="116"/>
        <v>#NAME?</v>
      </c>
      <c r="BR377" t="e">
        <f>-inf</f>
        <v>#NAME?</v>
      </c>
      <c r="BS377" t="e">
        <f t="shared" si="118"/>
        <v>#NAME?</v>
      </c>
    </row>
    <row r="378" spans="1:73" x14ac:dyDescent="0.2">
      <c r="A378">
        <v>376</v>
      </c>
      <c r="B378" s="80">
        <v>45046.763888888891</v>
      </c>
      <c r="C378">
        <v>0</v>
      </c>
      <c r="D378">
        <v>0</v>
      </c>
      <c r="E378">
        <v>0</v>
      </c>
      <c r="F378">
        <v>0</v>
      </c>
      <c r="G378">
        <v>7</v>
      </c>
      <c r="H378">
        <v>7.55</v>
      </c>
      <c r="I378">
        <v>0.72</v>
      </c>
      <c r="J378">
        <v>29.6837499999999</v>
      </c>
      <c r="K378">
        <v>3.3758974358974299</v>
      </c>
      <c r="L378">
        <v>37.961999999999897</v>
      </c>
      <c r="M378">
        <v>15.8090909090909</v>
      </c>
      <c r="N378">
        <v>1600.52173913043</v>
      </c>
      <c r="O378">
        <v>87.934374999999903</v>
      </c>
      <c r="P378">
        <v>2.2878333333333298</v>
      </c>
      <c r="Q378">
        <v>61.855249999999998</v>
      </c>
      <c r="R378">
        <v>7.1</v>
      </c>
      <c r="S378">
        <v>-0.26787878787878799</v>
      </c>
      <c r="T378">
        <v>7</v>
      </c>
      <c r="U378">
        <v>1.3563000000000001</v>
      </c>
      <c r="V378">
        <v>0.17413999999999999</v>
      </c>
      <c r="W378">
        <v>13.72184</v>
      </c>
      <c r="X378">
        <v>3.1654200000000001</v>
      </c>
      <c r="Y378">
        <v>61.40842</v>
      </c>
      <c r="Z378" s="98">
        <v>2.5148000000000001</v>
      </c>
      <c r="AA378" s="98">
        <f t="shared" si="109"/>
        <v>1.3554852419004169</v>
      </c>
      <c r="AB378" s="98">
        <f t="shared" si="111"/>
        <v>0.76633906629403581</v>
      </c>
      <c r="AC378" s="98">
        <f t="shared" si="112"/>
        <v>-4.3231556294035856E-2</v>
      </c>
      <c r="AD378">
        <v>0.26762000000000002</v>
      </c>
      <c r="AE378">
        <v>0</v>
      </c>
      <c r="AF378">
        <v>0</v>
      </c>
      <c r="AG378">
        <v>0</v>
      </c>
      <c r="AH378" s="89">
        <v>35.579091999999903</v>
      </c>
      <c r="AI378" s="90">
        <v>1.581423</v>
      </c>
      <c r="AJ378" s="90">
        <v>0.72311059999999905</v>
      </c>
      <c r="AK378" s="91">
        <v>7.0516999999999996E-2</v>
      </c>
      <c r="AL378">
        <v>44.9537499999999</v>
      </c>
      <c r="AM378">
        <v>0.57938458602256804</v>
      </c>
      <c r="AN378">
        <v>0.79145993382087099</v>
      </c>
      <c r="AO378">
        <v>3.517888941412E-2</v>
      </c>
      <c r="AP378">
        <v>1.6085656925173001E-2</v>
      </c>
      <c r="AQ378">
        <v>0.15571559658537901</v>
      </c>
      <c r="AR378">
        <v>1.56865667491588E-3</v>
      </c>
      <c r="AS378" s="95">
        <v>35.579091999999903</v>
      </c>
      <c r="AT378" s="96">
        <v>1.55349520137511</v>
      </c>
      <c r="AU378" s="96">
        <v>7.0981608148932001</v>
      </c>
      <c r="AV378" s="97">
        <v>0.77082484183558397</v>
      </c>
      <c r="AW378">
        <v>0.78581931402240901</v>
      </c>
      <c r="AX378">
        <v>82.166779999999903</v>
      </c>
      <c r="AY378">
        <v>45.001572858103799</v>
      </c>
      <c r="AZ378">
        <v>-4.7822858103899003E-2</v>
      </c>
      <c r="BA378">
        <v>-4.7714241835584197E-2</v>
      </c>
      <c r="BB378">
        <v>2.7927798624885501E-2</v>
      </c>
      <c r="BC378">
        <v>-9.8160814893199999E-2</v>
      </c>
      <c r="BD378">
        <v>-6.5984708059298597E-2</v>
      </c>
      <c r="BE378">
        <v>-1.40229735561714E-2</v>
      </c>
      <c r="BF378">
        <v>1.7659916812191E-2</v>
      </c>
      <c r="BG378">
        <v>-0.117947258103898</v>
      </c>
      <c r="BH378">
        <v>-7.0124399999999601E-2</v>
      </c>
      <c r="BI378" t="e">
        <f t="shared" si="119"/>
        <v>#NAME?</v>
      </c>
      <c r="BJ378" t="s">
        <v>132</v>
      </c>
      <c r="BK378" t="e">
        <f t="shared" si="120"/>
        <v>#NAME?</v>
      </c>
      <c r="BL378" t="e">
        <f t="shared" si="117"/>
        <v>#NAME?</v>
      </c>
      <c r="BN378" t="e">
        <f t="shared" si="116"/>
        <v>#NAME?</v>
      </c>
      <c r="BS378" t="e">
        <f t="shared" si="118"/>
        <v>#NAME?</v>
      </c>
    </row>
    <row r="379" spans="1:73" x14ac:dyDescent="0.2">
      <c r="A379">
        <v>377</v>
      </c>
      <c r="B379" s="80">
        <v>45046.777777777781</v>
      </c>
      <c r="C379">
        <v>0</v>
      </c>
      <c r="D379">
        <v>0</v>
      </c>
      <c r="E379">
        <v>0</v>
      </c>
      <c r="F379">
        <v>0</v>
      </c>
      <c r="G379">
        <v>7</v>
      </c>
      <c r="H379">
        <v>7.5649999999999897</v>
      </c>
      <c r="I379">
        <v>0.72</v>
      </c>
      <c r="J379">
        <v>29.663333333333298</v>
      </c>
      <c r="K379">
        <v>3.3694999999999999</v>
      </c>
      <c r="L379">
        <v>37.975000000000001</v>
      </c>
      <c r="M379">
        <v>15.742857142857099</v>
      </c>
      <c r="N379">
        <v>1600.3333333333301</v>
      </c>
      <c r="O379">
        <v>88.047058823529397</v>
      </c>
      <c r="P379">
        <v>2.2850000000000001</v>
      </c>
      <c r="Q379">
        <v>61.662999999999997</v>
      </c>
      <c r="R379">
        <v>7.0875000000000004</v>
      </c>
      <c r="S379">
        <v>-0.58176470588235196</v>
      </c>
      <c r="T379">
        <v>7</v>
      </c>
      <c r="U379">
        <v>1.32636</v>
      </c>
      <c r="V379">
        <v>0.16233999999999901</v>
      </c>
      <c r="W379">
        <v>13.69354</v>
      </c>
      <c r="X379">
        <v>3.1374399999999998</v>
      </c>
      <c r="Y379">
        <v>61.159979999999997</v>
      </c>
      <c r="Z379" s="98">
        <v>2.4210199999999902</v>
      </c>
      <c r="AA379" s="98">
        <f t="shared" si="109"/>
        <v>1.2617052419004069</v>
      </c>
      <c r="AB379" s="98">
        <f t="shared" si="111"/>
        <v>0.71331947197052781</v>
      </c>
      <c r="AC379" s="98">
        <f t="shared" si="112"/>
        <v>9.7911280294712411E-3</v>
      </c>
      <c r="AD379">
        <v>0.274199999999999</v>
      </c>
      <c r="AE379">
        <v>0</v>
      </c>
      <c r="AF379">
        <v>0</v>
      </c>
      <c r="AG379">
        <v>0</v>
      </c>
      <c r="AH379" s="89">
        <v>35.570387933333301</v>
      </c>
      <c r="AI379" s="90">
        <v>1.5845648999999999</v>
      </c>
      <c r="AJ379" s="90">
        <v>0.72311678000000001</v>
      </c>
      <c r="AK379" s="91">
        <v>7.0657099999999903E-2</v>
      </c>
      <c r="AL379">
        <v>44.948333333333302</v>
      </c>
      <c r="AM379">
        <v>0.58159580714927195</v>
      </c>
      <c r="AN379">
        <v>0.79136166561607701</v>
      </c>
      <c r="AO379">
        <v>3.52530290333345E-2</v>
      </c>
      <c r="AP379">
        <v>1.6087732878490101E-2</v>
      </c>
      <c r="AQ379">
        <v>0.15573436167451499</v>
      </c>
      <c r="AR379">
        <v>1.57196262375319E-3</v>
      </c>
      <c r="AS379" s="95">
        <v>35.570387933333301</v>
      </c>
      <c r="AT379" s="96">
        <v>1.53976343884929</v>
      </c>
      <c r="AU379" s="96">
        <v>7.0835215281021098</v>
      </c>
      <c r="AV379" s="97">
        <v>0.74207983083377804</v>
      </c>
      <c r="AW379">
        <v>0.77140541477050795</v>
      </c>
      <c r="AX379">
        <v>81.738339999999994</v>
      </c>
      <c r="AY379">
        <v>44.935752731118498</v>
      </c>
      <c r="AZ379">
        <v>1.2580602214811099E-2</v>
      </c>
      <c r="BA379">
        <v>-1.8963050833778201E-2</v>
      </c>
      <c r="BB379">
        <v>4.4801461150703902E-2</v>
      </c>
      <c r="BC379">
        <v>-8.3521528102109693E-2</v>
      </c>
      <c r="BD379">
        <v>-2.62240503308168E-2</v>
      </c>
      <c r="BE379">
        <v>-1.1931646871729901E-2</v>
      </c>
      <c r="BF379">
        <v>2.8273667522677001E-2</v>
      </c>
      <c r="BG379">
        <v>-5.7683117785184E-2</v>
      </c>
      <c r="BH379">
        <v>-7.02637199999952E-2</v>
      </c>
      <c r="BI379" t="e">
        <f t="shared" si="119"/>
        <v>#NAME?</v>
      </c>
      <c r="BJ379" t="s">
        <v>132</v>
      </c>
      <c r="BK379" t="e">
        <f t="shared" si="120"/>
        <v>#NAME?</v>
      </c>
      <c r="BL379" t="e">
        <f t="shared" si="117"/>
        <v>#NAME?</v>
      </c>
      <c r="BN379" t="e">
        <f t="shared" si="116"/>
        <v>#NAME?</v>
      </c>
      <c r="BS379" t="e">
        <f t="shared" si="118"/>
        <v>#NAME?</v>
      </c>
    </row>
    <row r="380" spans="1:73" x14ac:dyDescent="0.2">
      <c r="A380">
        <v>378</v>
      </c>
      <c r="B380" s="80">
        <v>45046.791666666664</v>
      </c>
      <c r="C380">
        <v>0</v>
      </c>
      <c r="D380">
        <v>0</v>
      </c>
      <c r="E380">
        <v>0</v>
      </c>
      <c r="F380">
        <v>0</v>
      </c>
      <c r="G380">
        <v>7</v>
      </c>
      <c r="H380">
        <v>7.5649999999999897</v>
      </c>
      <c r="I380">
        <v>0.72</v>
      </c>
      <c r="J380">
        <v>29.6821428571428</v>
      </c>
      <c r="K380">
        <v>3.3734999999999999</v>
      </c>
      <c r="L380">
        <v>37.957142857142799</v>
      </c>
      <c r="M380">
        <v>15.8190476190476</v>
      </c>
      <c r="N380">
        <v>1600.3333333333301</v>
      </c>
      <c r="O380">
        <v>87.7870967741935</v>
      </c>
      <c r="P380">
        <v>2.2807499999999998</v>
      </c>
      <c r="Q380">
        <v>61.561794871794802</v>
      </c>
      <c r="R380">
        <v>7.0849999999999902</v>
      </c>
      <c r="S380">
        <v>-0.26233333333333297</v>
      </c>
      <c r="T380">
        <v>7</v>
      </c>
      <c r="U380">
        <v>1.28518</v>
      </c>
      <c r="V380">
        <v>0.16908000000000001</v>
      </c>
      <c r="W380">
        <v>13.5624</v>
      </c>
      <c r="X380">
        <v>3.1087799999999999</v>
      </c>
      <c r="Y380">
        <v>60.733400000000003</v>
      </c>
      <c r="Z380" s="98">
        <v>2.3573599999999999</v>
      </c>
      <c r="AA380" s="98">
        <f t="shared" si="109"/>
        <v>1.1980452419004166</v>
      </c>
      <c r="AB380" s="98">
        <f t="shared" si="111"/>
        <v>0.67732856373173855</v>
      </c>
      <c r="AC380" s="98">
        <f t="shared" si="112"/>
        <v>4.5788216268261461E-2</v>
      </c>
      <c r="AD380">
        <v>0.26938000000000001</v>
      </c>
      <c r="AE380">
        <v>0</v>
      </c>
      <c r="AF380">
        <v>0</v>
      </c>
      <c r="AG380">
        <v>0</v>
      </c>
      <c r="AH380" s="89">
        <v>35.589197457142802</v>
      </c>
      <c r="AI380" s="90">
        <v>1.5845648999999999</v>
      </c>
      <c r="AJ380" s="90">
        <v>0.72311678000000001</v>
      </c>
      <c r="AK380" s="91">
        <v>7.0657099999999903E-2</v>
      </c>
      <c r="AL380">
        <v>44.967142857142797</v>
      </c>
      <c r="AM380">
        <v>0.58599053333327</v>
      </c>
      <c r="AN380">
        <v>0.79144893795469695</v>
      </c>
      <c r="AO380">
        <v>3.5238282873209001E-2</v>
      </c>
      <c r="AP380">
        <v>1.60810034628458E-2</v>
      </c>
      <c r="AQ380">
        <v>0.15566921879467499</v>
      </c>
      <c r="AR380">
        <v>1.5713050798996E-3</v>
      </c>
      <c r="AS380" s="95">
        <v>35.589197457142802</v>
      </c>
      <c r="AT380" s="96">
        <v>1.52569795228782</v>
      </c>
      <c r="AU380" s="96">
        <v>7.01568421114861</v>
      </c>
      <c r="AV380" s="97">
        <v>0.722567062648931</v>
      </c>
      <c r="AW380">
        <v>0.75310331362925198</v>
      </c>
      <c r="AX380">
        <v>81.047119999999893</v>
      </c>
      <c r="AY380">
        <v>44.853146683228204</v>
      </c>
      <c r="AZ380">
        <v>0.113996173914614</v>
      </c>
      <c r="BA380">
        <v>5.4971735106845699E-4</v>
      </c>
      <c r="BB380">
        <v>5.8866947712174301E-2</v>
      </c>
      <c r="BC380">
        <v>-1.5684211148617001E-2</v>
      </c>
      <c r="BD380">
        <v>7.6020549691635801E-4</v>
      </c>
      <c r="BE380">
        <v>-2.2406015926595799E-3</v>
      </c>
      <c r="BF380">
        <v>3.7150228250148902E-2</v>
      </c>
      <c r="BG380">
        <v>4.3732453914625699E-2</v>
      </c>
      <c r="BH380">
        <v>-7.0263719999988705E-2</v>
      </c>
      <c r="BI380" t="s">
        <v>132</v>
      </c>
      <c r="BJ380" t="s">
        <v>132</v>
      </c>
      <c r="BK380" t="e">
        <f t="shared" si="120"/>
        <v>#NAME?</v>
      </c>
      <c r="BL380" t="s">
        <v>132</v>
      </c>
      <c r="BM380" t="s">
        <v>132</v>
      </c>
      <c r="BN380" t="e">
        <f t="shared" si="116"/>
        <v>#NAME?</v>
      </c>
      <c r="BS380" t="s">
        <v>132</v>
      </c>
      <c r="BU380" t="e">
        <f>-inf</f>
        <v>#NAME?</v>
      </c>
    </row>
    <row r="381" spans="1:73" x14ac:dyDescent="0.2">
      <c r="A381">
        <v>379</v>
      </c>
      <c r="B381" s="80">
        <v>45046.805555555555</v>
      </c>
      <c r="C381">
        <v>0</v>
      </c>
      <c r="D381">
        <v>0</v>
      </c>
      <c r="E381">
        <v>0</v>
      </c>
      <c r="F381">
        <v>0</v>
      </c>
      <c r="G381">
        <v>7</v>
      </c>
      <c r="H381">
        <v>7.5540000000000003</v>
      </c>
      <c r="I381">
        <v>0.72</v>
      </c>
      <c r="J381">
        <v>29.689999999999898</v>
      </c>
      <c r="K381">
        <v>3.3397435897435801</v>
      </c>
      <c r="L381">
        <v>37.985833333333296</v>
      </c>
      <c r="M381">
        <v>15.7099999999999</v>
      </c>
      <c r="N381">
        <v>1600.18518518518</v>
      </c>
      <c r="O381">
        <v>88.633333333333297</v>
      </c>
      <c r="P381">
        <v>2.27355555555555</v>
      </c>
      <c r="Q381">
        <v>61.383249999999897</v>
      </c>
      <c r="R381">
        <v>7.0620000000000003</v>
      </c>
      <c r="S381">
        <v>-0.90033333333333299</v>
      </c>
      <c r="T381">
        <v>7</v>
      </c>
      <c r="U381">
        <v>1.2063999999999999</v>
      </c>
      <c r="V381">
        <v>0.160525</v>
      </c>
      <c r="W381">
        <v>13.57475</v>
      </c>
      <c r="X381">
        <v>3.2448999999999999</v>
      </c>
      <c r="Y381">
        <v>60.611549999999902</v>
      </c>
      <c r="Z381" s="98">
        <v>2.4091999999999998</v>
      </c>
      <c r="AA381" s="98">
        <f t="shared" si="109"/>
        <v>1.2498852419004165</v>
      </c>
      <c r="AB381" s="98">
        <f t="shared" si="111"/>
        <v>0.70663689994127532</v>
      </c>
      <c r="AC381" s="98">
        <f t="shared" si="112"/>
        <v>1.6479880058724694E-2</v>
      </c>
      <c r="AD381">
        <v>0.2646</v>
      </c>
      <c r="AE381">
        <v>0</v>
      </c>
      <c r="AF381">
        <v>0</v>
      </c>
      <c r="AG381">
        <v>0</v>
      </c>
      <c r="AH381" s="89">
        <v>35.588465360000001</v>
      </c>
      <c r="AI381" s="90">
        <v>1.58226084</v>
      </c>
      <c r="AJ381" s="90">
        <v>0.72311224799999996</v>
      </c>
      <c r="AK381" s="91">
        <v>7.0554359999999997E-2</v>
      </c>
      <c r="AL381">
        <v>44.963999999999999</v>
      </c>
      <c r="AM381">
        <v>0.58715649674030701</v>
      </c>
      <c r="AN381">
        <v>0.79148797615870403</v>
      </c>
      <c r="AO381">
        <v>3.5189503602882297E-2</v>
      </c>
      <c r="AP381">
        <v>1.6082026688017E-2</v>
      </c>
      <c r="AQ381">
        <v>0.155680099635263</v>
      </c>
      <c r="AR381">
        <v>1.56912997064318E-3</v>
      </c>
      <c r="AS381" s="95">
        <v>35.588465360000001</v>
      </c>
      <c r="AT381" s="96">
        <v>1.5925016518952</v>
      </c>
      <c r="AU381" s="96">
        <v>7.0220727338295301</v>
      </c>
      <c r="AV381" s="97">
        <v>0.73845681921038997</v>
      </c>
      <c r="AW381">
        <v>0.70834559766750704</v>
      </c>
      <c r="AX381">
        <v>81.046799999999905</v>
      </c>
      <c r="AY381">
        <v>44.9414965649351</v>
      </c>
      <c r="AZ381">
        <v>2.2503435064869799E-2</v>
      </c>
      <c r="BA381">
        <v>-1.53445712103903E-2</v>
      </c>
      <c r="BB381">
        <v>-1.02408118952015E-2</v>
      </c>
      <c r="BC381">
        <v>-2.2072733829535399E-2</v>
      </c>
      <c r="BD381">
        <v>-2.1220178821242001E-2</v>
      </c>
      <c r="BE381">
        <v>-3.1532476899336298E-3</v>
      </c>
      <c r="BF381">
        <v>-6.47226527782962E-3</v>
      </c>
      <c r="BG381">
        <v>-4.7658116935127302E-2</v>
      </c>
      <c r="BH381">
        <v>-7.0161551999997102E-2</v>
      </c>
      <c r="BI381" t="e">
        <f>-inf</f>
        <v>#NAME?</v>
      </c>
      <c r="BJ381" t="e">
        <f>-inf</f>
        <v>#NAME?</v>
      </c>
      <c r="BK381" t="e">
        <f t="shared" si="120"/>
        <v>#NAME?</v>
      </c>
      <c r="BL381" t="e">
        <f>-inf</f>
        <v>#NAME?</v>
      </c>
      <c r="BM381" t="e">
        <f>-inf</f>
        <v>#NAME?</v>
      </c>
      <c r="BN381" t="e">
        <f t="shared" si="116"/>
        <v>#NAME?</v>
      </c>
      <c r="BR381" t="e">
        <f>-inf</f>
        <v>#NAME?</v>
      </c>
      <c r="BS381" t="e">
        <f>-inf</f>
        <v>#NAME?</v>
      </c>
    </row>
    <row r="382" spans="1:73" x14ac:dyDescent="0.2">
      <c r="A382">
        <v>380</v>
      </c>
      <c r="B382" s="80">
        <v>45046.819444444445</v>
      </c>
      <c r="C382">
        <v>0</v>
      </c>
      <c r="D382">
        <v>0</v>
      </c>
      <c r="E382">
        <v>0</v>
      </c>
      <c r="F382">
        <v>0</v>
      </c>
      <c r="G382">
        <v>7</v>
      </c>
      <c r="H382">
        <v>7.55</v>
      </c>
      <c r="I382">
        <v>0.72</v>
      </c>
      <c r="J382">
        <v>29.7021428571428</v>
      </c>
      <c r="K382">
        <v>3.3987500000000002</v>
      </c>
      <c r="L382">
        <v>37.974285714285699</v>
      </c>
      <c r="M382">
        <v>15.916129032258</v>
      </c>
      <c r="N382">
        <v>1600.35294117647</v>
      </c>
      <c r="O382">
        <v>88.084848484848393</v>
      </c>
      <c r="P382">
        <v>2.2694545454545398</v>
      </c>
      <c r="Q382">
        <v>61.28875</v>
      </c>
      <c r="R382">
        <v>7.07</v>
      </c>
      <c r="S382">
        <v>-0.661333333333333</v>
      </c>
      <c r="T382">
        <v>7</v>
      </c>
      <c r="U382">
        <v>1.2438400000000001</v>
      </c>
      <c r="V382">
        <v>0.15662000000000001</v>
      </c>
      <c r="W382">
        <v>13.5441199999999</v>
      </c>
      <c r="X382">
        <v>3.1981000000000002</v>
      </c>
      <c r="Y382">
        <v>60.609720000000003</v>
      </c>
      <c r="Z382" s="98">
        <v>2.4013800000000001</v>
      </c>
      <c r="AA382" s="98">
        <f t="shared" si="109"/>
        <v>1.2420652419004168</v>
      </c>
      <c r="AB382" s="98">
        <f t="shared" si="111"/>
        <v>0.702215773607198</v>
      </c>
      <c r="AC382" s="98">
        <f t="shared" si="112"/>
        <v>2.0896474392801956E-2</v>
      </c>
      <c r="AD382">
        <v>0.26153999999999999</v>
      </c>
      <c r="AE382">
        <v>0</v>
      </c>
      <c r="AF382">
        <v>0</v>
      </c>
      <c r="AG382">
        <v>0</v>
      </c>
      <c r="AH382" s="89">
        <v>35.597484857142803</v>
      </c>
      <c r="AI382" s="90">
        <v>1.581423</v>
      </c>
      <c r="AJ382" s="90">
        <v>0.72311059999999905</v>
      </c>
      <c r="AK382" s="91">
        <v>7.0516999999999996E-2</v>
      </c>
      <c r="AL382">
        <v>44.972142857142799</v>
      </c>
      <c r="AM382">
        <v>0.58732303757784798</v>
      </c>
      <c r="AN382">
        <v>0.79154522323343002</v>
      </c>
      <c r="AO382">
        <v>3.5164501834468898E-2</v>
      </c>
      <c r="AP382">
        <v>1.60790781594955E-2</v>
      </c>
      <c r="AQ382">
        <v>0.15565191150077001</v>
      </c>
      <c r="AR382">
        <v>1.5680151204714001E-3</v>
      </c>
      <c r="AS382" s="95">
        <v>35.597484857142803</v>
      </c>
      <c r="AT382" s="96">
        <v>1.56953358591206</v>
      </c>
      <c r="AU382" s="96">
        <v>7.0062281630022802</v>
      </c>
      <c r="AV382" s="97">
        <v>0.73605986905007703</v>
      </c>
      <c r="AW382">
        <v>0.73053588706082995</v>
      </c>
      <c r="AX382">
        <v>80.997159999999994</v>
      </c>
      <c r="AY382">
        <v>44.909306475107201</v>
      </c>
      <c r="AZ382">
        <v>6.2836382035570099E-2</v>
      </c>
      <c r="BA382">
        <v>-1.29492690500777E-2</v>
      </c>
      <c r="BB382">
        <v>1.18894140879397E-2</v>
      </c>
      <c r="BC382">
        <v>-6.2281630022846804E-3</v>
      </c>
      <c r="BD382">
        <v>-1.7907729536916901E-2</v>
      </c>
      <c r="BE382">
        <v>-8.8973757175495397E-4</v>
      </c>
      <c r="BF382">
        <v>7.5181745098811302E-3</v>
      </c>
      <c r="BG382">
        <v>-7.2880179644226797E-3</v>
      </c>
      <c r="BH382">
        <v>-7.0124399999992801E-2</v>
      </c>
      <c r="BI382" t="e">
        <f t="shared" ref="BI382:BI413" si="121">-inf</f>
        <v>#NAME?</v>
      </c>
      <c r="BJ382" t="s">
        <v>132</v>
      </c>
      <c r="BK382" t="e">
        <f t="shared" si="120"/>
        <v>#NAME?</v>
      </c>
      <c r="BL382" t="e">
        <f t="shared" ref="BL382:BL413" si="122">-inf</f>
        <v>#NAME?</v>
      </c>
      <c r="BN382" t="e">
        <f t="shared" si="116"/>
        <v>#NAME?</v>
      </c>
      <c r="BS382" t="e">
        <f t="shared" ref="BS382:BS413" si="123">-inf</f>
        <v>#NAME?</v>
      </c>
    </row>
    <row r="383" spans="1:73" x14ac:dyDescent="0.2">
      <c r="A383">
        <v>381</v>
      </c>
      <c r="B383" s="80">
        <v>45046.833333333336</v>
      </c>
      <c r="C383">
        <v>0</v>
      </c>
      <c r="D383">
        <v>0</v>
      </c>
      <c r="E383">
        <v>0</v>
      </c>
      <c r="F383">
        <v>0</v>
      </c>
      <c r="G383">
        <v>7</v>
      </c>
      <c r="H383">
        <v>7.5659999999999998</v>
      </c>
      <c r="I383">
        <v>0.72</v>
      </c>
      <c r="J383">
        <v>29.65</v>
      </c>
      <c r="K383">
        <v>3.4485000000000001</v>
      </c>
      <c r="L383">
        <v>37.9583333333333</v>
      </c>
      <c r="M383">
        <v>15.6533333333333</v>
      </c>
      <c r="N383">
        <v>1599.875</v>
      </c>
      <c r="O383">
        <v>88.460606060605997</v>
      </c>
      <c r="P383">
        <v>2.261625</v>
      </c>
      <c r="Q383">
        <v>61.103250000000003</v>
      </c>
      <c r="R383">
        <v>7.0659999999999998</v>
      </c>
      <c r="S383">
        <v>-0.86117647058823499</v>
      </c>
      <c r="T383">
        <v>7</v>
      </c>
      <c r="U383">
        <v>1.2513799999999999</v>
      </c>
      <c r="V383">
        <v>0.12608</v>
      </c>
      <c r="W383">
        <v>13.5471</v>
      </c>
      <c r="X383">
        <v>3.2457799999999999</v>
      </c>
      <c r="Y383">
        <v>60.60474</v>
      </c>
      <c r="Z383" s="98">
        <v>2.4391799999999999</v>
      </c>
      <c r="AA383" s="98">
        <f t="shared" si="109"/>
        <v>1.2798652419004166</v>
      </c>
      <c r="AB383" s="98">
        <f t="shared" si="111"/>
        <v>0.72358643542665191</v>
      </c>
      <c r="AC383" s="98">
        <f t="shared" si="112"/>
        <v>-4.7583542665285972E-4</v>
      </c>
      <c r="AD383">
        <v>0.26334000000000002</v>
      </c>
      <c r="AE383">
        <v>0</v>
      </c>
      <c r="AF383">
        <v>0</v>
      </c>
      <c r="AG383">
        <v>0</v>
      </c>
      <c r="AH383" s="89">
        <v>35.557835439999998</v>
      </c>
      <c r="AI383" s="90">
        <v>1.5847743599999999</v>
      </c>
      <c r="AJ383" s="90">
        <v>0.72311719200000002</v>
      </c>
      <c r="AK383" s="91">
        <v>7.0666439999999997E-2</v>
      </c>
      <c r="AL383">
        <v>44.936</v>
      </c>
      <c r="AM383">
        <v>0.58671706932494005</v>
      </c>
      <c r="AN383">
        <v>0.79129952465729003</v>
      </c>
      <c r="AO383">
        <v>3.52673660316895E-2</v>
      </c>
      <c r="AP383">
        <v>1.6092157557414902E-2</v>
      </c>
      <c r="AQ383">
        <v>0.155777105216307</v>
      </c>
      <c r="AR383">
        <v>1.5726019227345501E-3</v>
      </c>
      <c r="AS383" s="95">
        <v>35.557835439999998</v>
      </c>
      <c r="AT383" s="96">
        <v>1.59293353005898</v>
      </c>
      <c r="AU383" s="96">
        <v>7.0077696850742797</v>
      </c>
      <c r="AV383" s="97">
        <v>0.74764614987614098</v>
      </c>
      <c r="AW383">
        <v>0.73420600621184395</v>
      </c>
      <c r="AX383">
        <v>81.088179999999994</v>
      </c>
      <c r="AY383">
        <v>44.906184805009403</v>
      </c>
      <c r="AZ383">
        <v>2.9815194990597101E-2</v>
      </c>
      <c r="BA383">
        <v>-2.45289578761414E-2</v>
      </c>
      <c r="BB383">
        <v>-8.1591700589871401E-3</v>
      </c>
      <c r="BC383">
        <v>-7.7696850742814396E-3</v>
      </c>
      <c r="BD383">
        <v>-3.3921137745735401E-2</v>
      </c>
      <c r="BE383">
        <v>-1.10995501061163E-3</v>
      </c>
      <c r="BF383">
        <v>-5.1484742969889596E-3</v>
      </c>
      <c r="BG383">
        <v>-4.0457813009409899E-2</v>
      </c>
      <c r="BH383">
        <v>-7.0273008000007103E-2</v>
      </c>
      <c r="BI383" t="e">
        <f t="shared" si="121"/>
        <v>#NAME?</v>
      </c>
      <c r="BJ383" t="e">
        <f>-inf</f>
        <v>#NAME?</v>
      </c>
      <c r="BK383" t="e">
        <f t="shared" si="120"/>
        <v>#NAME?</v>
      </c>
      <c r="BL383" t="e">
        <f t="shared" si="122"/>
        <v>#NAME?</v>
      </c>
      <c r="BM383" t="e">
        <f>-inf</f>
        <v>#NAME?</v>
      </c>
      <c r="BN383" t="e">
        <f t="shared" si="116"/>
        <v>#NAME?</v>
      </c>
      <c r="BR383" t="e">
        <f>-inf</f>
        <v>#NAME?</v>
      </c>
      <c r="BS383" t="e">
        <f t="shared" si="123"/>
        <v>#NAME?</v>
      </c>
    </row>
    <row r="384" spans="1:73" x14ac:dyDescent="0.2">
      <c r="A384">
        <v>382</v>
      </c>
      <c r="B384" s="80">
        <v>45046.847222222219</v>
      </c>
      <c r="C384">
        <v>0</v>
      </c>
      <c r="D384">
        <v>0</v>
      </c>
      <c r="E384">
        <v>0</v>
      </c>
      <c r="F384">
        <v>0</v>
      </c>
      <c r="G384">
        <v>7</v>
      </c>
      <c r="H384">
        <v>7.5549999999999997</v>
      </c>
      <c r="I384">
        <v>0.72</v>
      </c>
      <c r="J384">
        <v>29.647222222222201</v>
      </c>
      <c r="K384">
        <v>3.41025</v>
      </c>
      <c r="L384">
        <v>37.914583333333297</v>
      </c>
      <c r="M384">
        <v>15.7611111111111</v>
      </c>
      <c r="N384">
        <v>1600.0263157894699</v>
      </c>
      <c r="O384">
        <v>89.228947368421004</v>
      </c>
      <c r="P384">
        <v>2.25979999999999</v>
      </c>
      <c r="Q384">
        <v>61.014499999999899</v>
      </c>
      <c r="R384">
        <v>7.0674999999999901</v>
      </c>
      <c r="S384">
        <v>-0.85099999999999998</v>
      </c>
      <c r="T384">
        <v>7</v>
      </c>
      <c r="U384">
        <v>1.2255</v>
      </c>
      <c r="V384">
        <v>0.13402</v>
      </c>
      <c r="W384">
        <v>13.602819999999999</v>
      </c>
      <c r="X384">
        <v>3.1990399999999899</v>
      </c>
      <c r="Y384">
        <v>60.441519999999997</v>
      </c>
      <c r="Z384" s="98">
        <v>2.5452599999999999</v>
      </c>
      <c r="AA384" s="98">
        <f t="shared" si="109"/>
        <v>1.3859452419004166</v>
      </c>
      <c r="AB384" s="98">
        <f t="shared" si="111"/>
        <v>0.78355997526283372</v>
      </c>
      <c r="AC384" s="98">
        <f t="shared" si="112"/>
        <v>-6.0442783262833699E-2</v>
      </c>
      <c r="AD384">
        <v>0.26995999999999998</v>
      </c>
      <c r="AE384">
        <v>0</v>
      </c>
      <c r="AF384">
        <v>0</v>
      </c>
      <c r="AG384">
        <v>0</v>
      </c>
      <c r="AH384" s="89">
        <v>35.546468422222198</v>
      </c>
      <c r="AI384" s="90">
        <v>1.5824703</v>
      </c>
      <c r="AJ384" s="90">
        <v>0.72311265999999996</v>
      </c>
      <c r="AK384" s="91">
        <v>7.0563699999999993E-2</v>
      </c>
      <c r="AL384">
        <v>44.922222222222203</v>
      </c>
      <c r="AM384">
        <v>0.58811340982526905</v>
      </c>
      <c r="AN384">
        <v>0.79128918080633104</v>
      </c>
      <c r="AO384">
        <v>3.5226892653969798E-2</v>
      </c>
      <c r="AP384">
        <v>1.6096992184021702E-2</v>
      </c>
      <c r="AQ384">
        <v>0.15582488251298501</v>
      </c>
      <c r="AR384">
        <v>1.57079718031164E-3</v>
      </c>
      <c r="AS384" s="95">
        <v>35.546468422222198</v>
      </c>
      <c r="AT384" s="96">
        <v>1.5699949103142801</v>
      </c>
      <c r="AU384" s="96">
        <v>7.0365930440848601</v>
      </c>
      <c r="AV384" s="97">
        <v>0.78016129987690397</v>
      </c>
      <c r="AW384">
        <v>0.72073298374086703</v>
      </c>
      <c r="AX384">
        <v>81.014139999999998</v>
      </c>
      <c r="AY384">
        <v>44.933217676498202</v>
      </c>
      <c r="AZ384">
        <v>-1.09954542760561E-2</v>
      </c>
      <c r="BA384">
        <v>-5.7048639876904297E-2</v>
      </c>
      <c r="BB384">
        <v>1.2475389685714801E-2</v>
      </c>
      <c r="BC384">
        <v>-3.6593044084868902E-2</v>
      </c>
      <c r="BD384">
        <v>-7.8893155980569202E-2</v>
      </c>
      <c r="BE384">
        <v>-5.2275777264098504E-3</v>
      </c>
      <c r="BF384">
        <v>7.8834905689634804E-3</v>
      </c>
      <c r="BG384">
        <v>-8.1166294276058398E-2</v>
      </c>
      <c r="BH384">
        <v>-7.0170840000002205E-2</v>
      </c>
      <c r="BI384" t="e">
        <f t="shared" si="121"/>
        <v>#NAME?</v>
      </c>
      <c r="BJ384" t="s">
        <v>132</v>
      </c>
      <c r="BK384" t="e">
        <f t="shared" si="120"/>
        <v>#NAME?</v>
      </c>
      <c r="BL384" t="e">
        <f t="shared" si="122"/>
        <v>#NAME?</v>
      </c>
      <c r="BN384" t="e">
        <f t="shared" si="116"/>
        <v>#NAME?</v>
      </c>
      <c r="BS384" t="e">
        <f t="shared" si="123"/>
        <v>#NAME?</v>
      </c>
    </row>
    <row r="385" spans="1:73" x14ac:dyDescent="0.2">
      <c r="A385">
        <v>383</v>
      </c>
      <c r="B385" s="80">
        <v>45046.861111111109</v>
      </c>
      <c r="C385">
        <v>0</v>
      </c>
      <c r="D385">
        <v>0</v>
      </c>
      <c r="E385">
        <v>0</v>
      </c>
      <c r="F385">
        <v>0</v>
      </c>
      <c r="G385">
        <v>7</v>
      </c>
      <c r="H385">
        <v>7.5540000000000003</v>
      </c>
      <c r="I385">
        <v>0.72</v>
      </c>
      <c r="J385">
        <v>29.64</v>
      </c>
      <c r="K385">
        <v>3.4167499999999902</v>
      </c>
      <c r="L385">
        <v>37.929375</v>
      </c>
      <c r="M385">
        <v>15.737499999999899</v>
      </c>
      <c r="N385">
        <v>1599.94736842105</v>
      </c>
      <c r="O385">
        <v>88.642857142857096</v>
      </c>
      <c r="P385">
        <v>2.25314285714285</v>
      </c>
      <c r="Q385">
        <v>60.884749999999997</v>
      </c>
      <c r="R385">
        <v>7.08</v>
      </c>
      <c r="S385">
        <v>-0.93352941176470505</v>
      </c>
      <c r="T385">
        <v>7</v>
      </c>
      <c r="U385">
        <v>1.2319499999999901</v>
      </c>
      <c r="V385">
        <v>0.13997499999999999</v>
      </c>
      <c r="W385">
        <v>13.55805</v>
      </c>
      <c r="X385">
        <v>3.1728749999999999</v>
      </c>
      <c r="Y385">
        <v>60.485474999999902</v>
      </c>
      <c r="Z385" s="98">
        <v>2.43005</v>
      </c>
      <c r="AA385" s="98">
        <f t="shared" si="109"/>
        <v>1.2707352419004168</v>
      </c>
      <c r="AB385" s="98">
        <f t="shared" si="111"/>
        <v>0.71842468562740291</v>
      </c>
      <c r="AC385" s="98">
        <f t="shared" si="112"/>
        <v>4.687974372597048E-3</v>
      </c>
      <c r="AD385">
        <v>0.255075</v>
      </c>
      <c r="AE385">
        <v>0</v>
      </c>
      <c r="AF385">
        <v>0</v>
      </c>
      <c r="AG385">
        <v>0</v>
      </c>
      <c r="AH385" s="89">
        <v>35.538465359999996</v>
      </c>
      <c r="AI385" s="90">
        <v>1.58226084</v>
      </c>
      <c r="AJ385" s="90">
        <v>0.72311224799999996</v>
      </c>
      <c r="AK385" s="91">
        <v>7.0554359999999997E-2</v>
      </c>
      <c r="AL385">
        <v>44.914000000000001</v>
      </c>
      <c r="AM385">
        <v>0.58755371202755702</v>
      </c>
      <c r="AN385">
        <v>0.79125585251814501</v>
      </c>
      <c r="AO385">
        <v>3.52286779177984E-2</v>
      </c>
      <c r="AP385">
        <v>1.6099929821436501E-2</v>
      </c>
      <c r="AQ385">
        <v>0.15585340873669601</v>
      </c>
      <c r="AR385">
        <v>1.570876786748E-3</v>
      </c>
      <c r="AS385" s="95">
        <v>35.538465359999996</v>
      </c>
      <c r="AT385" s="96">
        <v>1.5571538965012699</v>
      </c>
      <c r="AU385" s="96">
        <v>7.0134340027549298</v>
      </c>
      <c r="AV385" s="97">
        <v>0.74484766458667095</v>
      </c>
      <c r="AW385">
        <v>0.72383679553234803</v>
      </c>
      <c r="AX385">
        <v>80.8783999999999</v>
      </c>
      <c r="AY385">
        <v>44.853900923842801</v>
      </c>
      <c r="AZ385">
        <v>6.0099076157115398E-2</v>
      </c>
      <c r="BA385">
        <v>-2.1735416586671399E-2</v>
      </c>
      <c r="BB385">
        <v>2.5106943498724998E-2</v>
      </c>
      <c r="BC385">
        <v>-1.34340027549333E-2</v>
      </c>
      <c r="BD385">
        <v>-3.0058150234334599E-2</v>
      </c>
      <c r="BE385">
        <v>-1.91914325070476E-3</v>
      </c>
      <c r="BF385">
        <v>1.5867765202812498E-2</v>
      </c>
      <c r="BG385">
        <v>-1.00624758428797E-2</v>
      </c>
      <c r="BH385">
        <v>-7.0161551999995103E-2</v>
      </c>
      <c r="BI385" t="e">
        <f t="shared" si="121"/>
        <v>#NAME?</v>
      </c>
      <c r="BJ385" t="s">
        <v>132</v>
      </c>
      <c r="BK385" t="e">
        <f t="shared" si="120"/>
        <v>#NAME?</v>
      </c>
      <c r="BL385" t="e">
        <f t="shared" si="122"/>
        <v>#NAME?</v>
      </c>
      <c r="BN385" t="e">
        <f t="shared" ref="BN385:BN391" si="124">-inf</f>
        <v>#NAME?</v>
      </c>
      <c r="BS385" t="e">
        <f t="shared" si="123"/>
        <v>#NAME?</v>
      </c>
    </row>
    <row r="386" spans="1:73" x14ac:dyDescent="0.2">
      <c r="A386">
        <v>384</v>
      </c>
      <c r="B386" s="80">
        <v>45046.875</v>
      </c>
      <c r="C386">
        <v>0</v>
      </c>
      <c r="D386">
        <v>0</v>
      </c>
      <c r="E386">
        <v>0</v>
      </c>
      <c r="F386">
        <v>0</v>
      </c>
      <c r="G386">
        <v>7</v>
      </c>
      <c r="H386">
        <v>7.56</v>
      </c>
      <c r="I386">
        <v>0.72</v>
      </c>
      <c r="J386">
        <v>29.647647058823502</v>
      </c>
      <c r="K386">
        <v>3.4264102564102501</v>
      </c>
      <c r="L386">
        <v>37.918333333333301</v>
      </c>
      <c r="M386">
        <v>15.835999999999901</v>
      </c>
      <c r="N386">
        <v>1600.2580645161199</v>
      </c>
      <c r="O386">
        <v>88.686486486486402</v>
      </c>
      <c r="P386">
        <v>2.24966666666666</v>
      </c>
      <c r="Q386">
        <v>60.757249999999999</v>
      </c>
      <c r="R386">
        <v>7.0874999999999897</v>
      </c>
      <c r="S386">
        <v>-0.94153846153846099</v>
      </c>
      <c r="T386">
        <v>7</v>
      </c>
      <c r="U386">
        <v>1.2331999999999901</v>
      </c>
      <c r="V386">
        <v>0.15618000000000001</v>
      </c>
      <c r="W386">
        <v>13.576420000000001</v>
      </c>
      <c r="X386">
        <v>3.2271799999999899</v>
      </c>
      <c r="Y386">
        <v>60.522199999999998</v>
      </c>
      <c r="Z386" s="98">
        <v>2.3943400000000001</v>
      </c>
      <c r="AA386" s="98">
        <f t="shared" si="109"/>
        <v>1.2350252419004168</v>
      </c>
      <c r="AB386" s="98">
        <f t="shared" si="111"/>
        <v>0.69823562918368076</v>
      </c>
      <c r="AC386" s="98">
        <f t="shared" si="112"/>
        <v>2.4876618816319196E-2</v>
      </c>
      <c r="AD386">
        <v>0.27044000000000001</v>
      </c>
      <c r="AE386">
        <v>0</v>
      </c>
      <c r="AF386">
        <v>0</v>
      </c>
      <c r="AG386">
        <v>0</v>
      </c>
      <c r="AH386" s="89">
        <v>35.550797458823503</v>
      </c>
      <c r="AI386" s="90">
        <v>1.5835176</v>
      </c>
      <c r="AJ386" s="90">
        <v>0.72311471999999999</v>
      </c>
      <c r="AK386" s="91">
        <v>7.0610400000000004E-2</v>
      </c>
      <c r="AL386">
        <v>44.927647058823503</v>
      </c>
      <c r="AM386">
        <v>0.58740094475784899</v>
      </c>
      <c r="AN386">
        <v>0.79128999148958401</v>
      </c>
      <c r="AO386">
        <v>3.5245949958757197E-2</v>
      </c>
      <c r="AP386">
        <v>1.6095094387053598E-2</v>
      </c>
      <c r="AQ386">
        <v>0.15580606727155999</v>
      </c>
      <c r="AR386">
        <v>1.57164696178168E-3</v>
      </c>
      <c r="AS386" s="95">
        <v>35.550797458823503</v>
      </c>
      <c r="AT386" s="96">
        <v>1.5838051961426101</v>
      </c>
      <c r="AU386" s="96">
        <v>7.0229366069369901</v>
      </c>
      <c r="AV386" s="97">
        <v>0.73390200087506396</v>
      </c>
      <c r="AW386">
        <v>0.72438284507537998</v>
      </c>
      <c r="AX386">
        <v>80.953339999999997</v>
      </c>
      <c r="AY386">
        <v>44.891441262778201</v>
      </c>
      <c r="AZ386">
        <v>3.6205796045329898E-2</v>
      </c>
      <c r="BA386">
        <v>-1.0787280875064699E-2</v>
      </c>
      <c r="BB386">
        <v>-2.8759614261009099E-4</v>
      </c>
      <c r="BC386">
        <v>-2.2936606936996201E-2</v>
      </c>
      <c r="BD386">
        <v>-1.4917800145272501E-2</v>
      </c>
      <c r="BE386">
        <v>-3.2766581338566098E-3</v>
      </c>
      <c r="BF386">
        <v>-1.8161853244327101E-4</v>
      </c>
      <c r="BG386">
        <v>-3.4011483954671101E-2</v>
      </c>
      <c r="BH386">
        <v>-7.0217280000001006E-2</v>
      </c>
      <c r="BI386" t="e">
        <f t="shared" si="121"/>
        <v>#NAME?</v>
      </c>
      <c r="BJ386" t="e">
        <f>-inf</f>
        <v>#NAME?</v>
      </c>
      <c r="BK386" t="e">
        <f t="shared" si="120"/>
        <v>#NAME?</v>
      </c>
      <c r="BL386" t="e">
        <f t="shared" si="122"/>
        <v>#NAME?</v>
      </c>
      <c r="BM386" t="e">
        <f>-inf</f>
        <v>#NAME?</v>
      </c>
      <c r="BN386" t="e">
        <f t="shared" si="124"/>
        <v>#NAME?</v>
      </c>
      <c r="BR386" t="e">
        <f>-inf</f>
        <v>#NAME?</v>
      </c>
      <c r="BS386" t="e">
        <f t="shared" si="123"/>
        <v>#NAME?</v>
      </c>
    </row>
    <row r="387" spans="1:73" x14ac:dyDescent="0.2">
      <c r="A387">
        <v>385</v>
      </c>
      <c r="B387" s="80">
        <v>45046.888888888891</v>
      </c>
      <c r="C387">
        <v>0</v>
      </c>
      <c r="D387">
        <v>0</v>
      </c>
      <c r="E387">
        <v>0</v>
      </c>
      <c r="F387">
        <v>0</v>
      </c>
      <c r="G387">
        <v>7</v>
      </c>
      <c r="H387">
        <v>7.56</v>
      </c>
      <c r="I387">
        <v>0.72</v>
      </c>
      <c r="J387">
        <v>29.661818181818099</v>
      </c>
      <c r="K387">
        <v>3.3942499999999902</v>
      </c>
      <c r="L387">
        <v>37.946296296296197</v>
      </c>
      <c r="M387">
        <v>15.713636363636301</v>
      </c>
      <c r="N387">
        <v>1600.63333333333</v>
      </c>
      <c r="O387">
        <v>89.418181818181793</v>
      </c>
      <c r="P387">
        <v>2.2433333333333301</v>
      </c>
      <c r="Q387">
        <v>60.594249999999903</v>
      </c>
      <c r="R387">
        <v>7.08</v>
      </c>
      <c r="S387">
        <v>-0.931111111111111</v>
      </c>
      <c r="T387">
        <v>7</v>
      </c>
      <c r="U387">
        <v>1.3165199999999999</v>
      </c>
      <c r="V387">
        <v>0.14626</v>
      </c>
      <c r="W387">
        <v>13.569319999999999</v>
      </c>
      <c r="X387">
        <v>3.1646399999999999</v>
      </c>
      <c r="Y387">
        <v>60.430619999999998</v>
      </c>
      <c r="Z387" s="98">
        <v>2.58074</v>
      </c>
      <c r="AA387" s="98">
        <f t="shared" si="109"/>
        <v>1.4214252419004167</v>
      </c>
      <c r="AB387" s="98">
        <f t="shared" si="111"/>
        <v>0.80361899857908325</v>
      </c>
      <c r="AC387" s="98">
        <f t="shared" si="112"/>
        <v>-8.0504278579083266E-2</v>
      </c>
      <c r="AD387">
        <v>0.25074000000000002</v>
      </c>
      <c r="AE387">
        <v>0</v>
      </c>
      <c r="AF387">
        <v>0</v>
      </c>
      <c r="AG387">
        <v>0</v>
      </c>
      <c r="AH387" s="89">
        <v>35.5649685818181</v>
      </c>
      <c r="AI387" s="90">
        <v>1.5835176</v>
      </c>
      <c r="AJ387" s="90">
        <v>0.72311471999999999</v>
      </c>
      <c r="AK387" s="91">
        <v>7.0610399999999907E-2</v>
      </c>
      <c r="AL387">
        <v>44.9418181818181</v>
      </c>
      <c r="AM387">
        <v>0.58852562793196805</v>
      </c>
      <c r="AN387">
        <v>0.79135580224937296</v>
      </c>
      <c r="AO387">
        <v>3.5234836151792202E-2</v>
      </c>
      <c r="AP387">
        <v>1.6090019257221401E-2</v>
      </c>
      <c r="AQ387">
        <v>0.155756938263613</v>
      </c>
      <c r="AR387">
        <v>1.5711513876527201E-3</v>
      </c>
      <c r="AS387" s="95">
        <v>35.5649685818181</v>
      </c>
      <c r="AT387" s="96">
        <v>1.55311240027539</v>
      </c>
      <c r="AU387" s="96">
        <v>7.0192638530070699</v>
      </c>
      <c r="AV387" s="97">
        <v>0.79103646505438396</v>
      </c>
      <c r="AW387">
        <v>0.77480575968499499</v>
      </c>
      <c r="AX387">
        <v>81.061840000000004</v>
      </c>
      <c r="AY387">
        <v>44.928381300155003</v>
      </c>
      <c r="AZ387">
        <v>1.34368816631464E-2</v>
      </c>
      <c r="BA387">
        <v>-6.7921745054384294E-2</v>
      </c>
      <c r="BB387">
        <v>3.0405199724604599E-2</v>
      </c>
      <c r="BC387">
        <v>-1.92638530070743E-2</v>
      </c>
      <c r="BD387">
        <v>-9.39294183561694E-2</v>
      </c>
      <c r="BE387">
        <v>-2.7519790010106199E-3</v>
      </c>
      <c r="BF387">
        <v>1.9201049438670299E-2</v>
      </c>
      <c r="BG387">
        <v>-5.6780398336853999E-2</v>
      </c>
      <c r="BH387">
        <v>-7.0217280000000395E-2</v>
      </c>
      <c r="BI387" t="e">
        <f t="shared" si="121"/>
        <v>#NAME?</v>
      </c>
      <c r="BJ387" t="s">
        <v>132</v>
      </c>
      <c r="BK387" t="e">
        <f t="shared" si="120"/>
        <v>#NAME?</v>
      </c>
      <c r="BL387" t="e">
        <f t="shared" si="122"/>
        <v>#NAME?</v>
      </c>
      <c r="BN387" t="e">
        <f t="shared" si="124"/>
        <v>#NAME?</v>
      </c>
      <c r="BS387" t="e">
        <f t="shared" si="123"/>
        <v>#NAME?</v>
      </c>
    </row>
    <row r="388" spans="1:73" x14ac:dyDescent="0.2">
      <c r="A388">
        <v>386</v>
      </c>
      <c r="B388" s="80">
        <v>45046.902777777781</v>
      </c>
      <c r="C388">
        <v>0</v>
      </c>
      <c r="D388">
        <v>0</v>
      </c>
      <c r="E388">
        <v>0</v>
      </c>
      <c r="F388">
        <v>0</v>
      </c>
      <c r="G388">
        <v>7</v>
      </c>
      <c r="H388">
        <v>7.56</v>
      </c>
      <c r="I388">
        <v>0.72</v>
      </c>
      <c r="J388">
        <v>29.644285714285701</v>
      </c>
      <c r="K388">
        <v>3.4371794871794799</v>
      </c>
      <c r="L388">
        <v>37.910799999999902</v>
      </c>
      <c r="M388">
        <v>15.8666666666666</v>
      </c>
      <c r="N388">
        <v>1600.1111111111099</v>
      </c>
      <c r="O388">
        <v>90.175675675675706</v>
      </c>
      <c r="P388">
        <v>2.2401</v>
      </c>
      <c r="Q388">
        <v>60.511499999999998</v>
      </c>
      <c r="R388">
        <v>7.08</v>
      </c>
      <c r="S388">
        <v>-0.91666666666666596</v>
      </c>
      <c r="T388">
        <v>7</v>
      </c>
      <c r="U388">
        <v>1.3679749999999999</v>
      </c>
      <c r="V388">
        <v>0.12867500000000001</v>
      </c>
      <c r="W388">
        <v>13.578949999999899</v>
      </c>
      <c r="X388">
        <v>3.1913999999999998</v>
      </c>
      <c r="Y388">
        <v>60.407899999999998</v>
      </c>
      <c r="Z388" s="98">
        <v>2.5002749999999998</v>
      </c>
      <c r="AA388" s="98">
        <f t="shared" si="109"/>
        <v>1.3409602419004165</v>
      </c>
      <c r="AB388" s="98">
        <f t="shared" si="111"/>
        <v>0.75812719161341213</v>
      </c>
      <c r="AC388" s="98">
        <f t="shared" si="112"/>
        <v>-3.5012471613412144E-2</v>
      </c>
      <c r="AD388">
        <v>0.24895</v>
      </c>
      <c r="AE388">
        <v>0</v>
      </c>
      <c r="AF388">
        <v>0</v>
      </c>
      <c r="AG388">
        <v>0</v>
      </c>
      <c r="AH388" s="89">
        <v>35.547436114285702</v>
      </c>
      <c r="AI388" s="90">
        <v>1.5835176</v>
      </c>
      <c r="AJ388" s="90">
        <v>0.72311471999999999</v>
      </c>
      <c r="AK388" s="91">
        <v>7.0610399999999907E-2</v>
      </c>
      <c r="AL388">
        <v>44.924285714285702</v>
      </c>
      <c r="AM388">
        <v>0.58845674347702404</v>
      </c>
      <c r="AN388">
        <v>0.79127437529811995</v>
      </c>
      <c r="AO388">
        <v>3.5248587146627597E-2</v>
      </c>
      <c r="AP388">
        <v>1.6096298661239499E-2</v>
      </c>
      <c r="AQ388">
        <v>0.155817725061214</v>
      </c>
      <c r="AR388">
        <v>1.5717645562374699E-3</v>
      </c>
      <c r="AS388" s="95">
        <v>35.547436114285702</v>
      </c>
      <c r="AT388" s="96">
        <v>1.5662454226196001</v>
      </c>
      <c r="AU388" s="96">
        <v>7.0242453488303296</v>
      </c>
      <c r="AV388" s="97">
        <v>0.76637270614779096</v>
      </c>
      <c r="AW388">
        <v>0.80499411365798201</v>
      </c>
      <c r="AX388">
        <v>81.046499999999995</v>
      </c>
      <c r="AY388">
        <v>44.904299591883401</v>
      </c>
      <c r="AZ388">
        <v>1.9986122402272599E-2</v>
      </c>
      <c r="BA388">
        <v>-4.3257986147791097E-2</v>
      </c>
      <c r="BB388">
        <v>1.7272177380398299E-2</v>
      </c>
      <c r="BC388">
        <v>-2.4245348830333101E-2</v>
      </c>
      <c r="BD388">
        <v>-5.98217474369643E-2</v>
      </c>
      <c r="BE388">
        <v>-3.4636212614761598E-3</v>
      </c>
      <c r="BF388">
        <v>1.09074742083058E-2</v>
      </c>
      <c r="BG388">
        <v>-5.0231157597725999E-2</v>
      </c>
      <c r="BH388">
        <v>-7.0217279999998605E-2</v>
      </c>
      <c r="BI388" t="e">
        <f t="shared" si="121"/>
        <v>#NAME?</v>
      </c>
      <c r="BJ388" t="s">
        <v>132</v>
      </c>
      <c r="BK388" t="e">
        <f t="shared" si="120"/>
        <v>#NAME?</v>
      </c>
      <c r="BL388" t="e">
        <f t="shared" si="122"/>
        <v>#NAME?</v>
      </c>
      <c r="BN388" t="e">
        <f t="shared" si="124"/>
        <v>#NAME?</v>
      </c>
      <c r="BS388" t="e">
        <f t="shared" si="123"/>
        <v>#NAME?</v>
      </c>
    </row>
    <row r="389" spans="1:73" x14ac:dyDescent="0.2">
      <c r="A389">
        <v>387</v>
      </c>
      <c r="B389" s="80">
        <v>45046.916666666664</v>
      </c>
      <c r="C389">
        <v>0</v>
      </c>
      <c r="D389">
        <v>0</v>
      </c>
      <c r="E389">
        <v>0</v>
      </c>
      <c r="F389">
        <v>0</v>
      </c>
      <c r="G389">
        <v>7</v>
      </c>
      <c r="H389">
        <v>7.5674999999999999</v>
      </c>
      <c r="I389">
        <v>0.72</v>
      </c>
      <c r="J389">
        <v>29.663333333333298</v>
      </c>
      <c r="K389">
        <v>3.4017948717948698</v>
      </c>
      <c r="L389">
        <v>37.923157894736804</v>
      </c>
      <c r="M389">
        <v>15.7799999999999</v>
      </c>
      <c r="N389">
        <v>1600.0476190476099</v>
      </c>
      <c r="O389">
        <v>90.981818181818198</v>
      </c>
      <c r="P389">
        <v>2.2398888888888799</v>
      </c>
      <c r="Q389">
        <v>60.428717948717903</v>
      </c>
      <c r="R389">
        <v>7.0799999999999903</v>
      </c>
      <c r="S389">
        <v>-0.91384615384615298</v>
      </c>
      <c r="T389">
        <v>7</v>
      </c>
      <c r="U389">
        <v>1.329</v>
      </c>
      <c r="V389">
        <v>9.3979999999999994E-2</v>
      </c>
      <c r="W389">
        <v>13.547059999999901</v>
      </c>
      <c r="X389">
        <v>3.2037399999999998</v>
      </c>
      <c r="Y389">
        <v>60.523420000000002</v>
      </c>
      <c r="Z389" s="98">
        <v>2.49478</v>
      </c>
      <c r="AA389" s="98">
        <f t="shared" si="109"/>
        <v>1.3354652419004167</v>
      </c>
      <c r="AB389" s="98">
        <f t="shared" si="111"/>
        <v>0.75502053058965835</v>
      </c>
      <c r="AC389" s="98">
        <f t="shared" si="112"/>
        <v>-3.1905810589658357E-2</v>
      </c>
      <c r="AD389">
        <v>0.25047999999999998</v>
      </c>
      <c r="AE389">
        <v>0</v>
      </c>
      <c r="AF389">
        <v>0</v>
      </c>
      <c r="AG389">
        <v>0</v>
      </c>
      <c r="AH389" s="89">
        <v>35.572340033333298</v>
      </c>
      <c r="AI389" s="90">
        <v>1.58508855</v>
      </c>
      <c r="AJ389" s="90">
        <v>0.72311780999999997</v>
      </c>
      <c r="AK389" s="91">
        <v>7.0680449999999895E-2</v>
      </c>
      <c r="AL389">
        <v>44.9508333333333</v>
      </c>
      <c r="AM389">
        <v>0.58774504205699696</v>
      </c>
      <c r="AN389">
        <v>0.79136108043973896</v>
      </c>
      <c r="AO389">
        <v>3.5262717784245702E-2</v>
      </c>
      <c r="AP389">
        <v>1.608686105189E-2</v>
      </c>
      <c r="AQ389">
        <v>0.155725700302182</v>
      </c>
      <c r="AR389">
        <v>1.5723946534176201E-3</v>
      </c>
      <c r="AS389" s="95">
        <v>35.572340033333298</v>
      </c>
      <c r="AT389" s="96">
        <v>1.5723015323254099</v>
      </c>
      <c r="AU389" s="96">
        <v>7.0077489935028403</v>
      </c>
      <c r="AV389" s="97">
        <v>0.76468840421289097</v>
      </c>
      <c r="AW389">
        <v>0.78111316089374905</v>
      </c>
      <c r="AX389">
        <v>81.097999999999999</v>
      </c>
      <c r="AY389">
        <v>44.917078963374401</v>
      </c>
      <c r="AZ389">
        <v>3.3754369958849298E-2</v>
      </c>
      <c r="BA389">
        <v>-4.15705942128912E-2</v>
      </c>
      <c r="BB389">
        <v>1.2787017674587E-2</v>
      </c>
      <c r="BC389">
        <v>-7.7489935028438499E-3</v>
      </c>
      <c r="BD389">
        <v>-5.7487996614121802E-2</v>
      </c>
      <c r="BE389">
        <v>-1.10699907183483E-3</v>
      </c>
      <c r="BF389">
        <v>8.0670683505896304E-3</v>
      </c>
      <c r="BG389">
        <v>-3.6532570041148002E-2</v>
      </c>
      <c r="BH389">
        <v>-7.0286939999997397E-2</v>
      </c>
      <c r="BI389" t="e">
        <f t="shared" si="121"/>
        <v>#NAME?</v>
      </c>
      <c r="BJ389" t="s">
        <v>132</v>
      </c>
      <c r="BK389" t="e">
        <f t="shared" si="120"/>
        <v>#NAME?</v>
      </c>
      <c r="BL389" t="e">
        <f t="shared" si="122"/>
        <v>#NAME?</v>
      </c>
      <c r="BN389" t="e">
        <f t="shared" si="124"/>
        <v>#NAME?</v>
      </c>
      <c r="BS389" t="e">
        <f t="shared" si="123"/>
        <v>#NAME?</v>
      </c>
    </row>
    <row r="390" spans="1:73" x14ac:dyDescent="0.2">
      <c r="A390">
        <v>388</v>
      </c>
      <c r="B390" s="80">
        <v>45046.930555555555</v>
      </c>
      <c r="C390">
        <v>0</v>
      </c>
      <c r="D390">
        <v>0</v>
      </c>
      <c r="E390">
        <v>0</v>
      </c>
      <c r="F390">
        <v>0</v>
      </c>
      <c r="G390">
        <v>7</v>
      </c>
      <c r="H390">
        <v>7.5679999999999996</v>
      </c>
      <c r="I390">
        <v>0.72</v>
      </c>
      <c r="J390">
        <v>29.686</v>
      </c>
      <c r="K390">
        <v>3.4310256410256401</v>
      </c>
      <c r="L390">
        <v>37.962307692307697</v>
      </c>
      <c r="M390">
        <v>15.6814814814814</v>
      </c>
      <c r="N390">
        <v>1600.2121212121201</v>
      </c>
      <c r="O390">
        <v>91.581818181818093</v>
      </c>
      <c r="P390">
        <v>2.2349999999999999</v>
      </c>
      <c r="Q390">
        <v>60.311500000000002</v>
      </c>
      <c r="R390">
        <v>7.0919999999999996</v>
      </c>
      <c r="S390">
        <v>-0.96470588235294097</v>
      </c>
      <c r="T390">
        <v>7</v>
      </c>
      <c r="U390">
        <v>1.3118000000000001</v>
      </c>
      <c r="V390">
        <v>0</v>
      </c>
      <c r="W390">
        <v>13.575759999999899</v>
      </c>
      <c r="X390">
        <v>3.1976800000000001</v>
      </c>
      <c r="Y390">
        <v>60.525919999999999</v>
      </c>
      <c r="Z390" s="98">
        <v>2.5903399999999999</v>
      </c>
      <c r="AA390" s="98">
        <f t="shared" si="109"/>
        <v>1.4310252419004166</v>
      </c>
      <c r="AB390" s="98">
        <f t="shared" si="111"/>
        <v>0.80904646824751592</v>
      </c>
      <c r="AC390" s="98">
        <f t="shared" si="112"/>
        <v>-8.5928658247515943E-2</v>
      </c>
      <c r="AD390">
        <v>0.26128000000000001</v>
      </c>
      <c r="AE390">
        <v>0</v>
      </c>
      <c r="AF390">
        <v>0</v>
      </c>
      <c r="AG390">
        <v>0</v>
      </c>
      <c r="AH390" s="89">
        <v>35.595397120000001</v>
      </c>
      <c r="AI390" s="90">
        <v>1.5851932799999999</v>
      </c>
      <c r="AJ390" s="90">
        <v>0.72311801599999903</v>
      </c>
      <c r="AK390" s="91">
        <v>7.0685120000000004E-2</v>
      </c>
      <c r="AL390">
        <v>44.973999999999997</v>
      </c>
      <c r="AM390">
        <v>0.58810171113466703</v>
      </c>
      <c r="AN390">
        <v>0.79146611642282205</v>
      </c>
      <c r="AO390">
        <v>3.5246882198603599E-2</v>
      </c>
      <c r="AP390">
        <v>1.6078579090140901E-2</v>
      </c>
      <c r="AQ390">
        <v>0.15564548405745501</v>
      </c>
      <c r="AR390">
        <v>1.5716885311513301E-3</v>
      </c>
      <c r="AS390" s="95">
        <v>35.595397120000001</v>
      </c>
      <c r="AT390" s="96">
        <v>1.56932746224298</v>
      </c>
      <c r="AU390" s="96">
        <v>7.0225951960082904</v>
      </c>
      <c r="AV390" s="97">
        <v>0.79397901256576497</v>
      </c>
      <c r="AW390">
        <v>0.77147182466645703</v>
      </c>
      <c r="AX390">
        <v>81.201499999999996</v>
      </c>
      <c r="AY390">
        <v>44.981298790817</v>
      </c>
      <c r="AZ390">
        <v>-7.29879081704609E-3</v>
      </c>
      <c r="BA390">
        <v>-7.0860996565765694E-2</v>
      </c>
      <c r="BB390">
        <v>1.5865817757019202E-2</v>
      </c>
      <c r="BC390">
        <v>-2.2595196008298402E-2</v>
      </c>
      <c r="BD390">
        <v>-9.7993681526205703E-2</v>
      </c>
      <c r="BE390">
        <v>-3.2278851440426201E-3</v>
      </c>
      <c r="BF390">
        <v>1.0008759157128899E-2</v>
      </c>
      <c r="BG390">
        <v>-7.7590374817044894E-2</v>
      </c>
      <c r="BH390">
        <v>-7.0291583999998797E-2</v>
      </c>
      <c r="BI390" t="e">
        <f t="shared" si="121"/>
        <v>#NAME?</v>
      </c>
      <c r="BJ390" t="s">
        <v>132</v>
      </c>
      <c r="BK390" t="e">
        <f t="shared" si="120"/>
        <v>#NAME?</v>
      </c>
      <c r="BL390" t="e">
        <f t="shared" si="122"/>
        <v>#NAME?</v>
      </c>
      <c r="BN390" t="e">
        <f t="shared" si="124"/>
        <v>#NAME?</v>
      </c>
      <c r="BS390" t="e">
        <f t="shared" si="123"/>
        <v>#NAME?</v>
      </c>
    </row>
    <row r="391" spans="1:73" x14ac:dyDescent="0.2">
      <c r="A391">
        <v>389</v>
      </c>
      <c r="B391" s="80">
        <v>45046.944444444445</v>
      </c>
      <c r="C391">
        <v>0</v>
      </c>
      <c r="D391">
        <v>0</v>
      </c>
      <c r="E391">
        <v>0</v>
      </c>
      <c r="F391">
        <v>0</v>
      </c>
      <c r="G391">
        <v>7</v>
      </c>
      <c r="H391">
        <v>7.5649999999999897</v>
      </c>
      <c r="I391">
        <v>0.72</v>
      </c>
      <c r="J391">
        <v>29.673529411764701</v>
      </c>
      <c r="K391">
        <v>3.4544999999999999</v>
      </c>
      <c r="L391">
        <v>37.94</v>
      </c>
      <c r="M391">
        <v>15.864000000000001</v>
      </c>
      <c r="N391">
        <v>1600.0606060606001</v>
      </c>
      <c r="O391">
        <v>93.124999999999901</v>
      </c>
      <c r="P391">
        <v>2.2281428571428501</v>
      </c>
      <c r="Q391">
        <v>60.181538461538402</v>
      </c>
      <c r="R391">
        <v>7.1020000000000003</v>
      </c>
      <c r="S391">
        <v>-0.96499999999999997</v>
      </c>
      <c r="T391">
        <v>7</v>
      </c>
      <c r="U391">
        <v>1.2025999999999999</v>
      </c>
      <c r="V391">
        <v>0</v>
      </c>
      <c r="W391">
        <v>13.53304</v>
      </c>
      <c r="X391">
        <v>3.2886399999999898</v>
      </c>
      <c r="Y391">
        <v>60.545900000000003</v>
      </c>
      <c r="Z391" s="98">
        <v>2.4582999999999999</v>
      </c>
      <c r="AA391" s="98">
        <f t="shared" si="109"/>
        <v>1.2989852419004166</v>
      </c>
      <c r="AB391" s="98">
        <f t="shared" si="111"/>
        <v>0.73439614584961377</v>
      </c>
      <c r="AC391" s="98">
        <f t="shared" si="112"/>
        <v>-1.1278129849614738E-2</v>
      </c>
      <c r="AD391">
        <v>0.26407999999999998</v>
      </c>
      <c r="AE391">
        <v>0</v>
      </c>
      <c r="AF391">
        <v>0</v>
      </c>
      <c r="AG391">
        <v>0</v>
      </c>
      <c r="AH391" s="89">
        <v>35.580584011764699</v>
      </c>
      <c r="AI391" s="90">
        <v>1.5845648999999999</v>
      </c>
      <c r="AJ391" s="90">
        <v>0.72311678000000001</v>
      </c>
      <c r="AK391" s="91">
        <v>7.0657099999999903E-2</v>
      </c>
      <c r="AL391">
        <v>44.958529411764701</v>
      </c>
      <c r="AM391">
        <v>0.58766297985106597</v>
      </c>
      <c r="AN391">
        <v>0.79140898239554103</v>
      </c>
      <c r="AO391">
        <v>3.5245034050988097E-2</v>
      </c>
      <c r="AP391">
        <v>1.6084084365330101E-2</v>
      </c>
      <c r="AQ391">
        <v>0.155699042908824</v>
      </c>
      <c r="AR391">
        <v>1.5716061206733E-3</v>
      </c>
      <c r="AS391" s="95">
        <v>35.580584011764699</v>
      </c>
      <c r="AT391" s="96">
        <v>1.6139679597179</v>
      </c>
      <c r="AU391" s="96">
        <v>7.0004965977144602</v>
      </c>
      <c r="AV391" s="97">
        <v>0.753506723669642</v>
      </c>
      <c r="AW391">
        <v>0.70672349956889202</v>
      </c>
      <c r="AX391">
        <v>81.028479999999902</v>
      </c>
      <c r="AY391">
        <v>44.9485552928667</v>
      </c>
      <c r="AZ391">
        <v>9.9741188979791603E-3</v>
      </c>
      <c r="BA391">
        <v>-3.03899436696424E-2</v>
      </c>
      <c r="BB391">
        <v>-2.94030597179064E-2</v>
      </c>
      <c r="BC391">
        <v>-4.9659771446641798E-4</v>
      </c>
      <c r="BD391">
        <v>-4.2026328955666603E-2</v>
      </c>
      <c r="BE391" s="81">
        <v>-7.0942530638059696E-5</v>
      </c>
      <c r="BF391">
        <v>-1.85559201253962E-2</v>
      </c>
      <c r="BG391">
        <v>-6.0289601102015297E-2</v>
      </c>
      <c r="BH391">
        <v>-7.0263719999994395E-2</v>
      </c>
      <c r="BI391" t="e">
        <f t="shared" si="121"/>
        <v>#NAME?</v>
      </c>
      <c r="BJ391" t="e">
        <f>-inf</f>
        <v>#NAME?</v>
      </c>
      <c r="BK391" t="e">
        <f t="shared" si="120"/>
        <v>#NAME?</v>
      </c>
      <c r="BL391" t="e">
        <f t="shared" si="122"/>
        <v>#NAME?</v>
      </c>
      <c r="BM391" t="e">
        <f>-inf</f>
        <v>#NAME?</v>
      </c>
      <c r="BN391" t="e">
        <f t="shared" si="124"/>
        <v>#NAME?</v>
      </c>
      <c r="BR391" t="e">
        <f>-inf</f>
        <v>#NAME?</v>
      </c>
      <c r="BS391" t="e">
        <f t="shared" si="123"/>
        <v>#NAME?</v>
      </c>
    </row>
    <row r="392" spans="1:73" x14ac:dyDescent="0.2">
      <c r="A392">
        <v>390</v>
      </c>
      <c r="B392" s="80">
        <v>45046.958333333336</v>
      </c>
      <c r="C392">
        <v>0</v>
      </c>
      <c r="D392">
        <v>0</v>
      </c>
      <c r="E392">
        <v>0</v>
      </c>
      <c r="F392">
        <v>0</v>
      </c>
      <c r="G392">
        <v>7</v>
      </c>
      <c r="H392">
        <v>7.5540000000000003</v>
      </c>
      <c r="I392">
        <v>0.72</v>
      </c>
      <c r="J392">
        <v>29.672352941176399</v>
      </c>
      <c r="K392">
        <v>3.42749999999999</v>
      </c>
      <c r="L392">
        <v>37.926071428571397</v>
      </c>
      <c r="M392">
        <v>15.6947368421052</v>
      </c>
      <c r="N392">
        <v>1600.0294117646999</v>
      </c>
      <c r="O392">
        <v>94.219354838709606</v>
      </c>
      <c r="P392">
        <v>2.222</v>
      </c>
      <c r="Q392">
        <v>60.002249999999897</v>
      </c>
      <c r="R392">
        <v>7.0519999999999996</v>
      </c>
      <c r="S392">
        <v>-1.00285714285714</v>
      </c>
      <c r="T392">
        <v>7</v>
      </c>
      <c r="U392">
        <v>1.2905</v>
      </c>
      <c r="V392">
        <v>0</v>
      </c>
      <c r="W392">
        <v>13.518974999999999</v>
      </c>
      <c r="X392">
        <v>3.2404250000000001</v>
      </c>
      <c r="Y392">
        <v>60.522374999999997</v>
      </c>
      <c r="Z392" s="98">
        <v>2.4174249999999899</v>
      </c>
      <c r="AA392" s="98">
        <f t="shared" si="109"/>
        <v>1.2581102419004067</v>
      </c>
      <c r="AB392" s="98">
        <f t="shared" si="111"/>
        <v>0.71128699765198433</v>
      </c>
      <c r="AC392" s="98">
        <f t="shared" si="112"/>
        <v>1.1829782348015683E-2</v>
      </c>
      <c r="AD392">
        <v>0.25559999999999999</v>
      </c>
      <c r="AE392">
        <v>0</v>
      </c>
      <c r="AF392">
        <v>0</v>
      </c>
      <c r="AG392">
        <v>0</v>
      </c>
      <c r="AH392" s="89">
        <v>35.570818301176402</v>
      </c>
      <c r="AI392" s="90">
        <v>1.58226084</v>
      </c>
      <c r="AJ392" s="90">
        <v>0.72311224799999996</v>
      </c>
      <c r="AK392" s="91">
        <v>7.0554359999999997E-2</v>
      </c>
      <c r="AL392">
        <v>44.9463529411764</v>
      </c>
      <c r="AM392">
        <v>0.58773004696488595</v>
      </c>
      <c r="AN392">
        <v>0.79140610913926102</v>
      </c>
      <c r="AO392">
        <v>3.5203319879385603E-2</v>
      </c>
      <c r="AP392">
        <v>1.6088340892671998E-2</v>
      </c>
      <c r="AQ392">
        <v>0.155741223523992</v>
      </c>
      <c r="AR392">
        <v>1.5697460501931701E-3</v>
      </c>
      <c r="AS392" s="95">
        <v>35.570818301176402</v>
      </c>
      <c r="AT392" s="96">
        <v>1.5903054532782199</v>
      </c>
      <c r="AU392" s="96">
        <v>6.9932209239082201</v>
      </c>
      <c r="AV392" s="97">
        <v>0.74097790809383901</v>
      </c>
      <c r="AW392">
        <v>0.75846562560818498</v>
      </c>
      <c r="AX392">
        <v>80.9896999999999</v>
      </c>
      <c r="AY392">
        <v>44.8953225864567</v>
      </c>
      <c r="AZ392">
        <v>5.1030354719706801E-2</v>
      </c>
      <c r="BA392">
        <v>-1.7865660093839199E-2</v>
      </c>
      <c r="BB392">
        <v>-8.0446132782237001E-3</v>
      </c>
      <c r="BC392">
        <v>6.7790760917780801E-3</v>
      </c>
      <c r="BD392">
        <v>-2.4706620781562601E-2</v>
      </c>
      <c r="BE392">
        <v>9.6843944168258198E-4</v>
      </c>
      <c r="BF392">
        <v>-5.0842522767761203E-3</v>
      </c>
      <c r="BG392">
        <v>-1.9131197280284801E-2</v>
      </c>
      <c r="BH392">
        <v>-7.0161551999991703E-2</v>
      </c>
      <c r="BI392" t="e">
        <f t="shared" si="121"/>
        <v>#NAME?</v>
      </c>
      <c r="BJ392" t="e">
        <f>-inf</f>
        <v>#NAME?</v>
      </c>
      <c r="BK392" t="s">
        <v>132</v>
      </c>
      <c r="BL392" t="e">
        <f t="shared" si="122"/>
        <v>#NAME?</v>
      </c>
      <c r="BM392" t="e">
        <f>-inf</f>
        <v>#NAME?</v>
      </c>
      <c r="BN392" t="s">
        <v>132</v>
      </c>
      <c r="BS392" t="e">
        <f t="shared" si="123"/>
        <v>#NAME?</v>
      </c>
      <c r="BU392" t="s">
        <v>132</v>
      </c>
    </row>
    <row r="393" spans="1:73" x14ac:dyDescent="0.2">
      <c r="A393">
        <v>391</v>
      </c>
      <c r="B393" s="80">
        <v>45046.972222222219</v>
      </c>
      <c r="C393">
        <v>0</v>
      </c>
      <c r="D393">
        <v>0</v>
      </c>
      <c r="E393">
        <v>0</v>
      </c>
      <c r="F393">
        <v>0</v>
      </c>
      <c r="G393">
        <v>7</v>
      </c>
      <c r="H393">
        <v>7.5574999999999903</v>
      </c>
      <c r="I393">
        <v>0.72</v>
      </c>
      <c r="J393">
        <v>29.6679999999999</v>
      </c>
      <c r="K393">
        <v>3.44075</v>
      </c>
      <c r="L393">
        <v>37.970869565217299</v>
      </c>
      <c r="M393">
        <v>15.87</v>
      </c>
      <c r="N393">
        <v>1600.3428571428501</v>
      </c>
      <c r="O393">
        <v>95.932258064516105</v>
      </c>
      <c r="P393">
        <v>2.2155555555555502</v>
      </c>
      <c r="Q393">
        <v>59.881</v>
      </c>
      <c r="R393">
        <v>7.05</v>
      </c>
      <c r="S393">
        <v>-1.1107692307692301</v>
      </c>
      <c r="T393">
        <v>7</v>
      </c>
      <c r="U393">
        <v>1.2544</v>
      </c>
      <c r="V393">
        <v>0</v>
      </c>
      <c r="W393">
        <v>13.566719999999901</v>
      </c>
      <c r="X393">
        <v>3.2540200000000001</v>
      </c>
      <c r="Y393">
        <v>60.416260000000001</v>
      </c>
      <c r="Z393" s="98">
        <v>2.5687799999999998</v>
      </c>
      <c r="AA393" s="98">
        <f t="shared" si="109"/>
        <v>1.4094652419004166</v>
      </c>
      <c r="AB393" s="98">
        <f t="shared" si="111"/>
        <v>0.79685727595049405</v>
      </c>
      <c r="AC393" s="98">
        <f t="shared" si="112"/>
        <v>-7.3745027950494091E-2</v>
      </c>
      <c r="AD393">
        <v>0.2697</v>
      </c>
      <c r="AE393">
        <v>0</v>
      </c>
      <c r="AF393">
        <v>0</v>
      </c>
      <c r="AG393">
        <v>0</v>
      </c>
      <c r="AH393" s="89">
        <v>35.569198299999996</v>
      </c>
      <c r="AI393" s="90">
        <v>1.5829939499999901</v>
      </c>
      <c r="AJ393" s="90">
        <v>0.72311368999999903</v>
      </c>
      <c r="AK393" s="91">
        <v>7.0587049999999901E-2</v>
      </c>
      <c r="AL393">
        <v>44.945499999999903</v>
      </c>
      <c r="AM393">
        <v>0.58873552086805703</v>
      </c>
      <c r="AN393">
        <v>0.79138508415747899</v>
      </c>
      <c r="AO393">
        <v>3.5220299028823801E-2</v>
      </c>
      <c r="AP393">
        <v>1.6088678288148899E-2</v>
      </c>
      <c r="AQ393">
        <v>0.155744179061307</v>
      </c>
      <c r="AR393">
        <v>1.57050316494421E-3</v>
      </c>
      <c r="AS393" s="95">
        <v>35.569198299999996</v>
      </c>
      <c r="AT393" s="96">
        <v>1.5969774801380701</v>
      </c>
      <c r="AU393" s="96">
        <v>7.0179189008637204</v>
      </c>
      <c r="AV393" s="97">
        <v>0.78737054127978801</v>
      </c>
      <c r="AW393">
        <v>0.73850983737689102</v>
      </c>
      <c r="AX393">
        <v>81.060180000000003</v>
      </c>
      <c r="AY393">
        <v>44.971465222281502</v>
      </c>
      <c r="AZ393">
        <v>-2.59652222815915E-2</v>
      </c>
      <c r="BA393">
        <v>-6.4256851279788502E-2</v>
      </c>
      <c r="BB393">
        <v>-1.39835301380704E-2</v>
      </c>
      <c r="BC393">
        <v>-1.7918900863723001E-2</v>
      </c>
      <c r="BD393">
        <v>-8.8861339742839801E-2</v>
      </c>
      <c r="BE393">
        <v>-2.5598429805318598E-3</v>
      </c>
      <c r="BF393">
        <v>-8.8335967033041397E-3</v>
      </c>
      <c r="BG393">
        <v>-9.6159282281581895E-2</v>
      </c>
      <c r="BH393">
        <v>-7.0194059999990399E-2</v>
      </c>
      <c r="BI393" t="e">
        <f t="shared" si="121"/>
        <v>#NAME?</v>
      </c>
      <c r="BJ393" t="e">
        <f>-inf</f>
        <v>#NAME?</v>
      </c>
      <c r="BK393" t="e">
        <f>-inf</f>
        <v>#NAME?</v>
      </c>
      <c r="BL393" t="e">
        <f t="shared" si="122"/>
        <v>#NAME?</v>
      </c>
      <c r="BM393" t="e">
        <f>-inf</f>
        <v>#NAME?</v>
      </c>
      <c r="BN393" t="e">
        <f>-inf</f>
        <v>#NAME?</v>
      </c>
      <c r="BR393" t="e">
        <f>-inf</f>
        <v>#NAME?</v>
      </c>
      <c r="BS393" t="e">
        <f t="shared" si="123"/>
        <v>#NAME?</v>
      </c>
    </row>
    <row r="394" spans="1:73" x14ac:dyDescent="0.2">
      <c r="A394">
        <v>392</v>
      </c>
      <c r="B394" s="80">
        <v>45046.986111111109</v>
      </c>
      <c r="C394">
        <v>0</v>
      </c>
      <c r="D394">
        <v>0</v>
      </c>
      <c r="E394">
        <v>0</v>
      </c>
      <c r="F394">
        <v>0</v>
      </c>
      <c r="G394">
        <v>7</v>
      </c>
      <c r="H394">
        <v>7.5640000000000001</v>
      </c>
      <c r="I394">
        <v>0.72</v>
      </c>
      <c r="J394">
        <v>29.652999999999999</v>
      </c>
      <c r="K394">
        <v>3.4737499999999999</v>
      </c>
      <c r="L394">
        <v>37.945</v>
      </c>
      <c r="M394">
        <v>15.8464285714285</v>
      </c>
      <c r="N394">
        <v>1600.375</v>
      </c>
      <c r="O394">
        <v>94.151612903225796</v>
      </c>
      <c r="P394">
        <v>2.2144545454545401</v>
      </c>
      <c r="Q394">
        <v>59.8065</v>
      </c>
      <c r="R394">
        <v>7.0579999999999998</v>
      </c>
      <c r="S394">
        <v>-0.99909090909090803</v>
      </c>
      <c r="T394">
        <v>7</v>
      </c>
      <c r="U394">
        <v>1.21428</v>
      </c>
      <c r="V394">
        <v>0</v>
      </c>
      <c r="W394">
        <v>13.537459999999999</v>
      </c>
      <c r="X394">
        <v>3.16648</v>
      </c>
      <c r="Y394">
        <v>60.486620000000002</v>
      </c>
      <c r="Z394" s="98">
        <v>2.5420199999999999</v>
      </c>
      <c r="AA394" s="98">
        <f t="shared" si="109"/>
        <v>1.3827052419004167</v>
      </c>
      <c r="AB394" s="98">
        <f t="shared" si="111"/>
        <v>0.78172820424973777</v>
      </c>
      <c r="AC394" s="98">
        <f t="shared" si="112"/>
        <v>-5.8614514249738736E-2</v>
      </c>
      <c r="AD394">
        <v>0.27038000000000001</v>
      </c>
      <c r="AE394">
        <v>0</v>
      </c>
      <c r="AF394">
        <v>0</v>
      </c>
      <c r="AG394">
        <v>0</v>
      </c>
      <c r="AH394" s="89">
        <v>35.559273760000004</v>
      </c>
      <c r="AI394" s="90">
        <v>1.5843554399999999</v>
      </c>
      <c r="AJ394" s="90">
        <v>0.72311636800000001</v>
      </c>
      <c r="AK394" s="91">
        <v>7.0647759999999907E-2</v>
      </c>
      <c r="AL394">
        <v>44.936999999999998</v>
      </c>
      <c r="AM394">
        <v>0.58788660632715095</v>
      </c>
      <c r="AN394">
        <v>0.791313923047822</v>
      </c>
      <c r="AO394">
        <v>3.5257258829027298E-2</v>
      </c>
      <c r="AP394">
        <v>1.6091781115784302E-2</v>
      </c>
      <c r="AQ394">
        <v>0.15577363864966501</v>
      </c>
      <c r="AR394">
        <v>1.5721512339497499E-3</v>
      </c>
      <c r="AS394" s="95">
        <v>35.559273760000004</v>
      </c>
      <c r="AT394" s="96">
        <v>1.5540154182542101</v>
      </c>
      <c r="AU394" s="96">
        <v>7.0027830163581601</v>
      </c>
      <c r="AV394" s="97">
        <v>0.77916819009181304</v>
      </c>
      <c r="AW394">
        <v>0.713858948330933</v>
      </c>
      <c r="AX394">
        <v>80.946859999999901</v>
      </c>
      <c r="AY394">
        <v>44.895240384704202</v>
      </c>
      <c r="AZ394">
        <v>4.1759615295795499E-2</v>
      </c>
      <c r="BA394">
        <v>-5.60518220918131E-2</v>
      </c>
      <c r="BB394">
        <v>3.0340021745780502E-2</v>
      </c>
      <c r="BC394">
        <v>-2.7830163581627999E-3</v>
      </c>
      <c r="BD394">
        <v>-7.7514248843296996E-2</v>
      </c>
      <c r="BE394">
        <v>-3.9757376545182901E-4</v>
      </c>
      <c r="BF394">
        <v>1.9149757043015799E-2</v>
      </c>
      <c r="BG394">
        <v>-2.8494816704195399E-2</v>
      </c>
      <c r="BH394">
        <v>-7.0254431999990902E-2</v>
      </c>
      <c r="BI394" t="e">
        <f t="shared" si="121"/>
        <v>#NAME?</v>
      </c>
      <c r="BJ394" t="s">
        <v>132</v>
      </c>
      <c r="BK394" t="e">
        <f>-inf</f>
        <v>#NAME?</v>
      </c>
      <c r="BL394" t="e">
        <f t="shared" si="122"/>
        <v>#NAME?</v>
      </c>
      <c r="BN394" t="e">
        <f>-inf</f>
        <v>#NAME?</v>
      </c>
      <c r="BS394" t="e">
        <f t="shared" si="123"/>
        <v>#NAME?</v>
      </c>
    </row>
    <row r="395" spans="1:73" x14ac:dyDescent="0.2">
      <c r="A395">
        <v>393</v>
      </c>
      <c r="B395" s="80">
        <v>45047</v>
      </c>
      <c r="C395">
        <v>0</v>
      </c>
      <c r="D395">
        <v>0</v>
      </c>
      <c r="E395">
        <v>0</v>
      </c>
      <c r="F395">
        <v>0</v>
      </c>
      <c r="G395">
        <v>7</v>
      </c>
      <c r="H395">
        <v>7.5525000000000002</v>
      </c>
      <c r="I395">
        <v>0.72</v>
      </c>
      <c r="J395">
        <v>29.6805263157894</v>
      </c>
      <c r="K395">
        <v>3.3777499999999998</v>
      </c>
      <c r="L395">
        <v>37.955909090909003</v>
      </c>
      <c r="M395">
        <v>15.852</v>
      </c>
      <c r="N395">
        <v>1600.32</v>
      </c>
      <c r="O395">
        <v>90.178124999999994</v>
      </c>
      <c r="P395">
        <v>2.2097142857142802</v>
      </c>
      <c r="Q395">
        <v>59.640769230769202</v>
      </c>
      <c r="R395">
        <v>7.0525000000000002</v>
      </c>
      <c r="S395">
        <v>-1.0690909090909</v>
      </c>
      <c r="T395">
        <v>7</v>
      </c>
      <c r="U395">
        <v>1.19672</v>
      </c>
      <c r="V395">
        <v>0</v>
      </c>
      <c r="W395">
        <v>13.525259999999999</v>
      </c>
      <c r="X395">
        <v>3.1592600000000002</v>
      </c>
      <c r="Y395">
        <v>60.471359999999898</v>
      </c>
      <c r="Z395" s="98">
        <v>2.4340999999999999</v>
      </c>
      <c r="AA395" s="98">
        <f t="shared" si="109"/>
        <v>1.2747852419004166</v>
      </c>
      <c r="AB395" s="98">
        <f t="shared" si="111"/>
        <v>0.72071439939377291</v>
      </c>
      <c r="AC395" s="98">
        <f t="shared" si="112"/>
        <v>2.4019686062271006E-3</v>
      </c>
      <c r="AD395">
        <v>0.26835999999999999</v>
      </c>
      <c r="AE395">
        <v>0</v>
      </c>
      <c r="AF395">
        <v>0</v>
      </c>
      <c r="AG395">
        <v>0</v>
      </c>
      <c r="AH395" s="89">
        <v>35.577820415789397</v>
      </c>
      <c r="AI395" s="90">
        <v>1.5819466499999999</v>
      </c>
      <c r="AJ395" s="90">
        <v>0.72311163000000001</v>
      </c>
      <c r="AK395" s="91">
        <v>7.0540350000000002E-2</v>
      </c>
      <c r="AL395">
        <v>44.953026315789401</v>
      </c>
      <c r="AM395">
        <v>0.58834166150371803</v>
      </c>
      <c r="AN395">
        <v>0.79144438832348296</v>
      </c>
      <c r="AO395">
        <v>3.5191104574072901E-2</v>
      </c>
      <c r="AP395">
        <v>1.60859387957604E-2</v>
      </c>
      <c r="AQ395">
        <v>0.15571810340033301</v>
      </c>
      <c r="AR395">
        <v>1.5692013593136601E-3</v>
      </c>
      <c r="AS395" s="95">
        <v>35.577820415789397</v>
      </c>
      <c r="AT395" s="96">
        <v>1.5504720542286099</v>
      </c>
      <c r="AU395" s="96">
        <v>6.9964720870701296</v>
      </c>
      <c r="AV395" s="97">
        <v>0.74608905181803498</v>
      </c>
      <c r="AW395">
        <v>0.70408023315472901</v>
      </c>
      <c r="AX395">
        <v>80.786699999999996</v>
      </c>
      <c r="AY395">
        <v>44.870853608906202</v>
      </c>
      <c r="AZ395">
        <v>8.2172706883227406E-2</v>
      </c>
      <c r="BA395">
        <v>-2.2977421818035401E-2</v>
      </c>
      <c r="BB395">
        <v>3.1474595771384603E-2</v>
      </c>
      <c r="BC395">
        <v>3.5279129298695301E-3</v>
      </c>
      <c r="BD395">
        <v>-3.1775760290337698E-2</v>
      </c>
      <c r="BE395">
        <v>5.0398756140993298E-4</v>
      </c>
      <c r="BF395">
        <v>1.9896117085481099E-2</v>
      </c>
      <c r="BG395">
        <v>1.20250868832187E-2</v>
      </c>
      <c r="BH395">
        <v>-7.0147620000008598E-2</v>
      </c>
      <c r="BI395" t="e">
        <f t="shared" si="121"/>
        <v>#NAME?</v>
      </c>
      <c r="BJ395" t="s">
        <v>132</v>
      </c>
      <c r="BK395" t="s">
        <v>132</v>
      </c>
      <c r="BL395" t="e">
        <f t="shared" si="122"/>
        <v>#NAME?</v>
      </c>
      <c r="BN395" t="s">
        <v>132</v>
      </c>
      <c r="BS395" t="e">
        <f t="shared" si="123"/>
        <v>#NAME?</v>
      </c>
      <c r="BU395" t="s">
        <v>132</v>
      </c>
    </row>
    <row r="396" spans="1:73" x14ac:dyDescent="0.2">
      <c r="A396">
        <v>394</v>
      </c>
      <c r="B396" s="80">
        <v>45047.013888888891</v>
      </c>
      <c r="C396">
        <v>0</v>
      </c>
      <c r="D396">
        <v>0</v>
      </c>
      <c r="E396">
        <v>0</v>
      </c>
      <c r="F396">
        <v>0</v>
      </c>
      <c r="G396">
        <v>7</v>
      </c>
      <c r="H396">
        <v>7.5449999999999999</v>
      </c>
      <c r="I396">
        <v>0.72</v>
      </c>
      <c r="J396">
        <v>29.6311111111111</v>
      </c>
      <c r="K396">
        <v>3.4655</v>
      </c>
      <c r="L396">
        <v>37.914210526315699</v>
      </c>
      <c r="M396">
        <v>15.7928571428571</v>
      </c>
      <c r="N396">
        <v>1600.14705882352</v>
      </c>
      <c r="O396">
        <v>90.592105263157904</v>
      </c>
      <c r="P396">
        <v>2.2066153846153802</v>
      </c>
      <c r="Q396">
        <v>59.494499999999903</v>
      </c>
      <c r="R396">
        <v>7.0419999999999998</v>
      </c>
      <c r="S396">
        <v>-1.04714285714285</v>
      </c>
      <c r="T396">
        <v>7</v>
      </c>
      <c r="U396">
        <v>1.279625</v>
      </c>
      <c r="V396">
        <v>2.7375E-2</v>
      </c>
      <c r="W396">
        <v>13.5351</v>
      </c>
      <c r="X396">
        <v>3.2195499999999999</v>
      </c>
      <c r="Y396">
        <v>60.475674999999903</v>
      </c>
      <c r="Z396" s="98">
        <v>2.5726249999999902</v>
      </c>
      <c r="AA396" s="98">
        <f t="shared" si="109"/>
        <v>1.4133102419004069</v>
      </c>
      <c r="AB396" s="98">
        <f t="shared" si="111"/>
        <v>0.79903109062498057</v>
      </c>
      <c r="AC396" s="98">
        <f t="shared" si="112"/>
        <v>-7.5919460624980561E-2</v>
      </c>
      <c r="AD396">
        <v>0.261575</v>
      </c>
      <c r="AE396">
        <v>0</v>
      </c>
      <c r="AF396">
        <v>0</v>
      </c>
      <c r="AG396">
        <v>0</v>
      </c>
      <c r="AH396" s="89">
        <v>35.522548911111102</v>
      </c>
      <c r="AI396" s="90">
        <v>1.5803757</v>
      </c>
      <c r="AJ396" s="90">
        <v>0.72310854000000002</v>
      </c>
      <c r="AK396" s="91">
        <v>7.04703E-2</v>
      </c>
      <c r="AL396">
        <v>44.896111111111097</v>
      </c>
      <c r="AM396">
        <v>0.58738573668026195</v>
      </c>
      <c r="AN396">
        <v>0.791216611683763</v>
      </c>
      <c r="AO396">
        <v>3.5200725873312397E-2</v>
      </c>
      <c r="AP396">
        <v>1.6106262259784902E-2</v>
      </c>
      <c r="AQ396">
        <v>0.155915508643411</v>
      </c>
      <c r="AR396">
        <v>1.5696303812505401E-3</v>
      </c>
      <c r="AS396" s="95">
        <v>35.522548911111102</v>
      </c>
      <c r="AT396" s="96">
        <v>1.58006061615433</v>
      </c>
      <c r="AU396" s="96">
        <v>7.0015622136434201</v>
      </c>
      <c r="AV396" s="97">
        <v>0.78854909286116903</v>
      </c>
      <c r="AW396">
        <v>0.75163347329948005</v>
      </c>
      <c r="AX396">
        <v>81.082575000000006</v>
      </c>
      <c r="AY396">
        <v>44.892720833769999</v>
      </c>
      <c r="AZ396">
        <v>3.3902773410687801E-3</v>
      </c>
      <c r="BA396">
        <v>-6.5440552861169496E-2</v>
      </c>
      <c r="BB396">
        <v>3.15083845666919E-4</v>
      </c>
      <c r="BC396">
        <v>-1.56221364342901E-3</v>
      </c>
      <c r="BD396">
        <v>-9.0498935140732206E-2</v>
      </c>
      <c r="BE396">
        <v>-2.2317337763271499E-4</v>
      </c>
      <c r="BF396">
        <v>1.9937274767444101E-4</v>
      </c>
      <c r="BG396">
        <v>-6.6687682658931602E-2</v>
      </c>
      <c r="BH396">
        <v>-7.0077960000000397E-2</v>
      </c>
      <c r="BI396" t="e">
        <f t="shared" si="121"/>
        <v>#NAME?</v>
      </c>
      <c r="BJ396" t="s">
        <v>132</v>
      </c>
      <c r="BK396" t="e">
        <f>-inf</f>
        <v>#NAME?</v>
      </c>
      <c r="BL396" t="e">
        <f t="shared" si="122"/>
        <v>#NAME?</v>
      </c>
      <c r="BN396" t="e">
        <f>-inf</f>
        <v>#NAME?</v>
      </c>
      <c r="BS396" t="e">
        <f t="shared" si="123"/>
        <v>#NAME?</v>
      </c>
    </row>
    <row r="397" spans="1:73" x14ac:dyDescent="0.2">
      <c r="A397">
        <v>395</v>
      </c>
      <c r="B397" s="80">
        <v>45047.027777777781</v>
      </c>
      <c r="C397">
        <v>0</v>
      </c>
      <c r="D397">
        <v>0</v>
      </c>
      <c r="E397">
        <v>0</v>
      </c>
      <c r="F397">
        <v>0</v>
      </c>
      <c r="G397">
        <v>7</v>
      </c>
      <c r="H397">
        <v>7.5720000000000001</v>
      </c>
      <c r="I397">
        <v>0.72</v>
      </c>
      <c r="J397">
        <v>29.628999999999898</v>
      </c>
      <c r="K397">
        <v>3.4189999999999898</v>
      </c>
      <c r="L397">
        <v>37.942272727272702</v>
      </c>
      <c r="M397">
        <v>15.9318181818181</v>
      </c>
      <c r="N397">
        <v>1600.375</v>
      </c>
      <c r="O397">
        <v>90.931034482758605</v>
      </c>
      <c r="P397">
        <v>2.2003333333333299</v>
      </c>
      <c r="Q397">
        <v>59.4202564102564</v>
      </c>
      <c r="R397">
        <v>7.0475000000000003</v>
      </c>
      <c r="S397">
        <v>-1.0288888888888801</v>
      </c>
      <c r="T397">
        <v>7</v>
      </c>
      <c r="U397">
        <v>1.2763800000000001</v>
      </c>
      <c r="V397">
        <v>2.5000000000000001E-2</v>
      </c>
      <c r="W397">
        <v>13.5793</v>
      </c>
      <c r="X397">
        <v>3.2418399999999998</v>
      </c>
      <c r="Y397">
        <v>60.425779999999897</v>
      </c>
      <c r="Z397" s="98">
        <v>2.6161400000000001</v>
      </c>
      <c r="AA397" s="98">
        <f t="shared" si="109"/>
        <v>1.4568252419004168</v>
      </c>
      <c r="AB397" s="98">
        <f t="shared" si="111"/>
        <v>0.82363279298142911</v>
      </c>
      <c r="AC397" s="98">
        <f t="shared" si="112"/>
        <v>-0.10052425298142909</v>
      </c>
      <c r="AD397">
        <v>0.25694</v>
      </c>
      <c r="AE397">
        <v>0</v>
      </c>
      <c r="AF397">
        <v>0</v>
      </c>
      <c r="AG397">
        <v>0</v>
      </c>
      <c r="AH397" s="89">
        <v>35.541520479999903</v>
      </c>
      <c r="AI397" s="90">
        <v>1.5860311199999999</v>
      </c>
      <c r="AJ397" s="90">
        <v>0.72311966399999905</v>
      </c>
      <c r="AK397" s="91">
        <v>7.0722479999999893E-2</v>
      </c>
      <c r="AL397">
        <v>44.920999999999999</v>
      </c>
      <c r="AM397">
        <v>0.58818471983315701</v>
      </c>
      <c r="AN397">
        <v>0.79120056276574402</v>
      </c>
      <c r="AO397">
        <v>3.5307119609981903E-2</v>
      </c>
      <c r="AP397">
        <v>1.6097586073328701E-2</v>
      </c>
      <c r="AQ397">
        <v>0.155829122236815</v>
      </c>
      <c r="AR397">
        <v>1.57437456868725E-3</v>
      </c>
      <c r="AS397" s="95">
        <v>35.541520479999903</v>
      </c>
      <c r="AT397" s="96">
        <v>1.59099989373476</v>
      </c>
      <c r="AU397" s="96">
        <v>7.0244264000804</v>
      </c>
      <c r="AV397" s="97">
        <v>0.80188710900260196</v>
      </c>
      <c r="AW397">
        <v>0.75074721270064504</v>
      </c>
      <c r="AX397">
        <v>81.139439999999993</v>
      </c>
      <c r="AY397">
        <v>44.9588338828177</v>
      </c>
      <c r="AZ397">
        <v>-3.7833882817764598E-2</v>
      </c>
      <c r="BA397">
        <v>-7.8767445002602798E-2</v>
      </c>
      <c r="BB397">
        <v>-4.9687737347649998E-3</v>
      </c>
      <c r="BC397">
        <v>-2.4426400080399899E-2</v>
      </c>
      <c r="BD397">
        <v>-0.108927261868241</v>
      </c>
      <c r="BE397">
        <v>-3.48948572577142E-3</v>
      </c>
      <c r="BF397">
        <v>-3.13283495645722E-3</v>
      </c>
      <c r="BG397">
        <v>-0.108162618817767</v>
      </c>
      <c r="BH397">
        <v>-7.0328736000003098E-2</v>
      </c>
      <c r="BI397" t="e">
        <f t="shared" si="121"/>
        <v>#NAME?</v>
      </c>
      <c r="BJ397" t="e">
        <f>-inf</f>
        <v>#NAME?</v>
      </c>
      <c r="BK397" t="e">
        <f>-inf</f>
        <v>#NAME?</v>
      </c>
      <c r="BL397" t="e">
        <f t="shared" si="122"/>
        <v>#NAME?</v>
      </c>
      <c r="BM397" t="e">
        <f>-inf</f>
        <v>#NAME?</v>
      </c>
      <c r="BN397" t="e">
        <f>-inf</f>
        <v>#NAME?</v>
      </c>
      <c r="BR397" t="e">
        <f>-inf</f>
        <v>#NAME?</v>
      </c>
      <c r="BS397" t="e">
        <f t="shared" si="123"/>
        <v>#NAME?</v>
      </c>
    </row>
    <row r="398" spans="1:73" x14ac:dyDescent="0.2">
      <c r="A398">
        <v>396</v>
      </c>
      <c r="B398" s="80">
        <v>45047.041666666664</v>
      </c>
      <c r="C398">
        <v>0</v>
      </c>
      <c r="D398">
        <v>0</v>
      </c>
      <c r="E398">
        <v>0</v>
      </c>
      <c r="F398">
        <v>0</v>
      </c>
      <c r="G398">
        <v>7</v>
      </c>
      <c r="H398">
        <v>7.5625</v>
      </c>
      <c r="I398">
        <v>0.72</v>
      </c>
      <c r="J398">
        <v>29.674444444444401</v>
      </c>
      <c r="K398">
        <v>3.4087499999999999</v>
      </c>
      <c r="L398">
        <v>37.9582352941176</v>
      </c>
      <c r="M398">
        <v>15.590909090908999</v>
      </c>
      <c r="N398">
        <v>1600</v>
      </c>
      <c r="O398">
        <v>92.371052631578905</v>
      </c>
      <c r="P398">
        <v>2.1951999999999998</v>
      </c>
      <c r="Q398">
        <v>59.233750000000001</v>
      </c>
      <c r="R398">
        <v>7.0424999999999898</v>
      </c>
      <c r="S398">
        <v>-0.73517241379310305</v>
      </c>
      <c r="T398">
        <v>7</v>
      </c>
      <c r="U398">
        <v>1.22356</v>
      </c>
      <c r="V398">
        <v>0</v>
      </c>
      <c r="W398">
        <v>13.586939999999901</v>
      </c>
      <c r="X398">
        <v>3.2522199999999999</v>
      </c>
      <c r="Y398">
        <v>60.436779999999999</v>
      </c>
      <c r="Z398" s="98">
        <v>2.5211399999999999</v>
      </c>
      <c r="AA398" s="98">
        <f t="shared" si="109"/>
        <v>1.3618252419004166</v>
      </c>
      <c r="AB398" s="98">
        <f t="shared" si="111"/>
        <v>0.76992345772089654</v>
      </c>
      <c r="AC398" s="98">
        <f t="shared" si="112"/>
        <v>-4.6803793720897491E-2</v>
      </c>
      <c r="AD398">
        <v>0.25606000000000001</v>
      </c>
      <c r="AE398">
        <v>0</v>
      </c>
      <c r="AF398">
        <v>0</v>
      </c>
      <c r="AG398">
        <v>0</v>
      </c>
      <c r="AH398" s="89">
        <v>35.579546944444402</v>
      </c>
      <c r="AI398" s="90">
        <v>1.5840412500000001</v>
      </c>
      <c r="AJ398" s="90">
        <v>0.72311574999999995</v>
      </c>
      <c r="AK398" s="91">
        <v>7.0633749999999995E-2</v>
      </c>
      <c r="AL398">
        <v>44.956944444444403</v>
      </c>
      <c r="AM398">
        <v>0.58870685937345502</v>
      </c>
      <c r="AN398">
        <v>0.79141381568784896</v>
      </c>
      <c r="AO398">
        <v>3.5234628811517101E-2</v>
      </c>
      <c r="AP398">
        <v>1.60846285025796E-2</v>
      </c>
      <c r="AQ398">
        <v>0.15570453211405899</v>
      </c>
      <c r="AR398">
        <v>1.57114214217306E-3</v>
      </c>
      <c r="AS398" s="95">
        <v>35.579546944444402</v>
      </c>
      <c r="AT398" s="96">
        <v>1.5960940929848699</v>
      </c>
      <c r="AU398" s="96">
        <v>7.0283784902247</v>
      </c>
      <c r="AV398" s="97">
        <v>0.77276814925455795</v>
      </c>
      <c r="AW398">
        <v>0.72031816485498401</v>
      </c>
      <c r="AX398">
        <v>81.02064</v>
      </c>
      <c r="AY398">
        <v>44.976787676908501</v>
      </c>
      <c r="AZ398">
        <v>-1.9843232464140201E-2</v>
      </c>
      <c r="BA398">
        <v>-4.9652399254558797E-2</v>
      </c>
      <c r="BB398">
        <v>-1.2052842984871999E-2</v>
      </c>
      <c r="BC398">
        <v>-2.8378490224707901E-2</v>
      </c>
      <c r="BD398">
        <v>-6.8664524669195606E-2</v>
      </c>
      <c r="BE398">
        <v>-4.0540700321011298E-3</v>
      </c>
      <c r="BF398">
        <v>-7.6089198970494404E-3</v>
      </c>
      <c r="BG398">
        <v>-9.0083732464138894E-2</v>
      </c>
      <c r="BH398">
        <v>-7.0240499999998707E-2</v>
      </c>
      <c r="BI398" t="e">
        <f t="shared" si="121"/>
        <v>#NAME?</v>
      </c>
      <c r="BJ398" t="e">
        <f>-inf</f>
        <v>#NAME?</v>
      </c>
      <c r="BK398" t="e">
        <f>-inf</f>
        <v>#NAME?</v>
      </c>
      <c r="BL398" t="e">
        <f t="shared" si="122"/>
        <v>#NAME?</v>
      </c>
      <c r="BM398" t="e">
        <f>-inf</f>
        <v>#NAME?</v>
      </c>
      <c r="BN398" t="e">
        <f>-inf</f>
        <v>#NAME?</v>
      </c>
      <c r="BR398" t="e">
        <f>-inf</f>
        <v>#NAME?</v>
      </c>
      <c r="BS398" t="e">
        <f t="shared" si="123"/>
        <v>#NAME?</v>
      </c>
    </row>
    <row r="399" spans="1:73" x14ac:dyDescent="0.2">
      <c r="A399">
        <v>397</v>
      </c>
      <c r="B399" s="80">
        <v>45047.055555555555</v>
      </c>
      <c r="C399">
        <v>0</v>
      </c>
      <c r="D399">
        <v>0</v>
      </c>
      <c r="E399">
        <v>0</v>
      </c>
      <c r="F399">
        <v>0</v>
      </c>
      <c r="G399">
        <v>7</v>
      </c>
      <c r="H399">
        <v>7.548</v>
      </c>
      <c r="I399">
        <v>0.71799999999999997</v>
      </c>
      <c r="J399">
        <v>29.6099999999999</v>
      </c>
      <c r="K399">
        <v>3.3812500000000001</v>
      </c>
      <c r="L399">
        <v>37.879199999999997</v>
      </c>
      <c r="M399">
        <v>15.821052631578899</v>
      </c>
      <c r="N399">
        <v>1599.59375</v>
      </c>
      <c r="O399">
        <v>88.221874999999997</v>
      </c>
      <c r="P399">
        <v>2.1862222222222201</v>
      </c>
      <c r="Q399">
        <v>59.055250000000001</v>
      </c>
      <c r="R399">
        <v>7.0419999999999998</v>
      </c>
      <c r="S399">
        <v>-0.91238095238095196</v>
      </c>
      <c r="T399">
        <v>7</v>
      </c>
      <c r="U399">
        <v>1.199975</v>
      </c>
      <c r="V399">
        <v>0</v>
      </c>
      <c r="W399">
        <v>13.572925</v>
      </c>
      <c r="X399">
        <v>3.2232249999999998</v>
      </c>
      <c r="Y399">
        <v>60.50515</v>
      </c>
      <c r="Z399" s="98">
        <v>2.4380999999999999</v>
      </c>
      <c r="AA399" s="98">
        <f t="shared" si="109"/>
        <v>1.2787852419004166</v>
      </c>
      <c r="AB399" s="98">
        <f t="shared" si="111"/>
        <v>0.72297584508895318</v>
      </c>
      <c r="AC399" s="98">
        <f t="shared" si="112"/>
        <v>1.3990491104676206E-4</v>
      </c>
      <c r="AD399">
        <v>0.24894999999999901</v>
      </c>
      <c r="AE399">
        <v>0</v>
      </c>
      <c r="AF399">
        <v>0</v>
      </c>
      <c r="AG399">
        <v>0</v>
      </c>
      <c r="AH399" s="89">
        <v>35.503780319999997</v>
      </c>
      <c r="AI399" s="90">
        <v>1.58100408</v>
      </c>
      <c r="AJ399" s="90">
        <v>0.72110977599999904</v>
      </c>
      <c r="AK399" s="91">
        <v>7.0498319999999906E-2</v>
      </c>
      <c r="AL399">
        <v>44.875999999999898</v>
      </c>
      <c r="AM399">
        <v>0.58678939429122901</v>
      </c>
      <c r="AN399">
        <v>0.79115296193956597</v>
      </c>
      <c r="AO399">
        <v>3.5230503609947401E-2</v>
      </c>
      <c r="AP399">
        <v>1.60689405472858E-2</v>
      </c>
      <c r="AQ399">
        <v>0.15598538194134901</v>
      </c>
      <c r="AR399">
        <v>1.5709581959176299E-3</v>
      </c>
      <c r="AS399" s="95">
        <v>35.503780319999997</v>
      </c>
      <c r="AT399" s="96">
        <v>1.58186419825877</v>
      </c>
      <c r="AU399" s="96">
        <v>7.02112868088276</v>
      </c>
      <c r="AV399" s="97">
        <v>0.74731511328111</v>
      </c>
      <c r="AW399">
        <v>0.70413260341461803</v>
      </c>
      <c r="AX399">
        <v>80.939374999999998</v>
      </c>
      <c r="AY399">
        <v>44.854088312422597</v>
      </c>
      <c r="AZ399">
        <v>2.19116875773437E-2</v>
      </c>
      <c r="BA399">
        <v>-2.6205337281110901E-2</v>
      </c>
      <c r="BB399">
        <v>-8.6011825877840798E-4</v>
      </c>
      <c r="BC399">
        <v>-2.1128680882760799E-2</v>
      </c>
      <c r="BD399">
        <v>-3.6340288473791199E-2</v>
      </c>
      <c r="BE399">
        <v>-3.0183829832515501E-3</v>
      </c>
      <c r="BF399">
        <v>-5.4403291532201996E-4</v>
      </c>
      <c r="BG399">
        <v>-4.8194136422650198E-2</v>
      </c>
      <c r="BH399">
        <v>-7.0105823999993905E-2</v>
      </c>
      <c r="BI399" t="e">
        <f t="shared" si="121"/>
        <v>#NAME?</v>
      </c>
      <c r="BJ399" t="e">
        <f>-inf</f>
        <v>#NAME?</v>
      </c>
      <c r="BK399" t="e">
        <f>-inf</f>
        <v>#NAME?</v>
      </c>
      <c r="BL399" t="e">
        <f t="shared" si="122"/>
        <v>#NAME?</v>
      </c>
      <c r="BM399" t="e">
        <f>-inf</f>
        <v>#NAME?</v>
      </c>
      <c r="BN399" t="e">
        <f>-inf</f>
        <v>#NAME?</v>
      </c>
      <c r="BR399" t="e">
        <f>-inf</f>
        <v>#NAME?</v>
      </c>
      <c r="BS399" t="e">
        <f t="shared" si="123"/>
        <v>#NAME?</v>
      </c>
    </row>
    <row r="400" spans="1:73" x14ac:dyDescent="0.2">
      <c r="A400">
        <v>398</v>
      </c>
      <c r="B400" s="80">
        <v>45047.069444444445</v>
      </c>
      <c r="C400">
        <v>0</v>
      </c>
      <c r="D400">
        <v>0</v>
      </c>
      <c r="E400">
        <v>0</v>
      </c>
      <c r="F400">
        <v>0</v>
      </c>
      <c r="G400">
        <v>7</v>
      </c>
      <c r="H400">
        <v>7.5449999999999902</v>
      </c>
      <c r="I400">
        <v>0.71750000000000003</v>
      </c>
      <c r="J400">
        <v>29.657692307692301</v>
      </c>
      <c r="K400">
        <v>3.431</v>
      </c>
      <c r="L400">
        <v>37.941578947368399</v>
      </c>
      <c r="M400">
        <v>15.795238095238</v>
      </c>
      <c r="N400">
        <v>1600.3939393939299</v>
      </c>
      <c r="O400">
        <v>87.605555555555497</v>
      </c>
      <c r="P400">
        <v>2.1773750000000001</v>
      </c>
      <c r="Q400">
        <v>58.861749999999901</v>
      </c>
      <c r="R400">
        <v>7.0549999999999997</v>
      </c>
      <c r="S400">
        <v>-0.97714285714285698</v>
      </c>
      <c r="T400">
        <v>7</v>
      </c>
      <c r="U400">
        <v>1.2843199999999999</v>
      </c>
      <c r="V400">
        <v>0</v>
      </c>
      <c r="W400">
        <v>13.529920000000001</v>
      </c>
      <c r="X400">
        <v>3.2124600000000001</v>
      </c>
      <c r="Y400">
        <v>60.405079999999998</v>
      </c>
      <c r="Z400" s="98">
        <v>2.5002</v>
      </c>
      <c r="AA400" s="98">
        <f t="shared" si="109"/>
        <v>1.3408852419004167</v>
      </c>
      <c r="AB400" s="98">
        <f t="shared" si="111"/>
        <v>0.75808478950662761</v>
      </c>
      <c r="AC400" s="98">
        <f t="shared" si="112"/>
        <v>-3.6975013506628573E-2</v>
      </c>
      <c r="AD400">
        <v>0.25650000000000001</v>
      </c>
      <c r="AE400">
        <v>0</v>
      </c>
      <c r="AF400">
        <v>0</v>
      </c>
      <c r="AG400">
        <v>0</v>
      </c>
      <c r="AH400" s="89">
        <v>35.549130107692299</v>
      </c>
      <c r="AI400" s="90">
        <v>1.5803756999999901</v>
      </c>
      <c r="AJ400" s="90">
        <v>0.72060853999999996</v>
      </c>
      <c r="AK400" s="91">
        <v>7.0470299999999902E-2</v>
      </c>
      <c r="AL400">
        <v>44.920192307692297</v>
      </c>
      <c r="AM400">
        <v>0.58851225936117102</v>
      </c>
      <c r="AN400">
        <v>0.79138419230686896</v>
      </c>
      <c r="AO400">
        <v>3.5181855170494603E-2</v>
      </c>
      <c r="AP400">
        <v>1.6041973619881401E-2</v>
      </c>
      <c r="AQ400">
        <v>0.15583192413896399</v>
      </c>
      <c r="AR400">
        <v>1.5687889205214299E-3</v>
      </c>
      <c r="AS400" s="95">
        <v>35.549130107692299</v>
      </c>
      <c r="AT400" s="96">
        <v>1.5765810523120101</v>
      </c>
      <c r="AU400" s="96">
        <v>6.9988826551424399</v>
      </c>
      <c r="AV400" s="97">
        <v>0.76634971749535796</v>
      </c>
      <c r="AW400">
        <v>0.75583806494273897</v>
      </c>
      <c r="AX400">
        <v>80.931979999999996</v>
      </c>
      <c r="AY400">
        <v>44.890943532642098</v>
      </c>
      <c r="AZ400">
        <v>2.92487750501777E-2</v>
      </c>
      <c r="BA400">
        <v>-4.5741177495358498E-2</v>
      </c>
      <c r="BB400">
        <v>3.7946476879844298E-3</v>
      </c>
      <c r="BC400">
        <v>1.11734485755476E-3</v>
      </c>
      <c r="BD400">
        <v>-6.3475763825056097E-2</v>
      </c>
      <c r="BE400">
        <v>1.5962069393639499E-4</v>
      </c>
      <c r="BF400">
        <v>2.40110480563857E-3</v>
      </c>
      <c r="BG400">
        <v>-4.0829184949819297E-2</v>
      </c>
      <c r="BH400">
        <v>-7.0077959999997094E-2</v>
      </c>
      <c r="BI400" t="e">
        <f t="shared" si="121"/>
        <v>#NAME?</v>
      </c>
      <c r="BJ400" t="s">
        <v>132</v>
      </c>
      <c r="BK400" t="s">
        <v>132</v>
      </c>
      <c r="BL400" t="e">
        <f t="shared" si="122"/>
        <v>#NAME?</v>
      </c>
      <c r="BN400" t="s">
        <v>132</v>
      </c>
      <c r="BS400" t="e">
        <f t="shared" si="123"/>
        <v>#NAME?</v>
      </c>
      <c r="BU400" t="s">
        <v>132</v>
      </c>
    </row>
    <row r="401" spans="1:73" x14ac:dyDescent="0.2">
      <c r="A401">
        <v>399</v>
      </c>
      <c r="B401" s="80">
        <v>45047.083333333336</v>
      </c>
      <c r="C401">
        <v>0</v>
      </c>
      <c r="D401">
        <v>0</v>
      </c>
      <c r="E401">
        <v>0</v>
      </c>
      <c r="F401">
        <v>0</v>
      </c>
      <c r="G401">
        <v>7</v>
      </c>
      <c r="H401">
        <v>7.5720000000000001</v>
      </c>
      <c r="I401">
        <v>0.72</v>
      </c>
      <c r="J401">
        <v>29.6768749999999</v>
      </c>
      <c r="K401">
        <v>3.4082499999999998</v>
      </c>
      <c r="L401">
        <v>37.955769230769199</v>
      </c>
      <c r="M401">
        <v>15.579999999999901</v>
      </c>
      <c r="N401">
        <v>1599.7142857142801</v>
      </c>
      <c r="O401">
        <v>85.561111111111103</v>
      </c>
      <c r="P401">
        <v>2.1743333333333301</v>
      </c>
      <c r="Q401">
        <v>58.737749999999899</v>
      </c>
      <c r="R401">
        <v>7.0459999999999896</v>
      </c>
      <c r="S401">
        <v>-0.98499999999999999</v>
      </c>
      <c r="T401">
        <v>7</v>
      </c>
      <c r="U401">
        <v>1.28026</v>
      </c>
      <c r="V401">
        <v>0</v>
      </c>
      <c r="W401">
        <v>13.53478</v>
      </c>
      <c r="X401">
        <v>3.2342799999999898</v>
      </c>
      <c r="Y401">
        <v>60.319960000000002</v>
      </c>
      <c r="Z401" s="98">
        <v>2.47966</v>
      </c>
      <c r="AA401" s="98">
        <f t="shared" si="109"/>
        <v>1.3203452419004167</v>
      </c>
      <c r="AB401" s="98">
        <f t="shared" si="111"/>
        <v>0.74647226586187665</v>
      </c>
      <c r="AC401" s="98">
        <f t="shared" si="112"/>
        <v>-2.5863725861876685E-2</v>
      </c>
      <c r="AD401">
        <v>0.25802000000000003</v>
      </c>
      <c r="AE401">
        <v>0</v>
      </c>
      <c r="AF401">
        <v>0</v>
      </c>
      <c r="AG401">
        <v>0</v>
      </c>
      <c r="AH401" s="89">
        <v>35.589395479999901</v>
      </c>
      <c r="AI401" s="90">
        <v>1.5860311199999999</v>
      </c>
      <c r="AJ401" s="90">
        <v>0.72311966399999905</v>
      </c>
      <c r="AK401" s="91">
        <v>7.0722479999999893E-2</v>
      </c>
      <c r="AL401">
        <v>44.968874999999898</v>
      </c>
      <c r="AM401">
        <v>0.59001026326940498</v>
      </c>
      <c r="AN401">
        <v>0.791422855919789</v>
      </c>
      <c r="AO401">
        <v>3.52695307587748E-2</v>
      </c>
      <c r="AP401">
        <v>1.60804481766555E-2</v>
      </c>
      <c r="AQ401">
        <v>0.155663222617866</v>
      </c>
      <c r="AR401">
        <v>1.5726984497610799E-3</v>
      </c>
      <c r="AS401" s="95">
        <v>35.589395479999901</v>
      </c>
      <c r="AT401" s="96">
        <v>1.58728966769133</v>
      </c>
      <c r="AU401" s="96">
        <v>7.0013966810719399</v>
      </c>
      <c r="AV401" s="97">
        <v>0.76005389188246497</v>
      </c>
      <c r="AW401">
        <v>0.75536653965328804</v>
      </c>
      <c r="AX401">
        <v>80.848939999999999</v>
      </c>
      <c r="AY401">
        <v>44.938135720645697</v>
      </c>
      <c r="AZ401">
        <v>3.07392793542575E-2</v>
      </c>
      <c r="BA401">
        <v>-3.6934227882465698E-2</v>
      </c>
      <c r="BB401">
        <v>-1.2585476913344799E-3</v>
      </c>
      <c r="BC401">
        <v>-1.39668107194079E-3</v>
      </c>
      <c r="BD401">
        <v>-5.1076232221594901E-2</v>
      </c>
      <c r="BE401">
        <v>-1.9952586742011299E-4</v>
      </c>
      <c r="BF401">
        <v>-7.9352017464479996E-4</v>
      </c>
      <c r="BG401">
        <v>-3.95894566457409E-2</v>
      </c>
      <c r="BH401">
        <v>-7.0328735999998504E-2</v>
      </c>
      <c r="BI401" t="e">
        <f t="shared" si="121"/>
        <v>#NAME?</v>
      </c>
      <c r="BJ401" t="e">
        <f>-inf</f>
        <v>#NAME?</v>
      </c>
      <c r="BK401" t="e">
        <f>-inf</f>
        <v>#NAME?</v>
      </c>
      <c r="BL401" t="e">
        <f t="shared" si="122"/>
        <v>#NAME?</v>
      </c>
      <c r="BM401" t="e">
        <f>-inf</f>
        <v>#NAME?</v>
      </c>
      <c r="BN401" t="e">
        <f>-inf</f>
        <v>#NAME?</v>
      </c>
      <c r="BR401" t="e">
        <f>-inf</f>
        <v>#NAME?</v>
      </c>
      <c r="BS401" t="e">
        <f t="shared" si="123"/>
        <v>#NAME?</v>
      </c>
    </row>
    <row r="402" spans="1:73" x14ac:dyDescent="0.2">
      <c r="A402">
        <v>400</v>
      </c>
      <c r="B402" s="80">
        <v>45047.097222222219</v>
      </c>
      <c r="C402">
        <v>0</v>
      </c>
      <c r="D402">
        <v>0</v>
      </c>
      <c r="E402">
        <v>0</v>
      </c>
      <c r="F402">
        <v>0</v>
      </c>
      <c r="G402">
        <v>7</v>
      </c>
      <c r="H402">
        <v>7.5549999999999997</v>
      </c>
      <c r="I402">
        <v>0.72</v>
      </c>
      <c r="J402">
        <v>29.655909090908999</v>
      </c>
      <c r="K402">
        <v>3.3895</v>
      </c>
      <c r="L402">
        <v>37.931249999999999</v>
      </c>
      <c r="M402">
        <v>15.633333333333301</v>
      </c>
      <c r="N402">
        <v>1600.3913043478201</v>
      </c>
      <c r="O402">
        <v>86.026470588235298</v>
      </c>
      <c r="P402">
        <v>2.16825</v>
      </c>
      <c r="Q402">
        <v>58.615749999999998</v>
      </c>
      <c r="R402">
        <v>7.0350000000000001</v>
      </c>
      <c r="S402">
        <v>-0.95857142857142796</v>
      </c>
      <c r="T402">
        <v>7</v>
      </c>
      <c r="U402">
        <v>1.2733399999999999</v>
      </c>
      <c r="V402">
        <v>0</v>
      </c>
      <c r="W402">
        <v>13.532080000000001</v>
      </c>
      <c r="X402">
        <v>3.2244599999999899</v>
      </c>
      <c r="Y402">
        <v>60.400539999999999</v>
      </c>
      <c r="Z402" s="98">
        <v>2.35914</v>
      </c>
      <c r="AA402" s="98">
        <f t="shared" si="109"/>
        <v>1.1998252419004167</v>
      </c>
      <c r="AB402" s="98">
        <f t="shared" si="111"/>
        <v>0.6783349070660939</v>
      </c>
      <c r="AC402" s="98">
        <f t="shared" si="112"/>
        <v>4.4784756933905157E-2</v>
      </c>
      <c r="AD402">
        <v>0.25638</v>
      </c>
      <c r="AE402">
        <v>0</v>
      </c>
      <c r="AF402">
        <v>0</v>
      </c>
      <c r="AG402">
        <v>0</v>
      </c>
      <c r="AH402" s="89">
        <v>35.555155290908999</v>
      </c>
      <c r="AI402" s="90">
        <v>1.5824703</v>
      </c>
      <c r="AJ402" s="90">
        <v>0.72311265999999996</v>
      </c>
      <c r="AK402" s="91">
        <v>7.0563699999999993E-2</v>
      </c>
      <c r="AL402">
        <v>44.930909090908997</v>
      </c>
      <c r="AM402">
        <v>0.58865624861812604</v>
      </c>
      <c r="AN402">
        <v>0.79132953261573302</v>
      </c>
      <c r="AO402">
        <v>3.5220081943994799E-2</v>
      </c>
      <c r="AP402">
        <v>1.6093880017805099E-2</v>
      </c>
      <c r="AQ402">
        <v>0.15579475558433101</v>
      </c>
      <c r="AR402">
        <v>1.5704934849465799E-3</v>
      </c>
      <c r="AS402" s="95">
        <v>35.555155290908999</v>
      </c>
      <c r="AT402" s="96">
        <v>1.5824703</v>
      </c>
      <c r="AU402" s="96">
        <v>6.9999999999999902</v>
      </c>
      <c r="AV402" s="97">
        <v>0.72311265999999996</v>
      </c>
      <c r="AW402">
        <v>0.749559547615405</v>
      </c>
      <c r="AX402">
        <v>80.789559999999994</v>
      </c>
      <c r="AY402">
        <v>44.860738250909002</v>
      </c>
      <c r="AZ402">
        <v>7.0170840000010004E-2</v>
      </c>
      <c r="BA402" s="81">
        <v>-1.11022302462515E-16</v>
      </c>
      <c r="BB402">
        <v>0</v>
      </c>
      <c r="BC402" s="81">
        <v>8.8817841970012504E-16</v>
      </c>
      <c r="BD402" s="81">
        <v>-1.5353389396130201E-16</v>
      </c>
      <c r="BE402" s="81">
        <v>1.26882631385732E-16</v>
      </c>
      <c r="BF402">
        <v>0</v>
      </c>
      <c r="BG402" s="81">
        <v>7.7715611723760899E-16</v>
      </c>
      <c r="BH402">
        <v>-7.0170840000009199E-2</v>
      </c>
      <c r="BI402" t="e">
        <f t="shared" si="121"/>
        <v>#NAME?</v>
      </c>
      <c r="BK402" t="s">
        <v>132</v>
      </c>
      <c r="BL402" t="e">
        <f t="shared" si="122"/>
        <v>#NAME?</v>
      </c>
      <c r="BN402" t="s">
        <v>132</v>
      </c>
      <c r="BS402" t="e">
        <f t="shared" si="123"/>
        <v>#NAME?</v>
      </c>
      <c r="BU402" t="s">
        <v>132</v>
      </c>
    </row>
    <row r="403" spans="1:73" x14ac:dyDescent="0.2">
      <c r="A403">
        <v>401</v>
      </c>
      <c r="B403" s="80">
        <v>45047.111111111109</v>
      </c>
      <c r="C403">
        <v>0</v>
      </c>
      <c r="D403">
        <v>0</v>
      </c>
      <c r="E403">
        <v>0</v>
      </c>
      <c r="F403">
        <v>0</v>
      </c>
      <c r="G403">
        <v>7</v>
      </c>
      <c r="H403">
        <v>7.5374999999999996</v>
      </c>
      <c r="I403">
        <v>0.72</v>
      </c>
      <c r="J403">
        <v>29.659090909090899</v>
      </c>
      <c r="K403">
        <v>3.4279999999999902</v>
      </c>
      <c r="L403">
        <v>37.962222222222202</v>
      </c>
      <c r="M403">
        <v>15.79</v>
      </c>
      <c r="N403">
        <v>1600.1923076922999</v>
      </c>
      <c r="O403">
        <v>85.873529411764693</v>
      </c>
      <c r="P403">
        <v>2.1663999999999999</v>
      </c>
      <c r="Q403">
        <v>58.475749999999998</v>
      </c>
      <c r="R403">
        <v>7.0439999999999996</v>
      </c>
      <c r="S403">
        <v>-0.97166666666666601</v>
      </c>
      <c r="T403">
        <v>7</v>
      </c>
      <c r="U403">
        <v>1.258475</v>
      </c>
      <c r="V403">
        <v>0</v>
      </c>
      <c r="W403">
        <v>13.5535</v>
      </c>
      <c r="X403">
        <v>3.2097500000000001</v>
      </c>
      <c r="Y403">
        <v>60.331625000000003</v>
      </c>
      <c r="Z403" s="98">
        <v>2.4002249999999998</v>
      </c>
      <c r="AA403" s="98">
        <f t="shared" si="109"/>
        <v>1.2409102419004165</v>
      </c>
      <c r="AB403" s="98">
        <f t="shared" si="111"/>
        <v>0.70156278116271453</v>
      </c>
      <c r="AC403" s="98">
        <f t="shared" si="112"/>
        <v>2.154987883728543E-2</v>
      </c>
      <c r="AD403">
        <v>0.25732500000000003</v>
      </c>
      <c r="AE403">
        <v>0</v>
      </c>
      <c r="AF403">
        <v>0</v>
      </c>
      <c r="AG403">
        <v>0</v>
      </c>
      <c r="AH403" s="89">
        <v>35.5446724090909</v>
      </c>
      <c r="AI403" s="90">
        <v>1.57880475</v>
      </c>
      <c r="AJ403" s="90">
        <v>0.72310544999999904</v>
      </c>
      <c r="AK403" s="91">
        <v>7.0400249999999998E-2</v>
      </c>
      <c r="AL403">
        <v>44.9165909090909</v>
      </c>
      <c r="AM403">
        <v>0.58915489859739201</v>
      </c>
      <c r="AN403">
        <v>0.79134840132973705</v>
      </c>
      <c r="AO403">
        <v>3.5149701213866097E-2</v>
      </c>
      <c r="AP403">
        <v>1.6098849787231799E-2</v>
      </c>
      <c r="AQ403">
        <v>0.155844418695258</v>
      </c>
      <c r="AR403">
        <v>1.5673551481786899E-3</v>
      </c>
      <c r="AS403" s="95">
        <v>35.5446724090909</v>
      </c>
      <c r="AT403" s="96">
        <v>1.5752510638758099</v>
      </c>
      <c r="AU403" s="96">
        <v>7.0110803365040599</v>
      </c>
      <c r="AV403" s="97">
        <v>0.73570584380261395</v>
      </c>
      <c r="AW403">
        <v>0.74143671101235298</v>
      </c>
      <c r="AX403">
        <v>80.753574999999998</v>
      </c>
      <c r="AY403">
        <v>44.866709653273297</v>
      </c>
      <c r="AZ403">
        <v>4.9881255817510302E-2</v>
      </c>
      <c r="BA403">
        <v>-1.2600393802614501E-2</v>
      </c>
      <c r="BB403">
        <v>3.5536861241878201E-3</v>
      </c>
      <c r="BC403">
        <v>-1.10803365040688E-2</v>
      </c>
      <c r="BD403">
        <v>-1.7425389066856801E-2</v>
      </c>
      <c r="BE403">
        <v>-1.58290521486697E-3</v>
      </c>
      <c r="BF403">
        <v>2.2508711885924002E-3</v>
      </c>
      <c r="BG403">
        <v>-2.0127044182495502E-2</v>
      </c>
      <c r="BH403">
        <v>-7.0008300000005894E-2</v>
      </c>
      <c r="BI403" t="e">
        <f t="shared" si="121"/>
        <v>#NAME?</v>
      </c>
      <c r="BJ403" t="s">
        <v>132</v>
      </c>
      <c r="BK403" t="e">
        <f>-inf</f>
        <v>#NAME?</v>
      </c>
      <c r="BL403" t="e">
        <f t="shared" si="122"/>
        <v>#NAME?</v>
      </c>
      <c r="BN403" t="e">
        <f>-inf</f>
        <v>#NAME?</v>
      </c>
      <c r="BS403" t="e">
        <f t="shared" si="123"/>
        <v>#NAME?</v>
      </c>
    </row>
    <row r="404" spans="1:73" x14ac:dyDescent="0.2">
      <c r="A404">
        <v>402</v>
      </c>
      <c r="B404" s="80">
        <v>45047.125</v>
      </c>
      <c r="C404">
        <v>0</v>
      </c>
      <c r="D404">
        <v>0</v>
      </c>
      <c r="E404">
        <v>0</v>
      </c>
      <c r="F404">
        <v>0</v>
      </c>
      <c r="G404">
        <v>7</v>
      </c>
      <c r="H404">
        <v>7.556</v>
      </c>
      <c r="I404">
        <v>0.72</v>
      </c>
      <c r="J404">
        <v>29.676666666666598</v>
      </c>
      <c r="K404">
        <v>3.42674999999999</v>
      </c>
      <c r="L404">
        <v>37.941904761904702</v>
      </c>
      <c r="M404">
        <v>15.8499999999999</v>
      </c>
      <c r="N404">
        <v>1600.07142857142</v>
      </c>
      <c r="O404">
        <v>85.672727272727201</v>
      </c>
      <c r="P404">
        <v>2.1589999999999998</v>
      </c>
      <c r="Q404">
        <v>58.292999999999999</v>
      </c>
      <c r="R404">
        <v>7.05</v>
      </c>
      <c r="S404">
        <v>-1.01555555555555</v>
      </c>
      <c r="T404">
        <v>7</v>
      </c>
      <c r="U404">
        <v>1.3454999999999999</v>
      </c>
      <c r="V404">
        <v>0</v>
      </c>
      <c r="W404">
        <v>13.514699999999999</v>
      </c>
      <c r="X404">
        <v>3.20555999999999</v>
      </c>
      <c r="Y404">
        <v>60.351519999999901</v>
      </c>
      <c r="Z404" s="98">
        <v>2.5343</v>
      </c>
      <c r="AA404" s="98">
        <f t="shared" si="109"/>
        <v>1.3749852419004167</v>
      </c>
      <c r="AB404" s="98">
        <f t="shared" si="111"/>
        <v>0.77736361405803978</v>
      </c>
      <c r="AC404" s="98">
        <f t="shared" si="112"/>
        <v>-5.4258164058040736E-2</v>
      </c>
      <c r="AD404">
        <v>0.264539999999999</v>
      </c>
      <c r="AE404">
        <v>0</v>
      </c>
      <c r="AF404">
        <v>0</v>
      </c>
      <c r="AG404">
        <v>0</v>
      </c>
      <c r="AH404" s="89">
        <v>35.576693706666603</v>
      </c>
      <c r="AI404" s="90">
        <v>1.58267976</v>
      </c>
      <c r="AJ404" s="90">
        <v>0.72311307199999997</v>
      </c>
      <c r="AK404" s="91">
        <v>7.0573039999999906E-2</v>
      </c>
      <c r="AL404">
        <v>44.952666666666602</v>
      </c>
      <c r="AM404">
        <v>0.58949126230236804</v>
      </c>
      <c r="AN404">
        <v>0.791425656023372</v>
      </c>
      <c r="AO404">
        <v>3.5207694612110499E-2</v>
      </c>
      <c r="AP404">
        <v>1.6086099571400999E-2</v>
      </c>
      <c r="AQ404">
        <v>0.155719349241424</v>
      </c>
      <c r="AR404">
        <v>1.5699411232555701E-3</v>
      </c>
      <c r="AS404" s="95">
        <v>35.576693706666603</v>
      </c>
      <c r="AT404" s="96">
        <v>1.5731947348914199</v>
      </c>
      <c r="AU404" s="96">
        <v>6.9910095122109803</v>
      </c>
      <c r="AV404" s="97">
        <v>0.77680189146807699</v>
      </c>
      <c r="AW404">
        <v>0.79316049342783701</v>
      </c>
      <c r="AX404">
        <v>80.951580000000007</v>
      </c>
      <c r="AY404">
        <v>44.917699845237102</v>
      </c>
      <c r="AZ404">
        <v>3.4966821429520602E-2</v>
      </c>
      <c r="BA404">
        <v>-5.3688819468077499E-2</v>
      </c>
      <c r="BB404">
        <v>9.4850251085760694E-3</v>
      </c>
      <c r="BC404">
        <v>8.9904877890187793E-3</v>
      </c>
      <c r="BD404">
        <v>-7.4246783175394696E-2</v>
      </c>
      <c r="BE404">
        <v>1.2843553984312501E-3</v>
      </c>
      <c r="BF404">
        <v>5.9930159899031403E-3</v>
      </c>
      <c r="BG404">
        <v>-3.5213306570482703E-2</v>
      </c>
      <c r="BH404">
        <v>-7.0180128000003394E-2</v>
      </c>
      <c r="BI404" t="e">
        <f t="shared" si="121"/>
        <v>#NAME?</v>
      </c>
      <c r="BJ404" t="s">
        <v>132</v>
      </c>
      <c r="BK404" t="s">
        <v>132</v>
      </c>
      <c r="BL404" t="e">
        <f t="shared" si="122"/>
        <v>#NAME?</v>
      </c>
      <c r="BN404" t="s">
        <v>132</v>
      </c>
      <c r="BS404" t="e">
        <f t="shared" si="123"/>
        <v>#NAME?</v>
      </c>
      <c r="BU404" t="s">
        <v>132</v>
      </c>
    </row>
    <row r="405" spans="1:73" x14ac:dyDescent="0.2">
      <c r="A405">
        <v>403</v>
      </c>
      <c r="B405" s="80">
        <v>45047.138888888891</v>
      </c>
      <c r="C405">
        <v>0</v>
      </c>
      <c r="D405">
        <v>0</v>
      </c>
      <c r="E405">
        <v>0</v>
      </c>
      <c r="F405">
        <v>0</v>
      </c>
      <c r="G405">
        <v>7</v>
      </c>
      <c r="H405">
        <v>7.5549999999999997</v>
      </c>
      <c r="I405">
        <v>0.72</v>
      </c>
      <c r="J405">
        <v>29.6299999999999</v>
      </c>
      <c r="K405">
        <v>3.4312499999999901</v>
      </c>
      <c r="L405">
        <v>37.935862068965498</v>
      </c>
      <c r="M405">
        <v>15.62</v>
      </c>
      <c r="N405">
        <v>1600.15384615384</v>
      </c>
      <c r="O405">
        <v>85.105555555555497</v>
      </c>
      <c r="P405">
        <v>2.1504444444444402</v>
      </c>
      <c r="Q405">
        <v>58.058</v>
      </c>
      <c r="R405">
        <v>7.03</v>
      </c>
      <c r="S405">
        <v>-0.98799999999999899</v>
      </c>
      <c r="T405">
        <v>7</v>
      </c>
      <c r="U405">
        <v>1.4167399999999899</v>
      </c>
      <c r="V405">
        <v>0</v>
      </c>
      <c r="W405">
        <v>13.547079999999999</v>
      </c>
      <c r="X405">
        <v>3.1835800000000001</v>
      </c>
      <c r="Y405">
        <v>60.453380000000003</v>
      </c>
      <c r="Z405" s="98">
        <v>2.45765999999999</v>
      </c>
      <c r="AA405" s="98">
        <f t="shared" ref="AA405:AA468" si="125">Z405-AA$147</f>
        <v>1.2983452419004067</v>
      </c>
      <c r="AB405" s="98">
        <f t="shared" si="111"/>
        <v>0.73403431453837931</v>
      </c>
      <c r="AC405" s="98">
        <f t="shared" si="112"/>
        <v>-1.0921242538379339E-2</v>
      </c>
      <c r="AD405">
        <v>0.25668000000000002</v>
      </c>
      <c r="AE405">
        <v>0</v>
      </c>
      <c r="AF405">
        <v>0</v>
      </c>
      <c r="AG405">
        <v>0</v>
      </c>
      <c r="AH405" s="89">
        <v>35.529246199999903</v>
      </c>
      <c r="AI405" s="90">
        <v>1.5824703</v>
      </c>
      <c r="AJ405" s="90">
        <v>0.72311265999999996</v>
      </c>
      <c r="AK405" s="91">
        <v>7.0563699999999993E-2</v>
      </c>
      <c r="AL405">
        <v>44.904999999999902</v>
      </c>
      <c r="AM405">
        <v>0.58771314689104204</v>
      </c>
      <c r="AN405">
        <v>0.79120913484021804</v>
      </c>
      <c r="AO405">
        <v>3.5240403073154403E-2</v>
      </c>
      <c r="AP405">
        <v>1.61031657944549E-2</v>
      </c>
      <c r="AQ405">
        <v>0.15588464536243099</v>
      </c>
      <c r="AR405">
        <v>1.5713996214230001E-3</v>
      </c>
      <c r="AS405" s="95">
        <v>35.529246199999903</v>
      </c>
      <c r="AT405" s="96">
        <v>1.56240759620959</v>
      </c>
      <c r="AU405" s="96">
        <v>7.00775933928856</v>
      </c>
      <c r="AV405" s="97">
        <v>0.75331055383555001</v>
      </c>
      <c r="AW405">
        <v>0.83263672372641495</v>
      </c>
      <c r="AX405">
        <v>81.058440000000004</v>
      </c>
      <c r="AY405">
        <v>44.852723689333601</v>
      </c>
      <c r="AZ405">
        <v>5.2276310666293499E-2</v>
      </c>
      <c r="BA405">
        <v>-3.0197893835550101E-2</v>
      </c>
      <c r="BB405">
        <v>2.00627037904017E-2</v>
      </c>
      <c r="BC405">
        <v>-7.75933928856265E-3</v>
      </c>
      <c r="BD405">
        <v>-4.1760980696355303E-2</v>
      </c>
      <c r="BE405">
        <v>-1.10847704122323E-3</v>
      </c>
      <c r="BF405">
        <v>1.26780918355319E-2</v>
      </c>
      <c r="BG405">
        <v>-1.7894529333710999E-2</v>
      </c>
      <c r="BH405">
        <v>-7.0170840000004606E-2</v>
      </c>
      <c r="BI405" t="e">
        <f t="shared" si="121"/>
        <v>#NAME?</v>
      </c>
      <c r="BJ405" t="s">
        <v>132</v>
      </c>
      <c r="BK405" t="e">
        <f>-inf</f>
        <v>#NAME?</v>
      </c>
      <c r="BL405" t="e">
        <f t="shared" si="122"/>
        <v>#NAME?</v>
      </c>
      <c r="BN405" t="e">
        <f>-inf</f>
        <v>#NAME?</v>
      </c>
      <c r="BS405" t="e">
        <f t="shared" si="123"/>
        <v>#NAME?</v>
      </c>
    </row>
    <row r="406" spans="1:73" x14ac:dyDescent="0.2">
      <c r="A406">
        <v>404</v>
      </c>
      <c r="B406" s="80">
        <v>45047.152777777781</v>
      </c>
      <c r="C406">
        <v>0</v>
      </c>
      <c r="D406">
        <v>0</v>
      </c>
      <c r="E406">
        <v>0</v>
      </c>
      <c r="F406">
        <v>0</v>
      </c>
      <c r="G406">
        <v>7</v>
      </c>
      <c r="H406">
        <v>7.5459999999999896</v>
      </c>
      <c r="I406">
        <v>0.72</v>
      </c>
      <c r="J406">
        <v>29.635263157894698</v>
      </c>
      <c r="K406">
        <v>3.4662499999999898</v>
      </c>
      <c r="L406">
        <v>37.9024</v>
      </c>
      <c r="M406">
        <v>15.657894736842101</v>
      </c>
      <c r="N406">
        <v>1600.1428571428501</v>
      </c>
      <c r="O406">
        <v>86.081818181818207</v>
      </c>
      <c r="P406">
        <v>2.1444285714285698</v>
      </c>
      <c r="Q406">
        <v>57.909500000000001</v>
      </c>
      <c r="R406">
        <v>7.04</v>
      </c>
      <c r="S406">
        <v>-0.90045454545454495</v>
      </c>
      <c r="T406">
        <v>7</v>
      </c>
      <c r="U406">
        <v>1.3684750000000001</v>
      </c>
      <c r="V406">
        <v>0</v>
      </c>
      <c r="W406">
        <v>13.5403</v>
      </c>
      <c r="X406">
        <v>3.27334999999999</v>
      </c>
      <c r="Y406">
        <v>60.336925000000001</v>
      </c>
      <c r="Z406" s="98">
        <v>2.5038749999999999</v>
      </c>
      <c r="AA406" s="98">
        <f t="shared" si="125"/>
        <v>1.3445602419004166</v>
      </c>
      <c r="AB406" s="98">
        <f t="shared" si="111"/>
        <v>0.76016249273907444</v>
      </c>
      <c r="AC406" s="98">
        <f t="shared" si="112"/>
        <v>-3.7049832739074473E-2</v>
      </c>
      <c r="AD406">
        <v>0.2576</v>
      </c>
      <c r="AE406">
        <v>0</v>
      </c>
      <c r="AF406">
        <v>0</v>
      </c>
      <c r="AG406">
        <v>0</v>
      </c>
      <c r="AH406" s="89">
        <v>35.527481797894701</v>
      </c>
      <c r="AI406" s="90">
        <v>1.5805851599999901</v>
      </c>
      <c r="AJ406" s="90">
        <v>0.72310895200000003</v>
      </c>
      <c r="AK406" s="91">
        <v>7.0479639999999899E-2</v>
      </c>
      <c r="AL406">
        <v>44.901263157894697</v>
      </c>
      <c r="AM406">
        <v>0.58881823689050605</v>
      </c>
      <c r="AN406">
        <v>0.79123568691069501</v>
      </c>
      <c r="AO406">
        <v>3.5201351784734602E-2</v>
      </c>
      <c r="AP406">
        <v>1.6104423375734301E-2</v>
      </c>
      <c r="AQ406">
        <v>0.15589761863457099</v>
      </c>
      <c r="AR406">
        <v>1.56965829117455E-3</v>
      </c>
      <c r="AS406" s="95">
        <v>35.527481797894701</v>
      </c>
      <c r="AT406" s="96">
        <v>1.6064640766221301</v>
      </c>
      <c r="AU406" s="96">
        <v>7.0042521179301298</v>
      </c>
      <c r="AV406" s="97">
        <v>0.76747616146455899</v>
      </c>
      <c r="AW406">
        <v>0.80578303672873597</v>
      </c>
      <c r="AX406">
        <v>81.022924999999901</v>
      </c>
      <c r="AY406">
        <v>44.905674153911498</v>
      </c>
      <c r="AZ406">
        <v>-4.4109960168157098E-3</v>
      </c>
      <c r="BA406">
        <v>-4.4367209464559E-2</v>
      </c>
      <c r="BB406">
        <v>-2.5878916622132399E-2</v>
      </c>
      <c r="BC406">
        <v>-4.25211793013158E-3</v>
      </c>
      <c r="BD406">
        <v>-6.1356188914335301E-2</v>
      </c>
      <c r="BE406">
        <v>-6.0744541859022603E-4</v>
      </c>
      <c r="BF406">
        <v>-1.6372997341144498E-2</v>
      </c>
      <c r="BG406">
        <v>-7.4498244016823104E-2</v>
      </c>
      <c r="BH406">
        <v>-7.0087248000007402E-2</v>
      </c>
      <c r="BI406" t="e">
        <f t="shared" si="121"/>
        <v>#NAME?</v>
      </c>
      <c r="BJ406" t="e">
        <f>-inf</f>
        <v>#NAME?</v>
      </c>
      <c r="BK406" t="e">
        <f>-inf</f>
        <v>#NAME?</v>
      </c>
      <c r="BL406" t="e">
        <f t="shared" si="122"/>
        <v>#NAME?</v>
      </c>
      <c r="BM406" t="e">
        <f>-inf</f>
        <v>#NAME?</v>
      </c>
      <c r="BN406" t="e">
        <f>-inf</f>
        <v>#NAME?</v>
      </c>
      <c r="BR406" t="e">
        <f>-inf</f>
        <v>#NAME?</v>
      </c>
      <c r="BS406" t="e">
        <f t="shared" si="123"/>
        <v>#NAME?</v>
      </c>
    </row>
    <row r="407" spans="1:73" x14ac:dyDescent="0.2">
      <c r="A407">
        <v>405</v>
      </c>
      <c r="B407" s="80">
        <v>45047.166666666664</v>
      </c>
      <c r="C407">
        <v>0</v>
      </c>
      <c r="D407">
        <v>0</v>
      </c>
      <c r="E407">
        <v>0</v>
      </c>
      <c r="F407">
        <v>0</v>
      </c>
      <c r="G407">
        <v>7</v>
      </c>
      <c r="H407">
        <v>7.5674999999999999</v>
      </c>
      <c r="I407">
        <v>0.72</v>
      </c>
      <c r="J407">
        <v>29.670952380952301</v>
      </c>
      <c r="K407">
        <v>3.4232499999999901</v>
      </c>
      <c r="L407">
        <v>37.940344827586202</v>
      </c>
      <c r="M407">
        <v>15.847619047619</v>
      </c>
      <c r="N407">
        <v>1600.67857142857</v>
      </c>
      <c r="O407">
        <v>84.959999999999894</v>
      </c>
      <c r="P407">
        <v>2.1382857142857099</v>
      </c>
      <c r="Q407">
        <v>57.712249999999898</v>
      </c>
      <c r="R407">
        <v>7.0374999999999996</v>
      </c>
      <c r="S407">
        <v>-1.0329999999999999</v>
      </c>
      <c r="T407">
        <v>7</v>
      </c>
      <c r="U407">
        <v>1.3328199999999999</v>
      </c>
      <c r="V407">
        <v>1.9560000000000001E-2</v>
      </c>
      <c r="W407">
        <v>13.526619999999999</v>
      </c>
      <c r="X407">
        <v>3.2404199999999999</v>
      </c>
      <c r="Y407">
        <v>60.432940000000002</v>
      </c>
      <c r="Z407" s="98">
        <v>2.4399600000000001</v>
      </c>
      <c r="AA407" s="98">
        <f t="shared" si="125"/>
        <v>1.2806452419004168</v>
      </c>
      <c r="AB407" s="98">
        <f t="shared" si="111"/>
        <v>0.72402741733721221</v>
      </c>
      <c r="AC407" s="98">
        <f t="shared" si="112"/>
        <v>-9.1846533721218204E-4</v>
      </c>
      <c r="AD407">
        <v>0.26288</v>
      </c>
      <c r="AE407">
        <v>0</v>
      </c>
      <c r="AF407">
        <v>0</v>
      </c>
      <c r="AG407">
        <v>0</v>
      </c>
      <c r="AH407" s="89">
        <v>35.5799590809523</v>
      </c>
      <c r="AI407" s="90">
        <v>1.58508855</v>
      </c>
      <c r="AJ407" s="90">
        <v>0.72311780999999997</v>
      </c>
      <c r="AK407" s="91">
        <v>7.0680449999999895E-2</v>
      </c>
      <c r="AL407">
        <v>44.958452380952302</v>
      </c>
      <c r="AM407">
        <v>0.58875108642658003</v>
      </c>
      <c r="AN407">
        <v>0.79139643819293404</v>
      </c>
      <c r="AO407">
        <v>3.5256741859547497E-2</v>
      </c>
      <c r="AP407">
        <v>1.6084134833483799E-2</v>
      </c>
      <c r="AQ407">
        <v>0.15569930968010101</v>
      </c>
      <c r="AR407">
        <v>1.57212818183984E-3</v>
      </c>
      <c r="AS407" s="95">
        <v>35.5799590809523</v>
      </c>
      <c r="AT407" s="96">
        <v>1.59030299942502</v>
      </c>
      <c r="AU407" s="96">
        <v>6.9971756004989603</v>
      </c>
      <c r="AV407" s="97">
        <v>0.74788523186144096</v>
      </c>
      <c r="AW407">
        <v>0.78469922301107498</v>
      </c>
      <c r="AX407">
        <v>80.972759999999994</v>
      </c>
      <c r="AY407">
        <v>44.9153229127378</v>
      </c>
      <c r="AZ407">
        <v>4.3129468214573301E-2</v>
      </c>
      <c r="BA407">
        <v>-2.4767421861441E-2</v>
      </c>
      <c r="BB407">
        <v>-5.2144494250205798E-3</v>
      </c>
      <c r="BC407">
        <v>2.8243995010397401E-3</v>
      </c>
      <c r="BD407">
        <v>-3.4250880726393797E-2</v>
      </c>
      <c r="BE407">
        <v>4.03485643005677E-4</v>
      </c>
      <c r="BF407">
        <v>-3.2896896675082099E-3</v>
      </c>
      <c r="BG407">
        <v>-2.71574717854219E-2</v>
      </c>
      <c r="BH407">
        <v>-7.0286939999995204E-2</v>
      </c>
      <c r="BI407" t="e">
        <f t="shared" si="121"/>
        <v>#NAME?</v>
      </c>
      <c r="BJ407" t="e">
        <f>-inf</f>
        <v>#NAME?</v>
      </c>
      <c r="BK407" t="s">
        <v>132</v>
      </c>
      <c r="BL407" t="e">
        <f t="shared" si="122"/>
        <v>#NAME?</v>
      </c>
      <c r="BM407" t="e">
        <f>-inf</f>
        <v>#NAME?</v>
      </c>
      <c r="BN407" t="s">
        <v>132</v>
      </c>
      <c r="BS407" t="e">
        <f t="shared" si="123"/>
        <v>#NAME?</v>
      </c>
      <c r="BU407" t="s">
        <v>132</v>
      </c>
    </row>
    <row r="408" spans="1:73" x14ac:dyDescent="0.2">
      <c r="A408">
        <v>406</v>
      </c>
      <c r="B408" s="80">
        <v>45047.180555555555</v>
      </c>
      <c r="C408">
        <v>0</v>
      </c>
      <c r="D408">
        <v>0</v>
      </c>
      <c r="E408">
        <v>0</v>
      </c>
      <c r="F408">
        <v>0</v>
      </c>
      <c r="G408">
        <v>7</v>
      </c>
      <c r="H408">
        <v>7.5649999999999897</v>
      </c>
      <c r="I408">
        <v>0.72</v>
      </c>
      <c r="J408">
        <v>29.631999999999898</v>
      </c>
      <c r="K408">
        <v>3.46599999999999</v>
      </c>
      <c r="L408">
        <v>37.945555555555501</v>
      </c>
      <c r="M408">
        <v>16.02</v>
      </c>
      <c r="N408">
        <v>1599.9230769230701</v>
      </c>
      <c r="O408">
        <v>85.783333333333303</v>
      </c>
      <c r="P408">
        <v>2.1343636363636298</v>
      </c>
      <c r="Q408">
        <v>57.5787499999999</v>
      </c>
      <c r="R408">
        <v>7.0279999999999996</v>
      </c>
      <c r="S408">
        <v>-1.0053333333333301</v>
      </c>
      <c r="T408">
        <v>7</v>
      </c>
      <c r="U408">
        <v>1.35694</v>
      </c>
      <c r="V408">
        <v>0.13009999999999999</v>
      </c>
      <c r="W408">
        <v>13.559899999999899</v>
      </c>
      <c r="X408">
        <v>3.2671199999999998</v>
      </c>
      <c r="Y408">
        <v>60.373559999999998</v>
      </c>
      <c r="Z408" s="98">
        <v>2.43648</v>
      </c>
      <c r="AA408" s="98">
        <f t="shared" si="125"/>
        <v>1.2771652419004167</v>
      </c>
      <c r="AB408" s="98">
        <f t="shared" si="111"/>
        <v>0.72205995958240521</v>
      </c>
      <c r="AC408" s="98">
        <f t="shared" si="112"/>
        <v>1.0578504175947634E-3</v>
      </c>
      <c r="AD408">
        <v>0.25362000000000001</v>
      </c>
      <c r="AE408">
        <v>0</v>
      </c>
      <c r="AF408">
        <v>0</v>
      </c>
      <c r="AG408">
        <v>0</v>
      </c>
      <c r="AH408" s="89">
        <v>35.5390546</v>
      </c>
      <c r="AI408" s="90">
        <v>1.5845648999999999</v>
      </c>
      <c r="AJ408" s="90">
        <v>0.72311678000000001</v>
      </c>
      <c r="AK408" s="91">
        <v>7.0657099999999903E-2</v>
      </c>
      <c r="AL408">
        <v>44.916999999999902</v>
      </c>
      <c r="AM408">
        <v>0.58865262542079599</v>
      </c>
      <c r="AN408">
        <v>0.79121612307144296</v>
      </c>
      <c r="AO408">
        <v>3.5277620945299099E-2</v>
      </c>
      <c r="AP408">
        <v>1.6098955406638901E-2</v>
      </c>
      <c r="AQ408">
        <v>0.155842999309838</v>
      </c>
      <c r="AR408">
        <v>1.5730591980764499E-3</v>
      </c>
      <c r="AS408" s="95">
        <v>35.5390546</v>
      </c>
      <c r="AT408" s="96">
        <v>1.60340657553078</v>
      </c>
      <c r="AU408" s="96">
        <v>7.01439098793385</v>
      </c>
      <c r="AV408" s="97">
        <v>0.74681855838856503</v>
      </c>
      <c r="AW408">
        <v>0.79876629353849604</v>
      </c>
      <c r="AX408">
        <v>80.994</v>
      </c>
      <c r="AY408">
        <v>44.903670721853203</v>
      </c>
      <c r="AZ408">
        <v>1.3329278146784401E-2</v>
      </c>
      <c r="BA408">
        <v>-2.3701778388565301E-2</v>
      </c>
      <c r="BB408">
        <v>-1.8841675530786899E-2</v>
      </c>
      <c r="BC408">
        <v>-1.4390987933855201E-2</v>
      </c>
      <c r="BD408">
        <v>-3.2777248494448297E-2</v>
      </c>
      <c r="BE408">
        <v>-2.0558554191221802E-3</v>
      </c>
      <c r="BF408">
        <v>-1.1890756592416601E-2</v>
      </c>
      <c r="BG408">
        <v>-5.6934441853207597E-2</v>
      </c>
      <c r="BH408">
        <v>-7.0263719999991994E-2</v>
      </c>
      <c r="BI408" t="e">
        <f t="shared" si="121"/>
        <v>#NAME?</v>
      </c>
      <c r="BJ408" t="e">
        <f>-inf</f>
        <v>#NAME?</v>
      </c>
      <c r="BK408" t="e">
        <f>-inf</f>
        <v>#NAME?</v>
      </c>
      <c r="BL408" t="e">
        <f t="shared" si="122"/>
        <v>#NAME?</v>
      </c>
      <c r="BM408" t="e">
        <f>-inf</f>
        <v>#NAME?</v>
      </c>
      <c r="BN408" t="e">
        <f>-inf</f>
        <v>#NAME?</v>
      </c>
      <c r="BR408" t="e">
        <f>-inf</f>
        <v>#NAME?</v>
      </c>
      <c r="BS408" t="e">
        <f t="shared" si="123"/>
        <v>#NAME?</v>
      </c>
    </row>
    <row r="409" spans="1:73" x14ac:dyDescent="0.2">
      <c r="A409">
        <v>407</v>
      </c>
      <c r="B409" s="80">
        <v>45047.194444444445</v>
      </c>
      <c r="C409">
        <v>0</v>
      </c>
      <c r="D409">
        <v>0</v>
      </c>
      <c r="E409">
        <v>0</v>
      </c>
      <c r="F409">
        <v>0</v>
      </c>
      <c r="G409">
        <v>7</v>
      </c>
      <c r="H409">
        <v>7.5640000000000001</v>
      </c>
      <c r="I409">
        <v>0.72</v>
      </c>
      <c r="J409">
        <v>29.674666666666599</v>
      </c>
      <c r="K409">
        <v>3.4264999999999999</v>
      </c>
      <c r="L409">
        <v>37.954285714285703</v>
      </c>
      <c r="M409">
        <v>15.8149999999999</v>
      </c>
      <c r="N409">
        <v>1600.68</v>
      </c>
      <c r="O409">
        <v>85.965714285714299</v>
      </c>
      <c r="P409">
        <v>2.1307</v>
      </c>
      <c r="Q409">
        <v>57.458749999999903</v>
      </c>
      <c r="R409">
        <v>7.0424999999999898</v>
      </c>
      <c r="S409">
        <v>-1.0436363636363599</v>
      </c>
      <c r="T409">
        <v>7</v>
      </c>
      <c r="U409">
        <v>1.4156200000000001</v>
      </c>
      <c r="V409">
        <v>0.13622000000000001</v>
      </c>
      <c r="W409">
        <v>13.51788</v>
      </c>
      <c r="X409">
        <v>3.2407400000000002</v>
      </c>
      <c r="Y409">
        <v>60.3012399999999</v>
      </c>
      <c r="Z409" s="98">
        <v>2.4380799999999998</v>
      </c>
      <c r="AA409" s="98">
        <f t="shared" si="125"/>
        <v>1.2787652419004165</v>
      </c>
      <c r="AB409" s="98">
        <f t="shared" si="111"/>
        <v>0.72296453786047721</v>
      </c>
      <c r="AC409" s="98">
        <f t="shared" si="112"/>
        <v>1.5224213952280685E-4</v>
      </c>
      <c r="AD409">
        <v>0.25459999999999999</v>
      </c>
      <c r="AE409">
        <v>0</v>
      </c>
      <c r="AF409">
        <v>0</v>
      </c>
      <c r="AG409">
        <v>0</v>
      </c>
      <c r="AH409" s="89">
        <v>35.580940426666601</v>
      </c>
      <c r="AI409" s="90">
        <v>1.5843554399999999</v>
      </c>
      <c r="AJ409" s="90">
        <v>0.72311636800000001</v>
      </c>
      <c r="AK409" s="91">
        <v>7.0647759999999907E-2</v>
      </c>
      <c r="AL409">
        <v>44.958666666666602</v>
      </c>
      <c r="AM409">
        <v>0.59005321327831195</v>
      </c>
      <c r="AN409">
        <v>0.79141449390551299</v>
      </c>
      <c r="AO409">
        <v>3.5240267504967497E-2</v>
      </c>
      <c r="AP409">
        <v>1.6084026098045601E-2</v>
      </c>
      <c r="AQ409">
        <v>0.15569856757317799</v>
      </c>
      <c r="AR409">
        <v>1.5713935763219499E-3</v>
      </c>
      <c r="AS409" s="95">
        <v>35.580940426666601</v>
      </c>
      <c r="AT409" s="96">
        <v>1.59046004603003</v>
      </c>
      <c r="AU409" s="96">
        <v>6.9926544921401499</v>
      </c>
      <c r="AV409" s="97">
        <v>0.747308982973795</v>
      </c>
      <c r="AW409">
        <v>0.83529112978104403</v>
      </c>
      <c r="AX409">
        <v>80.913559999999904</v>
      </c>
      <c r="AY409">
        <v>44.911363947810599</v>
      </c>
      <c r="AZ409">
        <v>4.7302718856016598E-2</v>
      </c>
      <c r="BA409">
        <v>-2.4192614973795601E-2</v>
      </c>
      <c r="BB409">
        <v>-6.1046060300331498E-3</v>
      </c>
      <c r="BC409">
        <v>7.345507859843E-3</v>
      </c>
      <c r="BD409">
        <v>-3.34560466950952E-2</v>
      </c>
      <c r="BE409">
        <v>1.04935826569185E-3</v>
      </c>
      <c r="BF409">
        <v>-3.85305334643415E-3</v>
      </c>
      <c r="BG409">
        <v>-2.2951713143985801E-2</v>
      </c>
      <c r="BH409">
        <v>-7.0254432000002406E-2</v>
      </c>
      <c r="BI409" t="e">
        <f t="shared" si="121"/>
        <v>#NAME?</v>
      </c>
      <c r="BJ409" t="e">
        <f>-inf</f>
        <v>#NAME?</v>
      </c>
      <c r="BK409" t="s">
        <v>132</v>
      </c>
      <c r="BL409" t="e">
        <f t="shared" si="122"/>
        <v>#NAME?</v>
      </c>
      <c r="BM409" t="e">
        <f>-inf</f>
        <v>#NAME?</v>
      </c>
      <c r="BN409" t="s">
        <v>132</v>
      </c>
      <c r="BS409" t="e">
        <f t="shared" si="123"/>
        <v>#NAME?</v>
      </c>
      <c r="BU409" t="s">
        <v>132</v>
      </c>
    </row>
    <row r="410" spans="1:73" x14ac:dyDescent="0.2">
      <c r="A410">
        <v>408</v>
      </c>
      <c r="B410" s="80">
        <v>45047.208333333336</v>
      </c>
      <c r="C410">
        <v>0</v>
      </c>
      <c r="D410">
        <v>0</v>
      </c>
      <c r="E410">
        <v>0</v>
      </c>
      <c r="F410">
        <v>0</v>
      </c>
      <c r="G410">
        <v>7</v>
      </c>
      <c r="H410">
        <v>7.56</v>
      </c>
      <c r="I410">
        <v>0.72</v>
      </c>
      <c r="J410">
        <v>29.654117647058801</v>
      </c>
      <c r="K410">
        <v>3.4039999999999999</v>
      </c>
      <c r="L410">
        <v>37.929000000000002</v>
      </c>
      <c r="M410">
        <v>15.953846153846101</v>
      </c>
      <c r="N410">
        <v>1600.03448275862</v>
      </c>
      <c r="O410">
        <v>88.415151515151507</v>
      </c>
      <c r="P410">
        <v>2.1244166666666602</v>
      </c>
      <c r="Q410">
        <v>57.384249999999902</v>
      </c>
      <c r="R410">
        <v>7.0439999999999996</v>
      </c>
      <c r="S410">
        <v>-1.0392857142857099</v>
      </c>
      <c r="T410">
        <v>7</v>
      </c>
      <c r="U410">
        <v>1.3323749999999901</v>
      </c>
      <c r="V410">
        <v>0.161275</v>
      </c>
      <c r="W410">
        <v>13.541224999999899</v>
      </c>
      <c r="X410">
        <v>3.17075</v>
      </c>
      <c r="Y410">
        <v>60.358074999999999</v>
      </c>
      <c r="Z410" s="98">
        <v>2.4792999999999998</v>
      </c>
      <c r="AA410" s="98">
        <f t="shared" si="125"/>
        <v>1.3199852419004166</v>
      </c>
      <c r="AB410" s="98">
        <f t="shared" si="111"/>
        <v>0.74626873574931041</v>
      </c>
      <c r="AC410" s="98">
        <f t="shared" si="112"/>
        <v>-2.3152367749310399E-2</v>
      </c>
      <c r="AD410">
        <v>0.25590000000000002</v>
      </c>
      <c r="AE410">
        <v>0</v>
      </c>
      <c r="AF410">
        <v>0</v>
      </c>
      <c r="AG410">
        <v>0</v>
      </c>
      <c r="AH410" s="89">
        <v>35.557268047058798</v>
      </c>
      <c r="AI410" s="90">
        <v>1.5835176</v>
      </c>
      <c r="AJ410" s="90">
        <v>0.72311471999999999</v>
      </c>
      <c r="AK410" s="91">
        <v>7.0610399999999907E-2</v>
      </c>
      <c r="AL410">
        <v>44.934117647058798</v>
      </c>
      <c r="AM410">
        <v>0.58910540216961504</v>
      </c>
      <c r="AN410">
        <v>0.79132004608053597</v>
      </c>
      <c r="AO410">
        <v>3.5240874482903001E-2</v>
      </c>
      <c r="AP410">
        <v>1.6092776666492101E-2</v>
      </c>
      <c r="AQ410">
        <v>0.15578363093679601</v>
      </c>
      <c r="AR410">
        <v>1.57142064198565E-3</v>
      </c>
      <c r="AS410" s="95">
        <v>35.557268047058798</v>
      </c>
      <c r="AT410" s="96">
        <v>1.55611100888986</v>
      </c>
      <c r="AU410" s="96">
        <v>7.0047306105195899</v>
      </c>
      <c r="AV410" s="97">
        <v>0.75994354635078798</v>
      </c>
      <c r="AW410">
        <v>0.78490931021574095</v>
      </c>
      <c r="AX410">
        <v>80.881724999999904</v>
      </c>
      <c r="AY410">
        <v>44.878053212818998</v>
      </c>
      <c r="AZ410">
        <v>5.6064434239750903E-2</v>
      </c>
      <c r="BA410">
        <v>-3.6828826350788699E-2</v>
      </c>
      <c r="BB410">
        <v>2.7406591110138798E-2</v>
      </c>
      <c r="BC410">
        <v>-4.7306105195925596E-3</v>
      </c>
      <c r="BD410">
        <v>-5.0930820977878502E-2</v>
      </c>
      <c r="BE410">
        <v>-6.75801502798937E-4</v>
      </c>
      <c r="BF410">
        <v>1.7307411745937501E-2</v>
      </c>
      <c r="BG410">
        <v>-1.4152845760242399E-2</v>
      </c>
      <c r="BH410">
        <v>-7.0217279999993304E-2</v>
      </c>
      <c r="BI410" t="e">
        <f t="shared" si="121"/>
        <v>#NAME?</v>
      </c>
      <c r="BJ410" t="s">
        <v>132</v>
      </c>
      <c r="BK410" t="e">
        <f>-inf</f>
        <v>#NAME?</v>
      </c>
      <c r="BL410" t="e">
        <f t="shared" si="122"/>
        <v>#NAME?</v>
      </c>
      <c r="BN410" t="e">
        <f>-inf</f>
        <v>#NAME?</v>
      </c>
      <c r="BS410" t="e">
        <f t="shared" si="123"/>
        <v>#NAME?</v>
      </c>
    </row>
    <row r="411" spans="1:73" x14ac:dyDescent="0.2">
      <c r="A411">
        <v>409</v>
      </c>
      <c r="B411" s="80">
        <v>45047.222222222219</v>
      </c>
      <c r="C411">
        <v>0</v>
      </c>
      <c r="D411">
        <v>0</v>
      </c>
      <c r="E411">
        <v>0</v>
      </c>
      <c r="F411">
        <v>0</v>
      </c>
      <c r="G411">
        <v>7</v>
      </c>
      <c r="H411">
        <v>7.56</v>
      </c>
      <c r="I411">
        <v>0.72</v>
      </c>
      <c r="J411">
        <v>29.671333333333301</v>
      </c>
      <c r="K411">
        <v>3.4394999999999998</v>
      </c>
      <c r="L411">
        <v>37.932499999999997</v>
      </c>
      <c r="M411">
        <v>15.7095238095238</v>
      </c>
      <c r="N411">
        <v>1600.35294117647</v>
      </c>
      <c r="O411">
        <v>90.3605263157894</v>
      </c>
      <c r="P411">
        <v>2.1243750000000001</v>
      </c>
      <c r="Q411">
        <v>57.299250000000001</v>
      </c>
      <c r="R411">
        <v>7.0524999999999904</v>
      </c>
      <c r="S411">
        <v>-0.95583333333333298</v>
      </c>
      <c r="T411">
        <v>7</v>
      </c>
      <c r="U411">
        <v>1.3087199999999899</v>
      </c>
      <c r="V411">
        <v>0.14410000000000001</v>
      </c>
      <c r="W411">
        <v>13.5799</v>
      </c>
      <c r="X411">
        <v>3.1626400000000001</v>
      </c>
      <c r="Y411">
        <v>60.286299999999997</v>
      </c>
      <c r="Z411" s="98">
        <v>2.6415600000000001</v>
      </c>
      <c r="AA411" s="98">
        <f t="shared" si="125"/>
        <v>1.4822452419004168</v>
      </c>
      <c r="AB411" s="98">
        <f t="shared" si="111"/>
        <v>0.83800428037429997</v>
      </c>
      <c r="AC411" s="98">
        <f t="shared" si="112"/>
        <v>-0.11488956037429998</v>
      </c>
      <c r="AD411">
        <v>0.25749999999999901</v>
      </c>
      <c r="AE411">
        <v>0</v>
      </c>
      <c r="AF411">
        <v>0</v>
      </c>
      <c r="AG411">
        <v>0</v>
      </c>
      <c r="AH411" s="89">
        <v>35.574483733333302</v>
      </c>
      <c r="AI411" s="90">
        <v>1.5835176</v>
      </c>
      <c r="AJ411" s="90">
        <v>0.72311471999999999</v>
      </c>
      <c r="AK411" s="91">
        <v>7.0610399999999907E-2</v>
      </c>
      <c r="AL411">
        <v>44.951333333333302</v>
      </c>
      <c r="AM411">
        <v>0.59009233828138896</v>
      </c>
      <c r="AN411">
        <v>0.79139996737212004</v>
      </c>
      <c r="AO411">
        <v>3.5227377756684997E-2</v>
      </c>
      <c r="AP411">
        <v>1.6086613374464199E-2</v>
      </c>
      <c r="AQ411">
        <v>0.15572396814332501</v>
      </c>
      <c r="AR411">
        <v>1.57081881145535E-3</v>
      </c>
      <c r="AS411" s="95">
        <v>35.574483733333302</v>
      </c>
      <c r="AT411" s="96">
        <v>1.5521308589940599</v>
      </c>
      <c r="AU411" s="96">
        <v>7.0247367736519397</v>
      </c>
      <c r="AV411" s="97">
        <v>0.80967872960044696</v>
      </c>
      <c r="AW411">
        <v>0.772265644955619</v>
      </c>
      <c r="AX411">
        <v>80.979119999999995</v>
      </c>
      <c r="AY411">
        <v>44.961030095579702</v>
      </c>
      <c r="AZ411">
        <v>-9.6967622464560997E-3</v>
      </c>
      <c r="BA411">
        <v>-8.6564009600447606E-2</v>
      </c>
      <c r="BB411">
        <v>3.1386741005935401E-2</v>
      </c>
      <c r="BC411">
        <v>-2.4736773651942299E-2</v>
      </c>
      <c r="BD411">
        <v>-0.11970992597197801</v>
      </c>
      <c r="BE411">
        <v>-3.5338248074203399E-3</v>
      </c>
      <c r="BF411">
        <v>1.98208981105959E-2</v>
      </c>
      <c r="BG411">
        <v>-7.9914042246454597E-2</v>
      </c>
      <c r="BH411">
        <v>-7.0217279999998494E-2</v>
      </c>
      <c r="BI411" t="e">
        <f t="shared" si="121"/>
        <v>#NAME?</v>
      </c>
      <c r="BJ411" t="s">
        <v>132</v>
      </c>
      <c r="BK411" t="e">
        <f>-inf</f>
        <v>#NAME?</v>
      </c>
      <c r="BL411" t="e">
        <f t="shared" si="122"/>
        <v>#NAME?</v>
      </c>
      <c r="BN411" t="e">
        <f>-inf</f>
        <v>#NAME?</v>
      </c>
      <c r="BS411" t="e">
        <f t="shared" si="123"/>
        <v>#NAME?</v>
      </c>
    </row>
    <row r="412" spans="1:73" x14ac:dyDescent="0.2">
      <c r="A412">
        <v>410</v>
      </c>
      <c r="B412" s="80">
        <v>45047.236111111109</v>
      </c>
      <c r="C412">
        <v>0</v>
      </c>
      <c r="D412">
        <v>0</v>
      </c>
      <c r="E412">
        <v>0</v>
      </c>
      <c r="F412">
        <v>0</v>
      </c>
      <c r="G412">
        <v>7</v>
      </c>
      <c r="H412">
        <v>7.5699999999999896</v>
      </c>
      <c r="I412">
        <v>0.72</v>
      </c>
      <c r="J412">
        <v>29.667058823529398</v>
      </c>
      <c r="K412">
        <v>3.4472499999999902</v>
      </c>
      <c r="L412">
        <v>37.93</v>
      </c>
      <c r="M412">
        <v>15.754166666666601</v>
      </c>
      <c r="N412">
        <v>1600.12121212121</v>
      </c>
      <c r="O412">
        <v>89.4027777777777</v>
      </c>
      <c r="P412">
        <v>2.1172222222222201</v>
      </c>
      <c r="Q412">
        <v>57.103999999999999</v>
      </c>
      <c r="R412">
        <v>7.06</v>
      </c>
      <c r="S412">
        <v>-1.02142857142857</v>
      </c>
      <c r="T412">
        <v>7</v>
      </c>
      <c r="U412">
        <v>1.3732599999999999</v>
      </c>
      <c r="V412">
        <v>0.10403999999999999</v>
      </c>
      <c r="W412">
        <v>13.57396</v>
      </c>
      <c r="X412">
        <v>3.2045599999999999</v>
      </c>
      <c r="Y412">
        <v>60.475659999999998</v>
      </c>
      <c r="Z412" s="98">
        <v>2.5056799999999999</v>
      </c>
      <c r="AA412" s="98">
        <f t="shared" si="125"/>
        <v>1.3463652419004166</v>
      </c>
      <c r="AB412" s="98">
        <f t="shared" si="111"/>
        <v>0.76118297010902458</v>
      </c>
      <c r="AC412" s="98">
        <f t="shared" si="112"/>
        <v>-3.8068250109024593E-2</v>
      </c>
      <c r="AD412">
        <v>0.26246000000000003</v>
      </c>
      <c r="AE412">
        <v>0</v>
      </c>
      <c r="AF412">
        <v>0</v>
      </c>
      <c r="AG412">
        <v>0</v>
      </c>
      <c r="AH412" s="89">
        <v>35.578017623529398</v>
      </c>
      <c r="AI412" s="90">
        <v>1.5856121999999999</v>
      </c>
      <c r="AJ412" s="90">
        <v>0.72311883999999904</v>
      </c>
      <c r="AK412" s="91">
        <v>7.07037999999999E-2</v>
      </c>
      <c r="AL412">
        <v>44.957058823529401</v>
      </c>
      <c r="AM412">
        <v>0.58830308959884603</v>
      </c>
      <c r="AN412">
        <v>0.79137778481426702</v>
      </c>
      <c r="AO412">
        <v>3.52694825127245E-2</v>
      </c>
      <c r="AP412">
        <v>1.60846563125597E-2</v>
      </c>
      <c r="AQ412">
        <v>0.15570413597288901</v>
      </c>
      <c r="AR412">
        <v>1.57269629842856E-3</v>
      </c>
      <c r="AS412" s="95">
        <v>35.578017623529398</v>
      </c>
      <c r="AT412" s="96">
        <v>1.5727039642507501</v>
      </c>
      <c r="AU412" s="96">
        <v>7.0216640752936703</v>
      </c>
      <c r="AV412" s="97">
        <v>0.76802942169977195</v>
      </c>
      <c r="AW412">
        <v>0.80789310082251198</v>
      </c>
      <c r="AX412">
        <v>81.133120000000005</v>
      </c>
      <c r="AY412">
        <v>44.940415084773598</v>
      </c>
      <c r="AZ412">
        <v>1.6643738755796202E-2</v>
      </c>
      <c r="BA412">
        <v>-4.4910581699772099E-2</v>
      </c>
      <c r="BB412">
        <v>1.29082357492413E-2</v>
      </c>
      <c r="BC412">
        <v>-2.1664075293670301E-2</v>
      </c>
      <c r="BD412">
        <v>-6.2106778603323497E-2</v>
      </c>
      <c r="BE412">
        <v>-3.09486789909575E-3</v>
      </c>
      <c r="BF412">
        <v>8.1408529457842101E-3</v>
      </c>
      <c r="BG412">
        <v>-5.3666421244200999E-2</v>
      </c>
      <c r="BH412">
        <v>-7.0310159999997304E-2</v>
      </c>
      <c r="BI412" t="e">
        <f t="shared" si="121"/>
        <v>#NAME?</v>
      </c>
      <c r="BJ412" t="s">
        <v>132</v>
      </c>
      <c r="BK412" t="e">
        <f>-inf</f>
        <v>#NAME?</v>
      </c>
      <c r="BL412" t="e">
        <f t="shared" si="122"/>
        <v>#NAME?</v>
      </c>
      <c r="BN412" t="e">
        <f>-inf</f>
        <v>#NAME?</v>
      </c>
      <c r="BS412" t="e">
        <f t="shared" si="123"/>
        <v>#NAME?</v>
      </c>
    </row>
    <row r="413" spans="1:73" x14ac:dyDescent="0.2">
      <c r="A413">
        <v>411</v>
      </c>
      <c r="B413" s="80">
        <v>45047.25</v>
      </c>
      <c r="C413">
        <v>0</v>
      </c>
      <c r="D413">
        <v>0</v>
      </c>
      <c r="E413">
        <v>0</v>
      </c>
      <c r="F413">
        <v>0</v>
      </c>
      <c r="G413">
        <v>7</v>
      </c>
      <c r="H413">
        <v>7.56</v>
      </c>
      <c r="I413">
        <v>0.72</v>
      </c>
      <c r="J413">
        <v>29.655625000000001</v>
      </c>
      <c r="K413">
        <v>3.4842499999999901</v>
      </c>
      <c r="L413">
        <v>37.930416666666602</v>
      </c>
      <c r="M413">
        <v>15.7090909090909</v>
      </c>
      <c r="N413">
        <v>1599.7058823529401</v>
      </c>
      <c r="O413">
        <v>86.351515151515102</v>
      </c>
      <c r="P413">
        <v>2.10642857142857</v>
      </c>
      <c r="Q413">
        <v>56.896999999999998</v>
      </c>
      <c r="R413">
        <v>7.06</v>
      </c>
      <c r="S413">
        <v>-0.69846153846153802</v>
      </c>
      <c r="T413">
        <v>7</v>
      </c>
      <c r="U413">
        <v>1.35787999999999</v>
      </c>
      <c r="V413">
        <v>1.01999999999999E-2</v>
      </c>
      <c r="W413">
        <v>13.554220000000001</v>
      </c>
      <c r="X413">
        <v>3.20282</v>
      </c>
      <c r="Y413">
        <v>60.409819999999897</v>
      </c>
      <c r="Z413" s="98">
        <v>2.4664000000000001</v>
      </c>
      <c r="AA413" s="98">
        <f t="shared" si="125"/>
        <v>1.3070852419004169</v>
      </c>
      <c r="AB413" s="98">
        <f t="shared" ref="AB413:AB476" si="126">AA413/AB$155</f>
        <v>0.73897557338235409</v>
      </c>
      <c r="AC413" s="98">
        <f t="shared" ref="AC413:AC476" si="127">AJ412-AB413</f>
        <v>-1.5856733382355048E-2</v>
      </c>
      <c r="AD413">
        <v>0.26319999999999999</v>
      </c>
      <c r="AE413">
        <v>0</v>
      </c>
      <c r="AF413">
        <v>0</v>
      </c>
      <c r="AG413">
        <v>0</v>
      </c>
      <c r="AH413" s="89">
        <v>35.558775400000002</v>
      </c>
      <c r="AI413" s="90">
        <v>1.5835176</v>
      </c>
      <c r="AJ413" s="90">
        <v>0.72311471999999999</v>
      </c>
      <c r="AK413" s="91">
        <v>7.0610399999999907E-2</v>
      </c>
      <c r="AL413">
        <v>44.935625000000002</v>
      </c>
      <c r="AM413">
        <v>0.588625746608746</v>
      </c>
      <c r="AN413">
        <v>0.79132704619107896</v>
      </c>
      <c r="AO413">
        <v>3.5239692337649599E-2</v>
      </c>
      <c r="AP413">
        <v>1.6092236838810999E-2</v>
      </c>
      <c r="AQ413">
        <v>0.155778405218576</v>
      </c>
      <c r="AR413">
        <v>1.5713679291208199E-3</v>
      </c>
      <c r="AS413" s="95">
        <v>35.558775400000002</v>
      </c>
      <c r="AT413" s="96">
        <v>1.571850023336</v>
      </c>
      <c r="AU413" s="96">
        <v>7.0114527847899204</v>
      </c>
      <c r="AV413" s="97">
        <v>0.75598949813237004</v>
      </c>
      <c r="AW413">
        <v>0.79928312880508501</v>
      </c>
      <c r="AX413">
        <v>80.991140000000001</v>
      </c>
      <c r="AY413">
        <v>44.898067706258203</v>
      </c>
      <c r="AZ413">
        <v>3.7557293741706098E-2</v>
      </c>
      <c r="BA413">
        <v>-3.2874778132370303E-2</v>
      </c>
      <c r="BB413">
        <v>1.1667576663999001E-2</v>
      </c>
      <c r="BC413">
        <v>-1.14527847899204E-2</v>
      </c>
      <c r="BD413">
        <v>-4.5462742249764099E-2</v>
      </c>
      <c r="BE413">
        <v>-1.63611211284577E-3</v>
      </c>
      <c r="BF413">
        <v>7.36813829161045E-3</v>
      </c>
      <c r="BG413">
        <v>-3.2659986258291598E-2</v>
      </c>
      <c r="BH413">
        <v>-7.02172799999978E-2</v>
      </c>
      <c r="BI413" t="e">
        <f t="shared" si="121"/>
        <v>#NAME?</v>
      </c>
      <c r="BJ413" t="s">
        <v>132</v>
      </c>
      <c r="BK413" t="e">
        <f>-inf</f>
        <v>#NAME?</v>
      </c>
      <c r="BL413" t="e">
        <f t="shared" si="122"/>
        <v>#NAME?</v>
      </c>
      <c r="BN413" t="e">
        <f>-inf</f>
        <v>#NAME?</v>
      </c>
      <c r="BS413" t="e">
        <f t="shared" si="123"/>
        <v>#NAME?</v>
      </c>
    </row>
    <row r="414" spans="1:73" x14ac:dyDescent="0.2">
      <c r="A414">
        <v>412</v>
      </c>
      <c r="B414" s="80">
        <v>45047.263888888891</v>
      </c>
      <c r="C414">
        <v>0</v>
      </c>
      <c r="D414">
        <v>0</v>
      </c>
      <c r="E414">
        <v>0</v>
      </c>
      <c r="F414">
        <v>0</v>
      </c>
      <c r="G414">
        <v>7</v>
      </c>
      <c r="H414">
        <v>7.5650000000000004</v>
      </c>
      <c r="I414">
        <v>0.72</v>
      </c>
      <c r="J414">
        <v>29.656923076923</v>
      </c>
      <c r="K414">
        <v>3.415</v>
      </c>
      <c r="L414">
        <v>37.934782608695599</v>
      </c>
      <c r="M414">
        <v>15.878947368421001</v>
      </c>
      <c r="N414">
        <v>1600.35294117647</v>
      </c>
      <c r="O414">
        <v>86.203225806451599</v>
      </c>
      <c r="P414">
        <v>2.0995333333333299</v>
      </c>
      <c r="Q414">
        <v>56.742564102564103</v>
      </c>
      <c r="R414">
        <v>7.05</v>
      </c>
      <c r="S414">
        <v>-0.88827586206896503</v>
      </c>
      <c r="T414">
        <v>7</v>
      </c>
      <c r="U414">
        <v>1.426275</v>
      </c>
      <c r="V414">
        <v>1.405E-2</v>
      </c>
      <c r="W414">
        <v>13.5192</v>
      </c>
      <c r="X414">
        <v>3.1704750000000002</v>
      </c>
      <c r="Y414">
        <v>60.414199999999902</v>
      </c>
      <c r="Z414" s="98">
        <v>2.45105</v>
      </c>
      <c r="AA414" s="98">
        <f t="shared" si="125"/>
        <v>1.2917352419004167</v>
      </c>
      <c r="AB414" s="98">
        <f t="shared" si="126"/>
        <v>0.73029727552709944</v>
      </c>
      <c r="AC414" s="98">
        <f t="shared" si="127"/>
        <v>-7.1825555270994546E-3</v>
      </c>
      <c r="AD414">
        <v>0.256575</v>
      </c>
      <c r="AE414">
        <v>0</v>
      </c>
      <c r="AF414">
        <v>0</v>
      </c>
      <c r="AG414">
        <v>0</v>
      </c>
      <c r="AH414" s="89">
        <v>35.563977676923002</v>
      </c>
      <c r="AI414" s="90">
        <v>1.5845648999999999</v>
      </c>
      <c r="AJ414" s="90">
        <v>0.72311678000000001</v>
      </c>
      <c r="AK414" s="91">
        <v>7.06571E-2</v>
      </c>
      <c r="AL414">
        <v>44.941923076922997</v>
      </c>
      <c r="AM414">
        <v>0.58866918169773097</v>
      </c>
      <c r="AN414">
        <v>0.79133190664875197</v>
      </c>
      <c r="AO414">
        <v>3.5258057321842701E-2</v>
      </c>
      <c r="AP414">
        <v>1.6090027539816299E-2</v>
      </c>
      <c r="AQ414">
        <v>0.15575657472464399</v>
      </c>
      <c r="AR414">
        <v>1.57218683942524E-3</v>
      </c>
      <c r="AS414" s="95">
        <v>35.563977676923002</v>
      </c>
      <c r="AT414" s="96">
        <v>1.5559760469636701</v>
      </c>
      <c r="AU414" s="96">
        <v>6.9933373139975501</v>
      </c>
      <c r="AV414" s="97">
        <v>0.75128448726781705</v>
      </c>
      <c r="AW414">
        <v>0.83960413712593096</v>
      </c>
      <c r="AX414">
        <v>80.981199999999902</v>
      </c>
      <c r="AY414">
        <v>44.864575525152098</v>
      </c>
      <c r="AZ414">
        <v>7.73475517709485E-2</v>
      </c>
      <c r="BA414">
        <v>-2.81677072678179E-2</v>
      </c>
      <c r="BB414">
        <v>2.8588853036321998E-2</v>
      </c>
      <c r="BC414">
        <v>6.6626860024490099E-3</v>
      </c>
      <c r="BD414">
        <v>-3.89531926887631E-2</v>
      </c>
      <c r="BE414">
        <v>9.5181228606414396E-4</v>
      </c>
      <c r="BF414">
        <v>1.8042084004462E-2</v>
      </c>
      <c r="BG414">
        <v>7.0838317709531699E-3</v>
      </c>
      <c r="BH414">
        <v>-7.0263719999995297E-2</v>
      </c>
      <c r="BI414" t="e">
        <f t="shared" ref="BI414:BI445" si="128">-inf</f>
        <v>#NAME?</v>
      </c>
      <c r="BJ414" t="s">
        <v>132</v>
      </c>
      <c r="BK414" t="s">
        <v>132</v>
      </c>
      <c r="BL414" t="e">
        <f t="shared" ref="BL414:BL445" si="129">-inf</f>
        <v>#NAME?</v>
      </c>
      <c r="BN414" t="s">
        <v>132</v>
      </c>
      <c r="BS414" t="e">
        <f t="shared" ref="BS414:BS445" si="130">-inf</f>
        <v>#NAME?</v>
      </c>
      <c r="BU414" t="s">
        <v>132</v>
      </c>
    </row>
    <row r="415" spans="1:73" x14ac:dyDescent="0.2">
      <c r="A415">
        <v>413</v>
      </c>
      <c r="B415" s="80">
        <v>45047.277777777781</v>
      </c>
      <c r="C415">
        <v>0</v>
      </c>
      <c r="D415">
        <v>0</v>
      </c>
      <c r="E415">
        <v>0</v>
      </c>
      <c r="F415">
        <v>0</v>
      </c>
      <c r="G415">
        <v>7</v>
      </c>
      <c r="H415">
        <v>7.5525000000000002</v>
      </c>
      <c r="I415">
        <v>0.72</v>
      </c>
      <c r="J415">
        <v>29.643888888888799</v>
      </c>
      <c r="K415">
        <v>3.4115789473684202</v>
      </c>
      <c r="L415">
        <v>37.925652173913001</v>
      </c>
      <c r="M415">
        <v>15.785714285714199</v>
      </c>
      <c r="N415">
        <v>1600.4705882352901</v>
      </c>
      <c r="O415">
        <v>85.838235294117595</v>
      </c>
      <c r="P415">
        <v>2.0973333333333302</v>
      </c>
      <c r="Q415">
        <v>56.670749999999899</v>
      </c>
      <c r="R415">
        <v>7.056</v>
      </c>
      <c r="S415">
        <v>-0.72519999999999996</v>
      </c>
      <c r="T415">
        <v>7</v>
      </c>
      <c r="U415">
        <v>1.2597</v>
      </c>
      <c r="V415">
        <v>1.38199999999999E-2</v>
      </c>
      <c r="W415">
        <v>13.547479999999901</v>
      </c>
      <c r="X415">
        <v>3.1485799999999999</v>
      </c>
      <c r="Y415">
        <v>60.313959999999902</v>
      </c>
      <c r="Z415" s="98">
        <v>2.5332599999999998</v>
      </c>
      <c r="AA415" s="98">
        <f t="shared" si="125"/>
        <v>1.3739452419004166</v>
      </c>
      <c r="AB415" s="98">
        <f t="shared" si="126"/>
        <v>0.77677563817729278</v>
      </c>
      <c r="AC415" s="98">
        <f t="shared" si="127"/>
        <v>-5.3658858177292768E-2</v>
      </c>
      <c r="AD415">
        <v>0.25602000000000003</v>
      </c>
      <c r="AE415">
        <v>0</v>
      </c>
      <c r="AF415">
        <v>0</v>
      </c>
      <c r="AG415">
        <v>0</v>
      </c>
      <c r="AH415" s="89">
        <v>35.541182988888799</v>
      </c>
      <c r="AI415" s="90">
        <v>1.5819466499999999</v>
      </c>
      <c r="AJ415" s="90">
        <v>0.72311163000000001</v>
      </c>
      <c r="AK415" s="91">
        <v>7.0540350000000002E-2</v>
      </c>
      <c r="AL415">
        <v>44.916388888888797</v>
      </c>
      <c r="AM415">
        <v>0.58926959842943305</v>
      </c>
      <c r="AN415">
        <v>0.791274273557659</v>
      </c>
      <c r="AO415">
        <v>3.52198092752583E-2</v>
      </c>
      <c r="AP415">
        <v>1.6099059783919501E-2</v>
      </c>
      <c r="AQ415">
        <v>0.155845119635866</v>
      </c>
      <c r="AR415">
        <v>1.5704813264151201E-3</v>
      </c>
      <c r="AS415" s="95">
        <v>35.541182988888799</v>
      </c>
      <c r="AT415" s="96">
        <v>1.5452306237863001</v>
      </c>
      <c r="AU415" s="96">
        <v>7.0079662550029198</v>
      </c>
      <c r="AV415" s="97">
        <v>0.77648311548767701</v>
      </c>
      <c r="AW415">
        <v>0.74230291314155605</v>
      </c>
      <c r="AX415">
        <v>80.802979999999906</v>
      </c>
      <c r="AY415">
        <v>44.8708629831658</v>
      </c>
      <c r="AZ415">
        <v>4.5525905723081898E-2</v>
      </c>
      <c r="BA415">
        <v>-5.3371485487677603E-2</v>
      </c>
      <c r="BB415">
        <v>3.6716026213691397E-2</v>
      </c>
      <c r="BC415">
        <v>-7.9662550029242496E-3</v>
      </c>
      <c r="BD415">
        <v>-7.3808086156320896E-2</v>
      </c>
      <c r="BE415">
        <v>-1.13803642898917E-3</v>
      </c>
      <c r="BF415">
        <v>2.3209395976590799E-2</v>
      </c>
      <c r="BG415">
        <v>-2.4621714276910501E-2</v>
      </c>
      <c r="BH415">
        <v>-7.0147619999992403E-2</v>
      </c>
      <c r="BI415" t="e">
        <f t="shared" si="128"/>
        <v>#NAME?</v>
      </c>
      <c r="BJ415" t="s">
        <v>132</v>
      </c>
      <c r="BK415" t="e">
        <f>-inf</f>
        <v>#NAME?</v>
      </c>
      <c r="BL415" t="e">
        <f t="shared" si="129"/>
        <v>#NAME?</v>
      </c>
      <c r="BN415" t="e">
        <f>-inf</f>
        <v>#NAME?</v>
      </c>
      <c r="BS415" t="e">
        <f t="shared" si="130"/>
        <v>#NAME?</v>
      </c>
    </row>
    <row r="416" spans="1:73" x14ac:dyDescent="0.2">
      <c r="A416">
        <v>414</v>
      </c>
      <c r="B416" s="80">
        <v>45047.291666666664</v>
      </c>
      <c r="C416">
        <v>0</v>
      </c>
      <c r="D416">
        <v>0</v>
      </c>
      <c r="E416">
        <v>0</v>
      </c>
      <c r="F416">
        <v>0</v>
      </c>
      <c r="G416">
        <v>7</v>
      </c>
      <c r="H416">
        <v>7.5720000000000001</v>
      </c>
      <c r="I416">
        <v>0.72</v>
      </c>
      <c r="J416">
        <v>29.6442105263157</v>
      </c>
      <c r="K416">
        <v>3.4379487179487098</v>
      </c>
      <c r="L416">
        <v>37.9251851851851</v>
      </c>
      <c r="M416">
        <v>15.941666666666601</v>
      </c>
      <c r="N416">
        <v>1600</v>
      </c>
      <c r="O416">
        <v>85.548387096774206</v>
      </c>
      <c r="P416">
        <v>2.0941666666666601</v>
      </c>
      <c r="Q416">
        <v>56.549750000000003</v>
      </c>
      <c r="R416">
        <v>7.0625</v>
      </c>
      <c r="S416">
        <v>-0.93333333333333302</v>
      </c>
      <c r="T416">
        <v>7</v>
      </c>
      <c r="U416">
        <v>1.26328</v>
      </c>
      <c r="V416">
        <v>0.105699999999999</v>
      </c>
      <c r="W416">
        <v>13.51478</v>
      </c>
      <c r="X416">
        <v>3.15062</v>
      </c>
      <c r="Y416">
        <v>60.303719999999998</v>
      </c>
      <c r="Z416" s="98">
        <v>2.5178399999999899</v>
      </c>
      <c r="AA416" s="98">
        <f t="shared" si="125"/>
        <v>1.3585252419004066</v>
      </c>
      <c r="AB416" s="98">
        <f t="shared" si="126"/>
        <v>0.76805776502236711</v>
      </c>
      <c r="AC416" s="98">
        <f t="shared" si="127"/>
        <v>-4.4946135022367106E-2</v>
      </c>
      <c r="AD416">
        <v>0.25613999999999998</v>
      </c>
      <c r="AE416">
        <v>0</v>
      </c>
      <c r="AF416">
        <v>0</v>
      </c>
      <c r="AG416">
        <v>0</v>
      </c>
      <c r="AH416" s="89">
        <v>35.556731006315701</v>
      </c>
      <c r="AI416" s="90">
        <v>1.5860311199999999</v>
      </c>
      <c r="AJ416" s="90">
        <v>0.72311966399999905</v>
      </c>
      <c r="AK416" s="91">
        <v>7.0722479999999893E-2</v>
      </c>
      <c r="AL416">
        <v>44.936210526315797</v>
      </c>
      <c r="AM416">
        <v>0.58962748908882801</v>
      </c>
      <c r="AN416">
        <v>0.791271239605147</v>
      </c>
      <c r="AO416">
        <v>3.5295168449310597E-2</v>
      </c>
      <c r="AP416">
        <v>1.6092137176910399E-2</v>
      </c>
      <c r="AQ416">
        <v>0.15577637539998199</v>
      </c>
      <c r="AR416">
        <v>1.57384165624253E-3</v>
      </c>
      <c r="AS416" s="95">
        <v>35.556731006315701</v>
      </c>
      <c r="AT416" s="96">
        <v>1.5462317958932601</v>
      </c>
      <c r="AU416" s="96">
        <v>6.9910508953538502</v>
      </c>
      <c r="AV416" s="97">
        <v>0.77175664854752102</v>
      </c>
      <c r="AW416">
        <v>0.74486461441613505</v>
      </c>
      <c r="AX416">
        <v>80.750239999999906</v>
      </c>
      <c r="AY416">
        <v>44.865770346110402</v>
      </c>
      <c r="AZ416">
        <v>7.0440180205359498E-2</v>
      </c>
      <c r="BA416">
        <v>-4.8636984547521502E-2</v>
      </c>
      <c r="BB416">
        <v>3.9799324106733799E-2</v>
      </c>
      <c r="BC416">
        <v>8.9491046461454005E-3</v>
      </c>
      <c r="BD416">
        <v>-6.7259939079075404E-2</v>
      </c>
      <c r="BE416">
        <v>1.27844352087791E-3</v>
      </c>
      <c r="BF416">
        <v>2.50936590113905E-2</v>
      </c>
      <c r="BG416">
        <v>1.11444205357691E-4</v>
      </c>
      <c r="BH416">
        <v>-7.0328736000001807E-2</v>
      </c>
      <c r="BI416" t="e">
        <f t="shared" si="128"/>
        <v>#NAME?</v>
      </c>
      <c r="BJ416" t="s">
        <v>132</v>
      </c>
      <c r="BK416" t="s">
        <v>132</v>
      </c>
      <c r="BL416" t="e">
        <f t="shared" si="129"/>
        <v>#NAME?</v>
      </c>
      <c r="BN416" t="s">
        <v>132</v>
      </c>
      <c r="BS416" t="e">
        <f t="shared" si="130"/>
        <v>#NAME?</v>
      </c>
      <c r="BU416" t="s">
        <v>132</v>
      </c>
    </row>
    <row r="417" spans="1:73" x14ac:dyDescent="0.2">
      <c r="A417">
        <v>415</v>
      </c>
      <c r="B417" s="80">
        <v>45047.305555555555</v>
      </c>
      <c r="C417">
        <v>0</v>
      </c>
      <c r="D417">
        <v>0</v>
      </c>
      <c r="E417">
        <v>0</v>
      </c>
      <c r="F417">
        <v>0</v>
      </c>
      <c r="G417">
        <v>7</v>
      </c>
      <c r="H417">
        <v>7.5549999999999997</v>
      </c>
      <c r="I417">
        <v>0.72</v>
      </c>
      <c r="J417">
        <v>29.687999999999999</v>
      </c>
      <c r="K417">
        <v>3.4202499999999998</v>
      </c>
      <c r="L417">
        <v>37.951428571428501</v>
      </c>
      <c r="M417">
        <v>15.818181818181801</v>
      </c>
      <c r="N417">
        <v>1600.25</v>
      </c>
      <c r="O417">
        <v>86.216666666666598</v>
      </c>
      <c r="P417">
        <v>2.093375</v>
      </c>
      <c r="Q417">
        <v>56.485249999999901</v>
      </c>
      <c r="R417">
        <v>7.0539999999999896</v>
      </c>
      <c r="S417">
        <v>-0.96714285714285697</v>
      </c>
      <c r="T417">
        <v>7</v>
      </c>
      <c r="U417">
        <v>1.3025</v>
      </c>
      <c r="V417">
        <v>0.10636</v>
      </c>
      <c r="W417">
        <v>13.5074399999999</v>
      </c>
      <c r="X417">
        <v>3.1744599999999998</v>
      </c>
      <c r="Y417">
        <v>60.33502</v>
      </c>
      <c r="Z417" s="98">
        <v>2.4252199999999999</v>
      </c>
      <c r="AA417" s="98">
        <f t="shared" si="125"/>
        <v>1.2659052419004166</v>
      </c>
      <c r="AB417" s="98">
        <f t="shared" si="126"/>
        <v>0.71569398995047262</v>
      </c>
      <c r="AC417" s="98">
        <f t="shared" si="127"/>
        <v>7.4256740495264317E-3</v>
      </c>
      <c r="AD417">
        <v>0.25407999999999997</v>
      </c>
      <c r="AE417">
        <v>0</v>
      </c>
      <c r="AF417">
        <v>0</v>
      </c>
      <c r="AG417">
        <v>0</v>
      </c>
      <c r="AH417" s="89">
        <v>35.587246199999903</v>
      </c>
      <c r="AI417" s="90">
        <v>1.5824703</v>
      </c>
      <c r="AJ417" s="90">
        <v>0.72311265999999996</v>
      </c>
      <c r="AK417" s="91">
        <v>7.0563699999999993E-2</v>
      </c>
      <c r="AL417">
        <v>44.963000000000001</v>
      </c>
      <c r="AM417">
        <v>0.58982737057184997</v>
      </c>
      <c r="AN417">
        <v>0.79147846451526804</v>
      </c>
      <c r="AO417">
        <v>3.5194944732335399E-2</v>
      </c>
      <c r="AP417">
        <v>1.60823935235638E-2</v>
      </c>
      <c r="AQ417">
        <v>0.155683562039899</v>
      </c>
      <c r="AR417">
        <v>1.5693725952449699E-3</v>
      </c>
      <c r="AS417" s="95">
        <v>35.587246199999903</v>
      </c>
      <c r="AT417" s="96">
        <v>1.5579317679667199</v>
      </c>
      <c r="AU417" s="96">
        <v>6.9872539919953098</v>
      </c>
      <c r="AV417" s="97">
        <v>0.74336719537000695</v>
      </c>
      <c r="AW417">
        <v>0.768250150169834</v>
      </c>
      <c r="AX417">
        <v>80.744640000000004</v>
      </c>
      <c r="AY417">
        <v>44.875799155331997</v>
      </c>
      <c r="AZ417">
        <v>8.72008446679544E-2</v>
      </c>
      <c r="BA417">
        <v>-2.0254535370007799E-2</v>
      </c>
      <c r="BB417">
        <v>2.4538532033270499E-2</v>
      </c>
      <c r="BC417">
        <v>1.2746008004684801E-2</v>
      </c>
      <c r="BD417">
        <v>-2.8010207109370501E-2</v>
      </c>
      <c r="BE417">
        <v>1.82085828638354E-3</v>
      </c>
      <c r="BF417">
        <v>1.55064724015802E-2</v>
      </c>
      <c r="BG417">
        <v>1.70300046679474E-2</v>
      </c>
      <c r="BH417">
        <v>-7.0170840000006895E-2</v>
      </c>
      <c r="BI417" t="e">
        <f t="shared" si="128"/>
        <v>#NAME?</v>
      </c>
      <c r="BJ417" t="s">
        <v>132</v>
      </c>
      <c r="BK417" t="s">
        <v>132</v>
      </c>
      <c r="BL417" t="e">
        <f t="shared" si="129"/>
        <v>#NAME?</v>
      </c>
      <c r="BN417" t="s">
        <v>132</v>
      </c>
      <c r="BS417" t="e">
        <f t="shared" si="130"/>
        <v>#NAME?</v>
      </c>
      <c r="BU417" t="s">
        <v>132</v>
      </c>
    </row>
    <row r="418" spans="1:73" x14ac:dyDescent="0.2">
      <c r="A418">
        <v>416</v>
      </c>
      <c r="B418" s="80">
        <v>45047.319444444445</v>
      </c>
      <c r="C418">
        <v>0</v>
      </c>
      <c r="D418">
        <v>0</v>
      </c>
      <c r="E418">
        <v>0</v>
      </c>
      <c r="F418">
        <v>0</v>
      </c>
      <c r="G418">
        <v>7</v>
      </c>
      <c r="H418">
        <v>7.56</v>
      </c>
      <c r="I418">
        <v>0.72</v>
      </c>
      <c r="J418">
        <v>29.643636363636301</v>
      </c>
      <c r="K418">
        <v>3.4007499999999999</v>
      </c>
      <c r="L418">
        <v>37.940769230769199</v>
      </c>
      <c r="M418">
        <v>15.78</v>
      </c>
      <c r="N418">
        <v>1599.96</v>
      </c>
      <c r="O418">
        <v>85.936111111111103</v>
      </c>
      <c r="P418">
        <v>2.0891666666666602</v>
      </c>
      <c r="Q418">
        <v>56.398499999999999</v>
      </c>
      <c r="R418">
        <v>7.0449999999999999</v>
      </c>
      <c r="S418">
        <v>-0.94285714285714295</v>
      </c>
      <c r="T418">
        <v>7</v>
      </c>
      <c r="U418">
        <v>1.284675</v>
      </c>
      <c r="V418">
        <v>0</v>
      </c>
      <c r="W418">
        <v>13.526975</v>
      </c>
      <c r="X418">
        <v>3.2072499999999899</v>
      </c>
      <c r="Y418">
        <v>60.249099999999999</v>
      </c>
      <c r="Z418" s="98">
        <v>2.4925999999999999</v>
      </c>
      <c r="AA418" s="98">
        <f t="shared" si="125"/>
        <v>1.3332852419004166</v>
      </c>
      <c r="AB418" s="98">
        <f t="shared" si="126"/>
        <v>0.75378804268578503</v>
      </c>
      <c r="AC418" s="98">
        <f t="shared" si="127"/>
        <v>-3.0675382685785069E-2</v>
      </c>
      <c r="AD418">
        <v>0.25640000000000002</v>
      </c>
      <c r="AE418">
        <v>0</v>
      </c>
      <c r="AF418">
        <v>0</v>
      </c>
      <c r="AG418">
        <v>0</v>
      </c>
      <c r="AH418" s="89">
        <v>35.546786763636298</v>
      </c>
      <c r="AI418" s="90">
        <v>1.5835176</v>
      </c>
      <c r="AJ418" s="90">
        <v>0.72311471999999999</v>
      </c>
      <c r="AK418" s="91">
        <v>7.0610400000000004E-2</v>
      </c>
      <c r="AL418">
        <v>44.923636363636298</v>
      </c>
      <c r="AM418">
        <v>0.58999697528488104</v>
      </c>
      <c r="AN418">
        <v>0.79127135826452899</v>
      </c>
      <c r="AO418">
        <v>3.5249096648858599E-2</v>
      </c>
      <c r="AP418">
        <v>1.6096531325886301E-2</v>
      </c>
      <c r="AQ418">
        <v>0.155819977335276</v>
      </c>
      <c r="AR418">
        <v>1.5717872753763899E-3</v>
      </c>
      <c r="AS418" s="95">
        <v>35.546786763636298</v>
      </c>
      <c r="AT418" s="96">
        <v>1.5740241372741399</v>
      </c>
      <c r="AU418" s="96">
        <v>6.9973592381954504</v>
      </c>
      <c r="AV418" s="97">
        <v>0.76402020071551502</v>
      </c>
      <c r="AW418">
        <v>0.757954364224105</v>
      </c>
      <c r="AX418">
        <v>80.760599999999997</v>
      </c>
      <c r="AY418">
        <v>44.882190339821399</v>
      </c>
      <c r="AZ418">
        <v>4.1446023814877699E-2</v>
      </c>
      <c r="BA418">
        <v>-4.0905480715515002E-2</v>
      </c>
      <c r="BB418">
        <v>9.4934627258516004E-3</v>
      </c>
      <c r="BC418">
        <v>2.6407618045434199E-3</v>
      </c>
      <c r="BD418">
        <v>-5.65684525347721E-2</v>
      </c>
      <c r="BE418">
        <v>3.7725168636334598E-4</v>
      </c>
      <c r="BF418">
        <v>5.9951734832954197E-3</v>
      </c>
      <c r="BG418">
        <v>-2.8771256185119901E-2</v>
      </c>
      <c r="BH418">
        <v>-7.0217279999997703E-2</v>
      </c>
      <c r="BI418" t="e">
        <f t="shared" si="128"/>
        <v>#NAME?</v>
      </c>
      <c r="BJ418" t="s">
        <v>132</v>
      </c>
      <c r="BK418" t="s">
        <v>132</v>
      </c>
      <c r="BL418" t="e">
        <f t="shared" si="129"/>
        <v>#NAME?</v>
      </c>
      <c r="BN418" t="s">
        <v>132</v>
      </c>
      <c r="BS418" t="e">
        <f t="shared" si="130"/>
        <v>#NAME?</v>
      </c>
      <c r="BU418" t="s">
        <v>132</v>
      </c>
    </row>
    <row r="419" spans="1:73" x14ac:dyDescent="0.2">
      <c r="A419">
        <v>417</v>
      </c>
      <c r="B419" s="80">
        <v>45047.333333333336</v>
      </c>
      <c r="C419">
        <v>0</v>
      </c>
      <c r="D419">
        <v>0</v>
      </c>
      <c r="E419">
        <v>0</v>
      </c>
      <c r="F419">
        <v>0</v>
      </c>
      <c r="G419">
        <v>7</v>
      </c>
      <c r="H419">
        <v>7.5625</v>
      </c>
      <c r="I419">
        <v>0.72</v>
      </c>
      <c r="J419">
        <v>29.667368421052601</v>
      </c>
      <c r="K419">
        <v>3.4629999999999899</v>
      </c>
      <c r="L419">
        <v>37.952608695652103</v>
      </c>
      <c r="M419">
        <v>15.845454545454499</v>
      </c>
      <c r="N419">
        <v>1600.38235294117</v>
      </c>
      <c r="O419">
        <v>86.275757575757495</v>
      </c>
      <c r="P419">
        <v>2.08466666666666</v>
      </c>
      <c r="Q419">
        <v>56.292749999999998</v>
      </c>
      <c r="R419">
        <v>7.0539999999999896</v>
      </c>
      <c r="S419">
        <v>-1.0049999999999999</v>
      </c>
      <c r="T419">
        <v>7</v>
      </c>
      <c r="U419">
        <v>1.2138</v>
      </c>
      <c r="V419">
        <v>0.108559999999999</v>
      </c>
      <c r="W419">
        <v>13.53558</v>
      </c>
      <c r="X419">
        <v>3.12338</v>
      </c>
      <c r="Y419">
        <v>60.365779999999901</v>
      </c>
      <c r="Z419" s="98">
        <v>2.4600599999999999</v>
      </c>
      <c r="AA419" s="98">
        <f t="shared" si="125"/>
        <v>1.3007452419004166</v>
      </c>
      <c r="AB419" s="98">
        <f t="shared" si="126"/>
        <v>0.73539118195549313</v>
      </c>
      <c r="AC419" s="98">
        <f t="shared" si="127"/>
        <v>-1.2276461955493145E-2</v>
      </c>
      <c r="AD419">
        <v>0.264379999999999</v>
      </c>
      <c r="AE419">
        <v>0</v>
      </c>
      <c r="AF419">
        <v>0</v>
      </c>
      <c r="AG419">
        <v>0</v>
      </c>
      <c r="AH419" s="89">
        <v>35.572470921052599</v>
      </c>
      <c r="AI419" s="90">
        <v>1.5840412500000001</v>
      </c>
      <c r="AJ419" s="90">
        <v>0.72311574999999995</v>
      </c>
      <c r="AK419" s="91">
        <v>7.0633749999999995E-2</v>
      </c>
      <c r="AL419">
        <v>44.949868421052599</v>
      </c>
      <c r="AM419">
        <v>0.58928205551311696</v>
      </c>
      <c r="AN419">
        <v>0.79138097998062096</v>
      </c>
      <c r="AO419">
        <v>3.5240175458624901E-2</v>
      </c>
      <c r="AP419">
        <v>1.60871605502035E-2</v>
      </c>
      <c r="AQ419">
        <v>0.15572904317382799</v>
      </c>
      <c r="AR419">
        <v>1.5713894718970499E-3</v>
      </c>
      <c r="AS419" s="95">
        <v>35.572470921052599</v>
      </c>
      <c r="AT419" s="96">
        <v>1.5328632036415399</v>
      </c>
      <c r="AU419" s="96">
        <v>7.0018105125006596</v>
      </c>
      <c r="AV419" s="97">
        <v>0.75404619071339496</v>
      </c>
      <c r="AW419">
        <v>0.71527055898182201</v>
      </c>
      <c r="AX419">
        <v>80.6985999999999</v>
      </c>
      <c r="AY419">
        <v>44.861190827908203</v>
      </c>
      <c r="AZ419">
        <v>8.8677593144403405E-2</v>
      </c>
      <c r="BA419">
        <v>-3.0930440713395499E-2</v>
      </c>
      <c r="BB419">
        <v>5.11780463584596E-2</v>
      </c>
      <c r="BC419">
        <v>-1.8105125006631E-3</v>
      </c>
      <c r="BD419">
        <v>-4.2773844593200397E-2</v>
      </c>
      <c r="BE419">
        <v>-2.5864464295187201E-4</v>
      </c>
      <c r="BF419">
        <v>3.2308531333044302E-2</v>
      </c>
      <c r="BG419">
        <v>1.8437093144401E-2</v>
      </c>
      <c r="BH419">
        <v>-7.0240500000002398E-2</v>
      </c>
      <c r="BI419" t="e">
        <f t="shared" si="128"/>
        <v>#NAME?</v>
      </c>
      <c r="BJ419" t="s">
        <v>132</v>
      </c>
      <c r="BK419" t="e">
        <f>-inf</f>
        <v>#NAME?</v>
      </c>
      <c r="BL419" t="e">
        <f t="shared" si="129"/>
        <v>#NAME?</v>
      </c>
      <c r="BN419" t="e">
        <f>-inf</f>
        <v>#NAME?</v>
      </c>
      <c r="BS419" t="e">
        <f t="shared" si="130"/>
        <v>#NAME?</v>
      </c>
    </row>
    <row r="420" spans="1:73" x14ac:dyDescent="0.2">
      <c r="A420">
        <v>418</v>
      </c>
      <c r="B420" s="80">
        <v>45047.347222222219</v>
      </c>
      <c r="C420">
        <v>0</v>
      </c>
      <c r="D420">
        <v>0</v>
      </c>
      <c r="E420">
        <v>0</v>
      </c>
      <c r="F420">
        <v>0</v>
      </c>
      <c r="G420">
        <v>7</v>
      </c>
      <c r="H420">
        <v>7.5579999999999998</v>
      </c>
      <c r="I420">
        <v>0.72</v>
      </c>
      <c r="J420">
        <v>29.664999999999999</v>
      </c>
      <c r="K420">
        <v>3.4544999999999999</v>
      </c>
      <c r="L420">
        <v>37.9537499999999</v>
      </c>
      <c r="M420">
        <v>15.8043478260869</v>
      </c>
      <c r="N420">
        <v>1600.35483870967</v>
      </c>
      <c r="O420">
        <v>85.173529411764704</v>
      </c>
      <c r="P420">
        <v>2.0771999999999999</v>
      </c>
      <c r="Q420">
        <v>56.133249999999997</v>
      </c>
      <c r="R420">
        <v>7.0575000000000001</v>
      </c>
      <c r="S420">
        <v>-0.99399999999999999</v>
      </c>
      <c r="T420">
        <v>7</v>
      </c>
      <c r="U420">
        <v>1.2098800000000001</v>
      </c>
      <c r="V420">
        <v>0.12681999999999999</v>
      </c>
      <c r="W420">
        <v>13.5283199999999</v>
      </c>
      <c r="X420">
        <v>3.20756</v>
      </c>
      <c r="Y420">
        <v>60.31908</v>
      </c>
      <c r="Z420" s="98">
        <v>2.40003999999999</v>
      </c>
      <c r="AA420" s="98">
        <f t="shared" si="125"/>
        <v>1.2407252419004067</v>
      </c>
      <c r="AB420" s="98">
        <f t="shared" si="126"/>
        <v>0.70145818929930692</v>
      </c>
      <c r="AC420" s="98">
        <f t="shared" si="127"/>
        <v>2.1657560700693024E-2</v>
      </c>
      <c r="AD420">
        <v>0.25549999999999901</v>
      </c>
      <c r="AE420">
        <v>0</v>
      </c>
      <c r="AF420">
        <v>0</v>
      </c>
      <c r="AG420">
        <v>0</v>
      </c>
      <c r="AH420" s="89">
        <v>35.566588719999999</v>
      </c>
      <c r="AI420" s="90">
        <v>1.58309868</v>
      </c>
      <c r="AJ420" s="90">
        <v>0.72311389599999998</v>
      </c>
      <c r="AK420" s="91">
        <v>7.0591719999999997E-2</v>
      </c>
      <c r="AL420">
        <v>44.942999999999998</v>
      </c>
      <c r="AM420">
        <v>0.58964076905682195</v>
      </c>
      <c r="AN420">
        <v>0.79137104154150795</v>
      </c>
      <c r="AO420">
        <v>3.5224588478739702E-2</v>
      </c>
      <c r="AP420">
        <v>1.60895778207952E-2</v>
      </c>
      <c r="AQ420">
        <v>0.15575284248937499</v>
      </c>
      <c r="AR420">
        <v>1.5706944351734399E-3</v>
      </c>
      <c r="AS420" s="95">
        <v>35.566588719999999</v>
      </c>
      <c r="AT420" s="96">
        <v>1.57417627617275</v>
      </c>
      <c r="AU420" s="96">
        <v>6.99805499228499</v>
      </c>
      <c r="AV420" s="97">
        <v>0.73564913845994695</v>
      </c>
      <c r="AW420">
        <v>0.71339457366646797</v>
      </c>
      <c r="AX420">
        <v>80.664879999999997</v>
      </c>
      <c r="AY420">
        <v>44.874469126917703</v>
      </c>
      <c r="AZ420">
        <v>6.8530873082295302E-2</v>
      </c>
      <c r="BA420">
        <v>-1.25352424599471E-2</v>
      </c>
      <c r="BB420">
        <v>8.9224038272450699E-3</v>
      </c>
      <c r="BC420">
        <v>1.9450077150020501E-3</v>
      </c>
      <c r="BD420">
        <v>-1.7335087223862702E-2</v>
      </c>
      <c r="BE420">
        <v>2.7785824500029302E-4</v>
      </c>
      <c r="BF420">
        <v>5.63603768985839E-3</v>
      </c>
      <c r="BG420">
        <v>-1.66783091770006E-3</v>
      </c>
      <c r="BH420">
        <v>-7.0198703999995393E-2</v>
      </c>
      <c r="BI420" t="e">
        <f t="shared" si="128"/>
        <v>#NAME?</v>
      </c>
      <c r="BJ420" t="s">
        <v>132</v>
      </c>
      <c r="BK420" t="s">
        <v>132</v>
      </c>
      <c r="BL420" t="e">
        <f t="shared" si="129"/>
        <v>#NAME?</v>
      </c>
      <c r="BN420" t="s">
        <v>132</v>
      </c>
      <c r="BS420" t="e">
        <f t="shared" si="130"/>
        <v>#NAME?</v>
      </c>
      <c r="BU420" t="s">
        <v>132</v>
      </c>
    </row>
    <row r="421" spans="1:73" x14ac:dyDescent="0.2">
      <c r="A421">
        <v>419</v>
      </c>
      <c r="B421" s="80">
        <v>45047.361111111109</v>
      </c>
      <c r="C421">
        <v>0</v>
      </c>
      <c r="D421">
        <v>0</v>
      </c>
      <c r="E421">
        <v>0</v>
      </c>
      <c r="F421">
        <v>0</v>
      </c>
      <c r="G421">
        <v>7</v>
      </c>
      <c r="H421">
        <v>7.5575000000000001</v>
      </c>
      <c r="I421">
        <v>0.72</v>
      </c>
      <c r="J421">
        <v>29.666874999999902</v>
      </c>
      <c r="K421">
        <v>3.4112499999999999</v>
      </c>
      <c r="L421">
        <v>37.939130434782598</v>
      </c>
      <c r="M421">
        <v>15.790476190476101</v>
      </c>
      <c r="N421">
        <v>1599.8709677419299</v>
      </c>
      <c r="O421">
        <v>84.9</v>
      </c>
      <c r="P421">
        <v>2.0727142857142802</v>
      </c>
      <c r="Q421">
        <v>55.982250000000001</v>
      </c>
      <c r="R421">
        <v>7.0549999999999997</v>
      </c>
      <c r="S421">
        <v>-1.04599999999999</v>
      </c>
      <c r="T421">
        <v>7</v>
      </c>
      <c r="U421">
        <v>1.2057</v>
      </c>
      <c r="V421">
        <v>0.12640000000000001</v>
      </c>
      <c r="W421">
        <v>13.576675</v>
      </c>
      <c r="X421">
        <v>3.2095750000000001</v>
      </c>
      <c r="Y421">
        <v>60.439549999999997</v>
      </c>
      <c r="Z421" s="98">
        <v>2.48935</v>
      </c>
      <c r="AA421" s="98">
        <f t="shared" si="125"/>
        <v>1.3300352419004167</v>
      </c>
      <c r="AB421" s="98">
        <f t="shared" si="126"/>
        <v>0.75195061805845098</v>
      </c>
      <c r="AC421" s="98">
        <f t="shared" si="127"/>
        <v>-2.8836722058451003E-2</v>
      </c>
      <c r="AD421">
        <v>0.25955</v>
      </c>
      <c r="AE421">
        <v>0</v>
      </c>
      <c r="AF421">
        <v>0</v>
      </c>
      <c r="AG421">
        <v>0</v>
      </c>
      <c r="AH421" s="89">
        <v>35.568073299999902</v>
      </c>
      <c r="AI421" s="90">
        <v>1.5829939500000001</v>
      </c>
      <c r="AJ421" s="90">
        <v>0.72311368999999903</v>
      </c>
      <c r="AK421" s="91">
        <v>7.0587049999999998E-2</v>
      </c>
      <c r="AL421">
        <v>44.944374999999901</v>
      </c>
      <c r="AM421">
        <v>0.58849004170282504</v>
      </c>
      <c r="AN421">
        <v>0.79137986232982405</v>
      </c>
      <c r="AO421">
        <v>3.5221180626051597E-2</v>
      </c>
      <c r="AP421">
        <v>1.6089081002906298E-2</v>
      </c>
      <c r="AQ421">
        <v>0.15574807748466801</v>
      </c>
      <c r="AR421">
        <v>1.5705424761163101E-3</v>
      </c>
      <c r="AS421" s="95">
        <v>35.568073299999902</v>
      </c>
      <c r="AT421" s="96">
        <v>1.57516517901369</v>
      </c>
      <c r="AU421" s="96">
        <v>7.0230685157049004</v>
      </c>
      <c r="AV421" s="97">
        <v>0.76302402577676598</v>
      </c>
      <c r="AW421">
        <v>0.70954244328109595</v>
      </c>
      <c r="AX421">
        <v>80.920850000000002</v>
      </c>
      <c r="AY421">
        <v>44.929331020495297</v>
      </c>
      <c r="AZ421">
        <v>1.5043979504639499E-2</v>
      </c>
      <c r="BA421">
        <v>-3.9910335776766101E-2</v>
      </c>
      <c r="BB421">
        <v>7.8287709863042992E-3</v>
      </c>
      <c r="BC421">
        <v>-2.3068515704901298E-2</v>
      </c>
      <c r="BD421">
        <v>-5.5192338810189201E-2</v>
      </c>
      <c r="BE421">
        <v>-3.2955022435573302E-3</v>
      </c>
      <c r="BF421">
        <v>4.9455470037041496E-3</v>
      </c>
      <c r="BG421">
        <v>-5.5150080495363102E-2</v>
      </c>
      <c r="BH421">
        <v>-7.0194060000002695E-2</v>
      </c>
      <c r="BI421" t="e">
        <f t="shared" si="128"/>
        <v>#NAME?</v>
      </c>
      <c r="BJ421" t="s">
        <v>132</v>
      </c>
      <c r="BK421" t="e">
        <f>-inf</f>
        <v>#NAME?</v>
      </c>
      <c r="BL421" t="e">
        <f t="shared" si="129"/>
        <v>#NAME?</v>
      </c>
      <c r="BN421" t="e">
        <f>-inf</f>
        <v>#NAME?</v>
      </c>
      <c r="BS421" t="e">
        <f t="shared" si="130"/>
        <v>#NAME?</v>
      </c>
    </row>
    <row r="422" spans="1:73" x14ac:dyDescent="0.2">
      <c r="A422">
        <v>420</v>
      </c>
      <c r="B422" s="80">
        <v>45047.375</v>
      </c>
      <c r="C422">
        <v>0</v>
      </c>
      <c r="D422">
        <v>0</v>
      </c>
      <c r="E422">
        <v>0</v>
      </c>
      <c r="F422">
        <v>0</v>
      </c>
      <c r="G422">
        <v>7</v>
      </c>
      <c r="H422">
        <v>7.5659999999999998</v>
      </c>
      <c r="I422">
        <v>0.72</v>
      </c>
      <c r="J422">
        <v>29.64875</v>
      </c>
      <c r="K422">
        <v>3.4115384615384601</v>
      </c>
      <c r="L422">
        <v>37.948095238095199</v>
      </c>
      <c r="M422">
        <v>15.55</v>
      </c>
      <c r="N422">
        <v>1600.56666666666</v>
      </c>
      <c r="O422">
        <v>85.1</v>
      </c>
      <c r="P422">
        <v>2.0688571428571398</v>
      </c>
      <c r="Q422">
        <v>55.845750000000002</v>
      </c>
      <c r="R422">
        <v>7.0460000000000003</v>
      </c>
      <c r="S422">
        <v>-1.0229999999999999</v>
      </c>
      <c r="T422">
        <v>7</v>
      </c>
      <c r="U422">
        <v>1.21526</v>
      </c>
      <c r="V422">
        <v>0.11412</v>
      </c>
      <c r="W422">
        <v>13.542400000000001</v>
      </c>
      <c r="X422">
        <v>3.2062400000000002</v>
      </c>
      <c r="Y422">
        <v>60.485280000000003</v>
      </c>
      <c r="Z422" s="98">
        <v>2.4714</v>
      </c>
      <c r="AA422" s="98">
        <f t="shared" si="125"/>
        <v>1.3120852419004168</v>
      </c>
      <c r="AB422" s="98">
        <f t="shared" si="126"/>
        <v>0.74180238050132941</v>
      </c>
      <c r="AC422" s="98">
        <f t="shared" si="127"/>
        <v>-1.8688690501330374E-2</v>
      </c>
      <c r="AD422">
        <v>0.24893999999999999</v>
      </c>
      <c r="AE422">
        <v>0</v>
      </c>
      <c r="AF422">
        <v>0</v>
      </c>
      <c r="AG422">
        <v>0</v>
      </c>
      <c r="AH422" s="89">
        <v>35.556585439999999</v>
      </c>
      <c r="AI422" s="90">
        <v>1.5847743599999999</v>
      </c>
      <c r="AJ422" s="90">
        <v>0.72311719200000002</v>
      </c>
      <c r="AK422" s="91">
        <v>7.0666439999999997E-2</v>
      </c>
      <c r="AL422">
        <v>44.934750000000001</v>
      </c>
      <c r="AM422">
        <v>0.58785518460028596</v>
      </c>
      <c r="AN422">
        <v>0.79129371900366596</v>
      </c>
      <c r="AO422">
        <v>3.5268347103299701E-2</v>
      </c>
      <c r="AP422">
        <v>1.6092605210889101E-2</v>
      </c>
      <c r="AQ422">
        <v>0.155781438641585</v>
      </c>
      <c r="AR422">
        <v>1.57264566955418E-3</v>
      </c>
      <c r="AS422" s="95">
        <v>35.556585439999999</v>
      </c>
      <c r="AT422" s="96">
        <v>1.5735284589270699</v>
      </c>
      <c r="AU422" s="96">
        <v>7.00533842543053</v>
      </c>
      <c r="AV422" s="97">
        <v>0.75752207496121404</v>
      </c>
      <c r="AW422">
        <v>0.71439689163734299</v>
      </c>
      <c r="AX422">
        <v>80.920580000000001</v>
      </c>
      <c r="AY422">
        <v>44.892974399318803</v>
      </c>
      <c r="AZ422">
        <v>4.1775600681169998E-2</v>
      </c>
      <c r="BA422">
        <v>-3.4404882961214599E-2</v>
      </c>
      <c r="BB422">
        <v>1.12459010729233E-2</v>
      </c>
      <c r="BC422">
        <v>-5.33842543053086E-3</v>
      </c>
      <c r="BD422">
        <v>-4.7578571415315803E-2</v>
      </c>
      <c r="BE422">
        <v>-7.6263220436155205E-4</v>
      </c>
      <c r="BF422">
        <v>7.0962159388566403E-3</v>
      </c>
      <c r="BG422">
        <v>-2.84974073188222E-2</v>
      </c>
      <c r="BH422">
        <v>-7.0273007999992199E-2</v>
      </c>
      <c r="BI422" t="e">
        <f t="shared" si="128"/>
        <v>#NAME?</v>
      </c>
      <c r="BJ422" t="s">
        <v>132</v>
      </c>
      <c r="BK422" t="e">
        <f>-inf</f>
        <v>#NAME?</v>
      </c>
      <c r="BL422" t="e">
        <f t="shared" si="129"/>
        <v>#NAME?</v>
      </c>
      <c r="BN422" t="e">
        <f>-inf</f>
        <v>#NAME?</v>
      </c>
      <c r="BS422" t="e">
        <f t="shared" si="130"/>
        <v>#NAME?</v>
      </c>
    </row>
    <row r="423" spans="1:73" x14ac:dyDescent="0.2">
      <c r="A423">
        <v>421</v>
      </c>
      <c r="B423" s="80">
        <v>45047.388888888891</v>
      </c>
      <c r="C423">
        <v>0</v>
      </c>
      <c r="D423">
        <v>0</v>
      </c>
      <c r="E423">
        <v>0</v>
      </c>
      <c r="F423">
        <v>0</v>
      </c>
      <c r="G423">
        <v>7</v>
      </c>
      <c r="H423">
        <v>7.5674999999999999</v>
      </c>
      <c r="I423">
        <v>0.72</v>
      </c>
      <c r="J423">
        <v>29.6868421052631</v>
      </c>
      <c r="K423">
        <v>3.4279999999999999</v>
      </c>
      <c r="L423">
        <v>37.961851851851797</v>
      </c>
      <c r="M423">
        <v>15.733333333333301</v>
      </c>
      <c r="N423">
        <v>1600.0277777777701</v>
      </c>
      <c r="O423">
        <v>85.810810810810807</v>
      </c>
      <c r="P423">
        <v>2.0615625</v>
      </c>
      <c r="Q423">
        <v>55.683500000000002</v>
      </c>
      <c r="R423">
        <v>7.0350000000000001</v>
      </c>
      <c r="S423">
        <v>-0.99222222222222201</v>
      </c>
      <c r="T423">
        <v>7</v>
      </c>
      <c r="U423">
        <v>1.2647599999999899</v>
      </c>
      <c r="V423">
        <v>0.12544</v>
      </c>
      <c r="W423">
        <v>13.54866</v>
      </c>
      <c r="X423">
        <v>3.2298</v>
      </c>
      <c r="Y423">
        <v>60.476979999999998</v>
      </c>
      <c r="Z423" s="98">
        <v>2.49884</v>
      </c>
      <c r="AA423" s="98">
        <f t="shared" si="125"/>
        <v>1.3395252419004167</v>
      </c>
      <c r="AB423" s="98">
        <f t="shared" si="126"/>
        <v>0.75731589797026633</v>
      </c>
      <c r="AC423" s="98">
        <f t="shared" si="127"/>
        <v>-3.4198705970266308E-2</v>
      </c>
      <c r="AD423">
        <v>0.25422</v>
      </c>
      <c r="AE423">
        <v>0</v>
      </c>
      <c r="AF423">
        <v>0</v>
      </c>
      <c r="AG423">
        <v>0</v>
      </c>
      <c r="AH423" s="89">
        <v>35.595848805263103</v>
      </c>
      <c r="AI423" s="90">
        <v>1.58508855</v>
      </c>
      <c r="AJ423" s="90">
        <v>0.72311780999999997</v>
      </c>
      <c r="AK423" s="91">
        <v>7.0680449999999895E-2</v>
      </c>
      <c r="AL423">
        <v>44.974342105263098</v>
      </c>
      <c r="AM423">
        <v>0.58858509147221205</v>
      </c>
      <c r="AN423">
        <v>0.79147013917291997</v>
      </c>
      <c r="AO423">
        <v>3.5244285425900697E-2</v>
      </c>
      <c r="AP423">
        <v>1.60784522052047E-2</v>
      </c>
      <c r="AQ423">
        <v>0.155644300112637</v>
      </c>
      <c r="AR423">
        <v>1.57157273884232E-3</v>
      </c>
      <c r="AS423" s="95">
        <v>35.595848805263103</v>
      </c>
      <c r="AT423" s="96">
        <v>1.5850910152211499</v>
      </c>
      <c r="AU423" s="96">
        <v>7.0085766563602903</v>
      </c>
      <c r="AV423" s="97">
        <v>0.76593285659791199</v>
      </c>
      <c r="AW423">
        <v>0.74441888029039505</v>
      </c>
      <c r="AX423">
        <v>81.019040000000004</v>
      </c>
      <c r="AY423">
        <v>44.955449333442502</v>
      </c>
      <c r="AZ423">
        <v>1.88927718206457E-2</v>
      </c>
      <c r="BA423">
        <v>-4.2815046597912798E-2</v>
      </c>
      <c r="BB423" s="81">
        <v>-2.4652211536579901E-6</v>
      </c>
      <c r="BC423">
        <v>-8.5766563602929207E-3</v>
      </c>
      <c r="BD423">
        <v>-5.92089504722789E-2</v>
      </c>
      <c r="BE423">
        <v>-1.22523662289898E-3</v>
      </c>
      <c r="BF423" s="81">
        <v>-1.55525768806922E-6</v>
      </c>
      <c r="BG423">
        <v>-5.1394168179359302E-2</v>
      </c>
      <c r="BH423">
        <v>-7.0286940000005099E-2</v>
      </c>
      <c r="BI423" t="e">
        <f t="shared" si="128"/>
        <v>#NAME?</v>
      </c>
      <c r="BJ423" t="e">
        <f>-inf</f>
        <v>#NAME?</v>
      </c>
      <c r="BK423" t="e">
        <f>-inf</f>
        <v>#NAME?</v>
      </c>
      <c r="BL423" t="e">
        <f t="shared" si="129"/>
        <v>#NAME?</v>
      </c>
      <c r="BM423" t="e">
        <f>-inf</f>
        <v>#NAME?</v>
      </c>
      <c r="BN423" t="e">
        <f>-inf</f>
        <v>#NAME?</v>
      </c>
      <c r="BR423" t="e">
        <f>-inf</f>
        <v>#NAME?</v>
      </c>
      <c r="BS423" t="e">
        <f t="shared" si="130"/>
        <v>#NAME?</v>
      </c>
    </row>
    <row r="424" spans="1:73" x14ac:dyDescent="0.2">
      <c r="A424">
        <v>422</v>
      </c>
      <c r="B424" s="80">
        <v>45047.402777777781</v>
      </c>
      <c r="C424">
        <v>0</v>
      </c>
      <c r="D424">
        <v>0</v>
      </c>
      <c r="E424">
        <v>0</v>
      </c>
      <c r="F424">
        <v>0</v>
      </c>
      <c r="G424">
        <v>7</v>
      </c>
      <c r="H424">
        <v>7.5625</v>
      </c>
      <c r="I424">
        <v>0.72</v>
      </c>
      <c r="J424">
        <v>29.661874999999998</v>
      </c>
      <c r="K424">
        <v>3.3805000000000001</v>
      </c>
      <c r="L424">
        <v>37.940714285714201</v>
      </c>
      <c r="M424">
        <v>15.8894736842105</v>
      </c>
      <c r="N424">
        <v>1599.90625</v>
      </c>
      <c r="O424">
        <v>85.627027027026998</v>
      </c>
      <c r="P424">
        <v>2.0557857142857099</v>
      </c>
      <c r="Q424">
        <v>55.526499999999999</v>
      </c>
      <c r="R424">
        <v>7.0359999999999996</v>
      </c>
      <c r="S424">
        <v>-1.0109999999999999</v>
      </c>
      <c r="T424">
        <v>7</v>
      </c>
      <c r="U424">
        <v>1.2408399999999999</v>
      </c>
      <c r="V424">
        <v>0.12025999999999901</v>
      </c>
      <c r="W424">
        <v>13.521100000000001</v>
      </c>
      <c r="X424">
        <v>3.2263599999999899</v>
      </c>
      <c r="Y424">
        <v>60.570900000000002</v>
      </c>
      <c r="Z424" s="98">
        <v>2.4223400000000002</v>
      </c>
      <c r="AA424" s="98">
        <f t="shared" si="125"/>
        <v>1.2630252419004169</v>
      </c>
      <c r="AB424" s="98">
        <f t="shared" si="126"/>
        <v>0.71406574904994291</v>
      </c>
      <c r="AC424" s="98">
        <f t="shared" si="127"/>
        <v>9.0520609500570615E-3</v>
      </c>
      <c r="AD424">
        <v>0.25168000000000001</v>
      </c>
      <c r="AE424">
        <v>0</v>
      </c>
      <c r="AF424">
        <v>0</v>
      </c>
      <c r="AG424">
        <v>0</v>
      </c>
      <c r="AH424" s="89">
        <v>35.5669775</v>
      </c>
      <c r="AI424" s="90">
        <v>1.5840412500000001</v>
      </c>
      <c r="AJ424" s="90">
        <v>0.72311574999999995</v>
      </c>
      <c r="AK424" s="91">
        <v>7.0633749999999995E-2</v>
      </c>
      <c r="AL424">
        <v>44.944375000000001</v>
      </c>
      <c r="AM424">
        <v>0.58719579038779302</v>
      </c>
      <c r="AN424">
        <v>0.79135548108078002</v>
      </c>
      <c r="AO424">
        <v>3.5244482763415803E-2</v>
      </c>
      <c r="AP424">
        <v>1.6089126837340598E-2</v>
      </c>
      <c r="AQ424">
        <v>0.15574807748466801</v>
      </c>
      <c r="AR424">
        <v>1.57158153829038E-3</v>
      </c>
      <c r="AS424" s="95">
        <v>35.5669775</v>
      </c>
      <c r="AT424" s="96">
        <v>1.5834027642172599</v>
      </c>
      <c r="AU424" s="96">
        <v>6.9943201636407597</v>
      </c>
      <c r="AV424" s="97">
        <v>0.74248443111659301</v>
      </c>
      <c r="AW424">
        <v>0.72861602454478902</v>
      </c>
      <c r="AX424">
        <v>80.981539999999995</v>
      </c>
      <c r="AY424">
        <v>44.887184858974599</v>
      </c>
      <c r="AZ424">
        <v>5.7190141025373002E-2</v>
      </c>
      <c r="BA424">
        <v>-1.93686811165934E-2</v>
      </c>
      <c r="BB424">
        <v>6.3848578273550895E-4</v>
      </c>
      <c r="BC424">
        <v>5.6798363592305201E-3</v>
      </c>
      <c r="BD424">
        <v>-2.67850356137221E-2</v>
      </c>
      <c r="BE424">
        <v>8.1140519417578902E-4</v>
      </c>
      <c r="BF424">
        <v>4.03073962079907E-4</v>
      </c>
      <c r="BG424">
        <v>-1.30503589746273E-2</v>
      </c>
      <c r="BH424">
        <v>-7.0240500000000303E-2</v>
      </c>
      <c r="BI424" t="e">
        <f t="shared" si="128"/>
        <v>#NAME?</v>
      </c>
      <c r="BJ424" t="s">
        <v>132</v>
      </c>
      <c r="BK424" t="s">
        <v>132</v>
      </c>
      <c r="BL424" t="e">
        <f t="shared" si="129"/>
        <v>#NAME?</v>
      </c>
      <c r="BN424" t="s">
        <v>132</v>
      </c>
      <c r="BS424" t="e">
        <f t="shared" si="130"/>
        <v>#NAME?</v>
      </c>
      <c r="BU424" t="s">
        <v>132</v>
      </c>
    </row>
    <row r="425" spans="1:73" x14ac:dyDescent="0.2">
      <c r="A425">
        <v>423</v>
      </c>
      <c r="B425" s="80">
        <v>45047.416666666664</v>
      </c>
      <c r="C425">
        <v>0</v>
      </c>
      <c r="D425">
        <v>0</v>
      </c>
      <c r="E425">
        <v>0</v>
      </c>
      <c r="F425">
        <v>0</v>
      </c>
      <c r="G425">
        <v>7</v>
      </c>
      <c r="H425">
        <v>7.5659999999999998</v>
      </c>
      <c r="I425">
        <v>0.72</v>
      </c>
      <c r="J425">
        <v>29.6872222222222</v>
      </c>
      <c r="K425">
        <v>3.3727499999999999</v>
      </c>
      <c r="L425">
        <v>37.961599999999997</v>
      </c>
      <c r="M425">
        <v>15.7</v>
      </c>
      <c r="N425">
        <v>1600.11764705882</v>
      </c>
      <c r="O425">
        <v>85.0277777777777</v>
      </c>
      <c r="P425">
        <v>2.0488124999999999</v>
      </c>
      <c r="Q425">
        <v>55.332250000000002</v>
      </c>
      <c r="R425">
        <v>7.04</v>
      </c>
      <c r="S425">
        <v>-1.0680000000000001</v>
      </c>
      <c r="T425">
        <v>7</v>
      </c>
      <c r="U425">
        <v>1.1852750000000001</v>
      </c>
      <c r="V425">
        <v>0.11232499999999999</v>
      </c>
      <c r="W425">
        <v>13.5091999999999</v>
      </c>
      <c r="X425">
        <v>3.2745250000000001</v>
      </c>
      <c r="Y425">
        <v>60.569149999999901</v>
      </c>
      <c r="Z425" s="98">
        <v>2.4535</v>
      </c>
      <c r="AA425" s="98">
        <f t="shared" si="125"/>
        <v>1.2941852419004167</v>
      </c>
      <c r="AB425" s="98">
        <f t="shared" si="126"/>
        <v>0.73168241101539744</v>
      </c>
      <c r="AC425" s="98">
        <f t="shared" si="127"/>
        <v>-8.566661015397492E-3</v>
      </c>
      <c r="AD425">
        <v>0.24562499999999901</v>
      </c>
      <c r="AE425">
        <v>0</v>
      </c>
      <c r="AF425">
        <v>0</v>
      </c>
      <c r="AG425">
        <v>0</v>
      </c>
      <c r="AH425" s="89">
        <v>35.595057662222203</v>
      </c>
      <c r="AI425" s="90">
        <v>1.5847743599999999</v>
      </c>
      <c r="AJ425" s="90">
        <v>0.72311719200000002</v>
      </c>
      <c r="AK425" s="91">
        <v>7.0666439999999997E-2</v>
      </c>
      <c r="AL425">
        <v>44.973222222222198</v>
      </c>
      <c r="AM425">
        <v>0.58767636102243803</v>
      </c>
      <c r="AN425">
        <v>0.79147225623148498</v>
      </c>
      <c r="AO425">
        <v>3.5238176890445901E-2</v>
      </c>
      <c r="AP425">
        <v>1.6078838834961001E-2</v>
      </c>
      <c r="AQ425">
        <v>0.15564817582808499</v>
      </c>
      <c r="AR425">
        <v>1.57130035403783E-3</v>
      </c>
      <c r="AS425" s="95">
        <v>35.595057662222203</v>
      </c>
      <c r="AT425" s="96">
        <v>1.6070407321249101</v>
      </c>
      <c r="AU425" s="96">
        <v>6.9881644211385003</v>
      </c>
      <c r="AV425" s="97">
        <v>0.75203544991395099</v>
      </c>
      <c r="AW425">
        <v>0.69655809881087005</v>
      </c>
      <c r="AX425">
        <v>80.991649999999893</v>
      </c>
      <c r="AY425">
        <v>44.942298265399501</v>
      </c>
      <c r="AZ425">
        <v>3.0923956822626001E-2</v>
      </c>
      <c r="BA425">
        <v>-2.8918257913951601E-2</v>
      </c>
      <c r="BB425">
        <v>-2.2266372124914498E-2</v>
      </c>
      <c r="BC425">
        <v>1.18355788614934E-2</v>
      </c>
      <c r="BD425">
        <v>-3.9991108265548803E-2</v>
      </c>
      <c r="BE425">
        <v>1.69079698021334E-3</v>
      </c>
      <c r="BF425">
        <v>-1.40501844848843E-2</v>
      </c>
      <c r="BG425">
        <v>-3.9349051177372703E-2</v>
      </c>
      <c r="BH425">
        <v>-7.0273007999998804E-2</v>
      </c>
      <c r="BI425" t="e">
        <f t="shared" si="128"/>
        <v>#NAME?</v>
      </c>
      <c r="BJ425" t="e">
        <f>-inf</f>
        <v>#NAME?</v>
      </c>
      <c r="BK425" t="s">
        <v>132</v>
      </c>
      <c r="BL425" t="e">
        <f t="shared" si="129"/>
        <v>#NAME?</v>
      </c>
      <c r="BM425" t="e">
        <f>-inf</f>
        <v>#NAME?</v>
      </c>
      <c r="BN425" t="s">
        <v>132</v>
      </c>
      <c r="BS425" t="e">
        <f t="shared" si="130"/>
        <v>#NAME?</v>
      </c>
      <c r="BU425" t="s">
        <v>132</v>
      </c>
    </row>
    <row r="426" spans="1:73" x14ac:dyDescent="0.2">
      <c r="A426">
        <v>424</v>
      </c>
      <c r="B426" s="80">
        <v>45047.430555555555</v>
      </c>
      <c r="C426">
        <v>0</v>
      </c>
      <c r="D426">
        <v>0</v>
      </c>
      <c r="E426">
        <v>0</v>
      </c>
      <c r="F426">
        <v>0</v>
      </c>
      <c r="G426">
        <v>7</v>
      </c>
      <c r="H426">
        <v>7.5525000000000002</v>
      </c>
      <c r="I426">
        <v>0.72</v>
      </c>
      <c r="J426">
        <v>29.661111111111101</v>
      </c>
      <c r="K426">
        <v>3.3820512820512798</v>
      </c>
      <c r="L426">
        <v>37.950499999999998</v>
      </c>
      <c r="M426">
        <v>15.6571428571428</v>
      </c>
      <c r="N426">
        <v>1600.23076923076</v>
      </c>
      <c r="O426">
        <v>85.356249999999903</v>
      </c>
      <c r="P426">
        <v>2.04263636363636</v>
      </c>
      <c r="Q426">
        <v>55.132999999999903</v>
      </c>
      <c r="R426">
        <v>7.0379999999999896</v>
      </c>
      <c r="S426">
        <v>-1.01125</v>
      </c>
      <c r="T426">
        <v>7</v>
      </c>
      <c r="U426">
        <v>1.1800999999999999</v>
      </c>
      <c r="V426">
        <v>0.15801999999999999</v>
      </c>
      <c r="W426">
        <v>13.50752</v>
      </c>
      <c r="X426">
        <v>3.2411599999999998</v>
      </c>
      <c r="Y426">
        <v>60.407040000000002</v>
      </c>
      <c r="Z426" s="98">
        <v>2.5806399999999998</v>
      </c>
      <c r="AA426" s="98">
        <f t="shared" si="125"/>
        <v>1.4213252419004165</v>
      </c>
      <c r="AB426" s="98">
        <f t="shared" si="126"/>
        <v>0.8035624624367036</v>
      </c>
      <c r="AC426" s="98">
        <f t="shared" si="127"/>
        <v>-8.0445270436703575E-2</v>
      </c>
      <c r="AD426">
        <v>0.25152000000000002</v>
      </c>
      <c r="AE426">
        <v>0</v>
      </c>
      <c r="AF426">
        <v>0</v>
      </c>
      <c r="AG426">
        <v>0</v>
      </c>
      <c r="AH426" s="89">
        <v>35.558405211111101</v>
      </c>
      <c r="AI426" s="90">
        <v>1.5819466499999999</v>
      </c>
      <c r="AJ426" s="90">
        <v>0.72311163000000001</v>
      </c>
      <c r="AK426" s="91">
        <v>7.0540350000000002E-2</v>
      </c>
      <c r="AL426">
        <v>44.933611111111098</v>
      </c>
      <c r="AM426">
        <v>0.58864670758757698</v>
      </c>
      <c r="AN426">
        <v>0.79135427426882798</v>
      </c>
      <c r="AO426">
        <v>3.5206310173651202E-2</v>
      </c>
      <c r="AP426">
        <v>1.6092889312009601E-2</v>
      </c>
      <c r="AQ426">
        <v>0.155785387083413</v>
      </c>
      <c r="AR426">
        <v>1.5698793899642E-3</v>
      </c>
      <c r="AS426" s="95">
        <v>35.558405211111101</v>
      </c>
      <c r="AT426" s="96">
        <v>1.59066616969911</v>
      </c>
      <c r="AU426" s="96">
        <v>6.9872953751381797</v>
      </c>
      <c r="AV426" s="97">
        <v>0.79100581351780697</v>
      </c>
      <c r="AW426">
        <v>0.69466197962410003</v>
      </c>
      <c r="AX426">
        <v>80.916460000000001</v>
      </c>
      <c r="AY426">
        <v>44.927372569466201</v>
      </c>
      <c r="AZ426">
        <v>6.2385416448904598E-3</v>
      </c>
      <c r="BA426">
        <v>-6.7894183517807294E-2</v>
      </c>
      <c r="BB426">
        <v>-8.7195196991125493E-3</v>
      </c>
      <c r="BC426">
        <v>1.2704624861811399E-2</v>
      </c>
      <c r="BD426">
        <v>-9.3891704546097896E-2</v>
      </c>
      <c r="BE426">
        <v>1.8149464088302E-3</v>
      </c>
      <c r="BF426">
        <v>-5.5118923884775401E-3</v>
      </c>
      <c r="BG426">
        <v>-6.3909078355108395E-2</v>
      </c>
      <c r="BH426">
        <v>-7.01476199999988E-2</v>
      </c>
      <c r="BI426" t="e">
        <f t="shared" si="128"/>
        <v>#NAME?</v>
      </c>
      <c r="BJ426" t="e">
        <f>-inf</f>
        <v>#NAME?</v>
      </c>
      <c r="BK426" t="s">
        <v>132</v>
      </c>
      <c r="BL426" t="e">
        <f t="shared" si="129"/>
        <v>#NAME?</v>
      </c>
      <c r="BM426" t="e">
        <f>-inf</f>
        <v>#NAME?</v>
      </c>
      <c r="BN426" t="s">
        <v>132</v>
      </c>
      <c r="BS426" t="e">
        <f t="shared" si="130"/>
        <v>#NAME?</v>
      </c>
      <c r="BU426" t="s">
        <v>132</v>
      </c>
    </row>
    <row r="427" spans="1:73" x14ac:dyDescent="0.2">
      <c r="A427">
        <v>425</v>
      </c>
      <c r="B427" s="80">
        <v>45047.444444444445</v>
      </c>
      <c r="C427">
        <v>0</v>
      </c>
      <c r="D427">
        <v>0</v>
      </c>
      <c r="E427">
        <v>0</v>
      </c>
      <c r="F427">
        <v>0</v>
      </c>
      <c r="G427">
        <v>7</v>
      </c>
      <c r="H427">
        <v>7.5620000000000003</v>
      </c>
      <c r="I427">
        <v>0.72</v>
      </c>
      <c r="J427">
        <v>29.678333333333299</v>
      </c>
      <c r="K427">
        <v>3.4644999999999899</v>
      </c>
      <c r="L427">
        <v>37.939999999999898</v>
      </c>
      <c r="M427">
        <v>15.8958333333333</v>
      </c>
      <c r="N427">
        <v>1600.1666666666599</v>
      </c>
      <c r="O427">
        <v>85.376470588235193</v>
      </c>
      <c r="P427">
        <v>2.0340714285714201</v>
      </c>
      <c r="Q427">
        <v>54.994499999999903</v>
      </c>
      <c r="R427">
        <v>7.05</v>
      </c>
      <c r="S427">
        <v>-1.03666666666666</v>
      </c>
      <c r="T427">
        <v>7</v>
      </c>
      <c r="U427">
        <v>1.2582</v>
      </c>
      <c r="V427">
        <v>0.14230000000000001</v>
      </c>
      <c r="W427">
        <v>13.514339999999899</v>
      </c>
      <c r="X427">
        <v>3.2162599999999899</v>
      </c>
      <c r="Y427">
        <v>60.463539999999902</v>
      </c>
      <c r="Z427" s="98">
        <v>2.6441599999999998</v>
      </c>
      <c r="AA427" s="98">
        <f t="shared" si="125"/>
        <v>1.4848452419004166</v>
      </c>
      <c r="AB427" s="98">
        <f t="shared" si="126"/>
        <v>0.83947422007616701</v>
      </c>
      <c r="AC427" s="98">
        <f t="shared" si="127"/>
        <v>-0.11636259007616701</v>
      </c>
      <c r="AD427">
        <v>0.25119999999999998</v>
      </c>
      <c r="AE427">
        <v>0</v>
      </c>
      <c r="AF427">
        <v>0</v>
      </c>
      <c r="AG427">
        <v>0</v>
      </c>
      <c r="AH427" s="89">
        <v>35.583045413333302</v>
      </c>
      <c r="AI427" s="90">
        <v>1.58393652</v>
      </c>
      <c r="AJ427" s="90">
        <v>0.723115544</v>
      </c>
      <c r="AK427" s="91">
        <v>7.0629079999999997E-2</v>
      </c>
      <c r="AL427">
        <v>44.960333333333303</v>
      </c>
      <c r="AM427">
        <v>0.58850416984075504</v>
      </c>
      <c r="AN427">
        <v>0.79143197514846397</v>
      </c>
      <c r="AO427">
        <v>3.5229643611776301E-2</v>
      </c>
      <c r="AP427">
        <v>1.6083411540543099E-2</v>
      </c>
      <c r="AQ427">
        <v>0.15569279587191601</v>
      </c>
      <c r="AR427">
        <v>1.57091984786589E-3</v>
      </c>
      <c r="AS427" s="95">
        <v>35.583045413333302</v>
      </c>
      <c r="AT427" s="96">
        <v>1.5784459807465401</v>
      </c>
      <c r="AU427" s="96">
        <v>6.9908232880680501</v>
      </c>
      <c r="AV427" s="97">
        <v>0.81047566955144601</v>
      </c>
      <c r="AW427">
        <v>0.74045594649363899</v>
      </c>
      <c r="AX427">
        <v>81.096499999999907</v>
      </c>
      <c r="AY427">
        <v>44.962790351699297</v>
      </c>
      <c r="AZ427">
        <v>-2.4570183660514999E-3</v>
      </c>
      <c r="BA427">
        <v>-8.7360125551446705E-2</v>
      </c>
      <c r="BB427">
        <v>5.4905392534563202E-3</v>
      </c>
      <c r="BC427">
        <v>9.1767119319445794E-3</v>
      </c>
      <c r="BD427">
        <v>-0.120810742178495</v>
      </c>
      <c r="BE427">
        <v>1.31095884742065E-3</v>
      </c>
      <c r="BF427">
        <v>3.4663884468402301E-3</v>
      </c>
      <c r="BG427">
        <v>-7.2692874366045795E-2</v>
      </c>
      <c r="BH427">
        <v>-7.0235855999994296E-2</v>
      </c>
      <c r="BI427" t="e">
        <f t="shared" si="128"/>
        <v>#NAME?</v>
      </c>
      <c r="BJ427" t="s">
        <v>132</v>
      </c>
      <c r="BK427" t="s">
        <v>132</v>
      </c>
      <c r="BL427" t="e">
        <f t="shared" si="129"/>
        <v>#NAME?</v>
      </c>
      <c r="BN427" t="s">
        <v>132</v>
      </c>
      <c r="BS427" t="e">
        <f t="shared" si="130"/>
        <v>#NAME?</v>
      </c>
      <c r="BU427" t="s">
        <v>132</v>
      </c>
    </row>
    <row r="428" spans="1:73" x14ac:dyDescent="0.2">
      <c r="A428">
        <v>426</v>
      </c>
      <c r="B428" s="80">
        <v>45047.458333333336</v>
      </c>
      <c r="C428">
        <v>0</v>
      </c>
      <c r="D428">
        <v>0</v>
      </c>
      <c r="E428">
        <v>0</v>
      </c>
      <c r="F428">
        <v>0</v>
      </c>
      <c r="G428">
        <v>7</v>
      </c>
      <c r="H428">
        <v>7.5525000000000002</v>
      </c>
      <c r="I428">
        <v>0.72</v>
      </c>
      <c r="J428">
        <v>29.649999999999899</v>
      </c>
      <c r="K428">
        <v>3.4474999999999998</v>
      </c>
      <c r="L428">
        <v>37.9342857142857</v>
      </c>
      <c r="M428">
        <v>15.65</v>
      </c>
      <c r="N428">
        <v>1600.28</v>
      </c>
      <c r="O428">
        <v>84.896666666666604</v>
      </c>
      <c r="P428">
        <v>2.0327333333333302</v>
      </c>
      <c r="Q428">
        <v>54.854358974358902</v>
      </c>
      <c r="R428">
        <v>7.0459999999999896</v>
      </c>
      <c r="S428">
        <v>-0.99</v>
      </c>
      <c r="T428">
        <v>7</v>
      </c>
      <c r="U428">
        <v>1.2237199999999899</v>
      </c>
      <c r="V428">
        <v>0.14541999999999999</v>
      </c>
      <c r="W428">
        <v>13.548019999999999</v>
      </c>
      <c r="X428">
        <v>3.2036199999999999</v>
      </c>
      <c r="Y428">
        <v>60.472119999999997</v>
      </c>
      <c r="Z428" s="98">
        <v>2.5188000000000001</v>
      </c>
      <c r="AA428" s="98">
        <f t="shared" si="125"/>
        <v>1.3594852419004169</v>
      </c>
      <c r="AB428" s="98">
        <f t="shared" si="126"/>
        <v>0.7686005119892162</v>
      </c>
      <c r="AC428" s="98">
        <f t="shared" si="127"/>
        <v>-4.5484967989216196E-2</v>
      </c>
      <c r="AD428">
        <v>0.24287999999999901</v>
      </c>
      <c r="AE428">
        <v>0</v>
      </c>
      <c r="AF428">
        <v>0</v>
      </c>
      <c r="AG428">
        <v>0</v>
      </c>
      <c r="AH428" s="89">
        <v>35.547294099999903</v>
      </c>
      <c r="AI428" s="90">
        <v>1.5819466499999999</v>
      </c>
      <c r="AJ428" s="90">
        <v>0.72311163000000001</v>
      </c>
      <c r="AK428" s="91">
        <v>7.0540350000000002E-2</v>
      </c>
      <c r="AL428">
        <v>44.9224999999999</v>
      </c>
      <c r="AM428">
        <v>0.58782946752983001</v>
      </c>
      <c r="AN428">
        <v>0.791302667928098</v>
      </c>
      <c r="AO428">
        <v>3.5215018086704797E-2</v>
      </c>
      <c r="AP428">
        <v>1.60968697200734E-2</v>
      </c>
      <c r="AQ428">
        <v>0.155823918971562</v>
      </c>
      <c r="AR428">
        <v>1.5702676832322301E-3</v>
      </c>
      <c r="AS428" s="95">
        <v>35.547294099999903</v>
      </c>
      <c r="AT428" s="96">
        <v>1.5722426398485301</v>
      </c>
      <c r="AU428" s="96">
        <v>7.0082455912173103</v>
      </c>
      <c r="AV428" s="97">
        <v>0.772050903298659</v>
      </c>
      <c r="AW428">
        <v>0.71933867600560297</v>
      </c>
      <c r="AX428">
        <v>80.966279999999998</v>
      </c>
      <c r="AY428">
        <v>44.8998332343645</v>
      </c>
      <c r="AZ428">
        <v>2.2666765635491901E-2</v>
      </c>
      <c r="BA428">
        <v>-4.89392732986597E-2</v>
      </c>
      <c r="BB428">
        <v>9.70401015146693E-3</v>
      </c>
      <c r="BC428">
        <v>-8.2455912173129402E-3</v>
      </c>
      <c r="BD428">
        <v>-6.7678725204101203E-2</v>
      </c>
      <c r="BE428">
        <v>-1.1779416024732699E-3</v>
      </c>
      <c r="BF428">
        <v>6.1342208673515796E-3</v>
      </c>
      <c r="BG428">
        <v>-4.7480854364505699E-2</v>
      </c>
      <c r="BH428">
        <v>-7.0147619999997704E-2</v>
      </c>
      <c r="BI428" t="e">
        <f t="shared" si="128"/>
        <v>#NAME?</v>
      </c>
      <c r="BJ428" t="s">
        <v>132</v>
      </c>
      <c r="BK428" t="e">
        <f>-inf</f>
        <v>#NAME?</v>
      </c>
      <c r="BL428" t="e">
        <f t="shared" si="129"/>
        <v>#NAME?</v>
      </c>
      <c r="BN428" t="e">
        <f>-inf</f>
        <v>#NAME?</v>
      </c>
      <c r="BS428" t="e">
        <f t="shared" si="130"/>
        <v>#NAME?</v>
      </c>
    </row>
    <row r="429" spans="1:73" x14ac:dyDescent="0.2">
      <c r="A429">
        <v>427</v>
      </c>
      <c r="B429" s="80">
        <v>45047.472222222219</v>
      </c>
      <c r="C429">
        <v>0</v>
      </c>
      <c r="D429">
        <v>0</v>
      </c>
      <c r="E429">
        <v>0</v>
      </c>
      <c r="F429">
        <v>0</v>
      </c>
      <c r="G429">
        <v>7</v>
      </c>
      <c r="H429">
        <v>7.556</v>
      </c>
      <c r="I429">
        <v>0.72</v>
      </c>
      <c r="J429">
        <v>29.6531249999999</v>
      </c>
      <c r="K429">
        <v>3.3965000000000001</v>
      </c>
      <c r="L429">
        <v>37.926521739130401</v>
      </c>
      <c r="M429">
        <v>15.8681818181818</v>
      </c>
      <c r="N429">
        <v>1600.0645161290299</v>
      </c>
      <c r="O429">
        <v>84.924999999999997</v>
      </c>
      <c r="P429">
        <v>2.0268999999999999</v>
      </c>
      <c r="Q429">
        <v>54.707250000000002</v>
      </c>
      <c r="R429">
        <v>7.04</v>
      </c>
      <c r="S429">
        <v>-1.0149999999999999</v>
      </c>
      <c r="T429">
        <v>7</v>
      </c>
      <c r="U429">
        <v>1.154925</v>
      </c>
      <c r="V429">
        <v>0.15712499999999999</v>
      </c>
      <c r="W429">
        <v>13.571325</v>
      </c>
      <c r="X429">
        <v>3.1637</v>
      </c>
      <c r="Y429">
        <v>60.601799999999997</v>
      </c>
      <c r="Z429" s="98">
        <v>2.6490499999999999</v>
      </c>
      <c r="AA429" s="98">
        <f t="shared" si="125"/>
        <v>1.4897352419004166</v>
      </c>
      <c r="AB429" s="98">
        <f t="shared" si="126"/>
        <v>0.84223883743852501</v>
      </c>
      <c r="AC429" s="98">
        <f t="shared" si="127"/>
        <v>-0.11912720743852501</v>
      </c>
      <c r="AD429">
        <v>0.24889999999999901</v>
      </c>
      <c r="AE429">
        <v>0</v>
      </c>
      <c r="AF429">
        <v>0</v>
      </c>
      <c r="AG429">
        <v>0</v>
      </c>
      <c r="AH429" s="89">
        <v>35.553152039999901</v>
      </c>
      <c r="AI429" s="90">
        <v>1.58267976</v>
      </c>
      <c r="AJ429" s="90">
        <v>0.72311307199999997</v>
      </c>
      <c r="AK429" s="91">
        <v>7.0573039999999906E-2</v>
      </c>
      <c r="AL429">
        <v>44.9291249999999</v>
      </c>
      <c r="AM429">
        <v>0.58666825143807599</v>
      </c>
      <c r="AN429">
        <v>0.79131636861389998</v>
      </c>
      <c r="AO429">
        <v>3.5226142507782998E-2</v>
      </c>
      <c r="AP429">
        <v>1.6094528259786901E-2</v>
      </c>
      <c r="AQ429">
        <v>0.155800942039267</v>
      </c>
      <c r="AR429">
        <v>1.57076373065355E-3</v>
      </c>
      <c r="AS429" s="95">
        <v>35.553152039999901</v>
      </c>
      <c r="AT429" s="96">
        <v>1.55265107587316</v>
      </c>
      <c r="AU429" s="96">
        <v>7.02030101802531</v>
      </c>
      <c r="AV429" s="97">
        <v>0.81197452969005601</v>
      </c>
      <c r="AW429">
        <v>0.67755783029211902</v>
      </c>
      <c r="AX429">
        <v>81.140799999999999</v>
      </c>
      <c r="AY429">
        <v>44.938078663588499</v>
      </c>
      <c r="AZ429">
        <v>-8.9536635885423196E-3</v>
      </c>
      <c r="BA429">
        <v>-8.88614576900566E-2</v>
      </c>
      <c r="BB429">
        <v>3.0028684126830199E-2</v>
      </c>
      <c r="BC429">
        <v>-2.03010180253127E-2</v>
      </c>
      <c r="BD429">
        <v>-0.122887361784626</v>
      </c>
      <c r="BE429">
        <v>-2.90014543218752E-3</v>
      </c>
      <c r="BF429">
        <v>1.89733165772147E-2</v>
      </c>
      <c r="BG429">
        <v>-7.9133791588539004E-2</v>
      </c>
      <c r="BH429">
        <v>-7.0180127999996705E-2</v>
      </c>
      <c r="BI429" t="e">
        <f t="shared" si="128"/>
        <v>#NAME?</v>
      </c>
      <c r="BJ429" t="s">
        <v>132</v>
      </c>
      <c r="BK429" t="e">
        <f>-inf</f>
        <v>#NAME?</v>
      </c>
      <c r="BL429" t="e">
        <f t="shared" si="129"/>
        <v>#NAME?</v>
      </c>
      <c r="BN429" t="e">
        <f>-inf</f>
        <v>#NAME?</v>
      </c>
      <c r="BS429" t="e">
        <f t="shared" si="130"/>
        <v>#NAME?</v>
      </c>
    </row>
    <row r="430" spans="1:73" x14ac:dyDescent="0.2">
      <c r="A430">
        <v>428</v>
      </c>
      <c r="B430" s="80">
        <v>45047.486111111109</v>
      </c>
      <c r="C430">
        <v>0</v>
      </c>
      <c r="D430">
        <v>0</v>
      </c>
      <c r="E430">
        <v>0</v>
      </c>
      <c r="F430">
        <v>0</v>
      </c>
      <c r="G430">
        <v>7</v>
      </c>
      <c r="H430">
        <v>7.5525000000000002</v>
      </c>
      <c r="I430">
        <v>0.72</v>
      </c>
      <c r="J430">
        <v>29.661874999999998</v>
      </c>
      <c r="K430">
        <v>3.41549999999999</v>
      </c>
      <c r="L430">
        <v>37.933928571428503</v>
      </c>
      <c r="M430">
        <v>15.954999999999901</v>
      </c>
      <c r="N430">
        <v>1600</v>
      </c>
      <c r="O430">
        <v>85.2222222222222</v>
      </c>
      <c r="P430">
        <v>2.02469999999999</v>
      </c>
      <c r="Q430">
        <v>54.600499999999997</v>
      </c>
      <c r="R430">
        <v>7.0474999999999897</v>
      </c>
      <c r="S430">
        <v>-0.71499999999999997</v>
      </c>
      <c r="T430">
        <v>7</v>
      </c>
      <c r="U430">
        <v>1.1683600000000001</v>
      </c>
      <c r="V430">
        <v>0.156639999999999</v>
      </c>
      <c r="W430">
        <v>13.52436</v>
      </c>
      <c r="X430">
        <v>3.1474000000000002</v>
      </c>
      <c r="Y430">
        <v>60.506299999999896</v>
      </c>
      <c r="Z430" s="98">
        <v>2.6777000000000002</v>
      </c>
      <c r="AA430" s="98">
        <f t="shared" si="125"/>
        <v>1.5183852419004169</v>
      </c>
      <c r="AB430" s="98">
        <f t="shared" si="126"/>
        <v>0.85843644223025417</v>
      </c>
      <c r="AC430" s="98">
        <f t="shared" si="127"/>
        <v>-0.1353233702302542</v>
      </c>
      <c r="AD430">
        <v>0.25203999999999999</v>
      </c>
      <c r="AE430">
        <v>0</v>
      </c>
      <c r="AF430">
        <v>0</v>
      </c>
      <c r="AG430">
        <v>0</v>
      </c>
      <c r="AH430" s="89">
        <v>35.559169099999998</v>
      </c>
      <c r="AI430" s="90">
        <v>1.5819466499999999</v>
      </c>
      <c r="AJ430" s="90">
        <v>0.72311163000000001</v>
      </c>
      <c r="AK430" s="91">
        <v>7.0540350000000002E-2</v>
      </c>
      <c r="AL430">
        <v>44.934375000000003</v>
      </c>
      <c r="AM430">
        <v>0.58769366330448203</v>
      </c>
      <c r="AN430">
        <v>0.79135782126712495</v>
      </c>
      <c r="AO430">
        <v>3.5205711662841602E-2</v>
      </c>
      <c r="AP430">
        <v>1.6092615731274702E-2</v>
      </c>
      <c r="AQ430">
        <v>0.15578273871618301</v>
      </c>
      <c r="AR430">
        <v>1.56985270185687E-3</v>
      </c>
      <c r="AS430" s="95">
        <v>35.559169099999998</v>
      </c>
      <c r="AT430" s="96">
        <v>1.5446515144303199</v>
      </c>
      <c r="AU430" s="96">
        <v>6.9960065267128098</v>
      </c>
      <c r="AV430" s="97">
        <v>0.82075619491933505</v>
      </c>
      <c r="AW430">
        <v>0.68663776845842495</v>
      </c>
      <c r="AX430">
        <v>81.024119999999996</v>
      </c>
      <c r="AY430">
        <v>44.9205833360624</v>
      </c>
      <c r="AZ430">
        <v>1.37916639375248E-2</v>
      </c>
      <c r="BA430">
        <v>-9.7644564919335E-2</v>
      </c>
      <c r="BB430">
        <v>3.7295135569676403E-2</v>
      </c>
      <c r="BC430">
        <v>3.9934732871822398E-3</v>
      </c>
      <c r="BD430">
        <v>-0.13503387425719399</v>
      </c>
      <c r="BE430">
        <v>5.7049618388317798E-4</v>
      </c>
      <c r="BF430">
        <v>2.3575469861563499E-2</v>
      </c>
      <c r="BG430">
        <v>-5.6355956062476301E-2</v>
      </c>
      <c r="BH430">
        <v>-7.0147620000001104E-2</v>
      </c>
      <c r="BI430" t="e">
        <f t="shared" si="128"/>
        <v>#NAME?</v>
      </c>
      <c r="BJ430" t="s">
        <v>132</v>
      </c>
      <c r="BK430" t="s">
        <v>132</v>
      </c>
      <c r="BL430" t="e">
        <f t="shared" si="129"/>
        <v>#NAME?</v>
      </c>
      <c r="BN430" t="s">
        <v>132</v>
      </c>
      <c r="BS430" t="e">
        <f t="shared" si="130"/>
        <v>#NAME?</v>
      </c>
      <c r="BU430" t="s">
        <v>132</v>
      </c>
    </row>
    <row r="431" spans="1:73" x14ac:dyDescent="0.2">
      <c r="A431">
        <v>429</v>
      </c>
      <c r="B431" s="80">
        <v>45047.5</v>
      </c>
      <c r="C431">
        <v>0</v>
      </c>
      <c r="D431">
        <v>0</v>
      </c>
      <c r="E431">
        <v>0</v>
      </c>
      <c r="F431">
        <v>0</v>
      </c>
      <c r="G431">
        <v>7</v>
      </c>
      <c r="H431">
        <v>7.548</v>
      </c>
      <c r="I431">
        <v>0.71799999999999997</v>
      </c>
      <c r="J431">
        <v>29.643749999999901</v>
      </c>
      <c r="K431">
        <v>3.464</v>
      </c>
      <c r="L431">
        <v>37.925217391304301</v>
      </c>
      <c r="M431">
        <v>15.899999999999901</v>
      </c>
      <c r="N431">
        <v>1600.3333333333301</v>
      </c>
      <c r="O431">
        <v>84.894285714285701</v>
      </c>
      <c r="P431">
        <v>2.0160999999999998</v>
      </c>
      <c r="Q431">
        <v>54.394750000000002</v>
      </c>
      <c r="R431">
        <v>7.048</v>
      </c>
      <c r="S431">
        <v>-0.88388888888888895</v>
      </c>
      <c r="T431">
        <v>7</v>
      </c>
      <c r="U431">
        <v>1.2243200000000001</v>
      </c>
      <c r="V431">
        <v>0.14235999999999999</v>
      </c>
      <c r="W431">
        <v>13.55608</v>
      </c>
      <c r="X431">
        <v>3.1815399999999898</v>
      </c>
      <c r="Y431">
        <v>60.510599999999997</v>
      </c>
      <c r="Z431" s="98">
        <v>2.5593599999999999</v>
      </c>
      <c r="AA431" s="98">
        <f t="shared" si="125"/>
        <v>1.4000452419004166</v>
      </c>
      <c r="AB431" s="98">
        <f t="shared" si="126"/>
        <v>0.7915315713383444</v>
      </c>
      <c r="AC431" s="98">
        <f t="shared" si="127"/>
        <v>-6.8419941338344392E-2</v>
      </c>
      <c r="AD431">
        <v>0.26285999999999998</v>
      </c>
      <c r="AE431">
        <v>0</v>
      </c>
      <c r="AF431">
        <v>0</v>
      </c>
      <c r="AG431">
        <v>0</v>
      </c>
      <c r="AH431" s="89">
        <v>35.537530319999902</v>
      </c>
      <c r="AI431" s="90">
        <v>1.58100408</v>
      </c>
      <c r="AJ431" s="90">
        <v>0.72110977599999904</v>
      </c>
      <c r="AK431" s="91">
        <v>7.0498319999999906E-2</v>
      </c>
      <c r="AL431">
        <v>44.909750000000003</v>
      </c>
      <c r="AM431">
        <v>0.58729429752803597</v>
      </c>
      <c r="AN431">
        <v>0.79130991199015699</v>
      </c>
      <c r="AO431">
        <v>3.5204027633197597E-2</v>
      </c>
      <c r="AP431">
        <v>1.6056864622938202E-2</v>
      </c>
      <c r="AQ431">
        <v>0.155868157805376</v>
      </c>
      <c r="AR431">
        <v>1.56977760953913E-3</v>
      </c>
      <c r="AS431" s="95">
        <v>35.537530319999902</v>
      </c>
      <c r="AT431" s="96">
        <v>1.56140642410264</v>
      </c>
      <c r="AU431" s="96">
        <v>7.0124149428617004</v>
      </c>
      <c r="AV431" s="97">
        <v>0.78448316653424499</v>
      </c>
      <c r="AW431">
        <v>0.71903615434952495</v>
      </c>
      <c r="AX431">
        <v>81.031899999999993</v>
      </c>
      <c r="AY431">
        <v>44.895834853498499</v>
      </c>
      <c r="AZ431">
        <v>1.3915146501418001E-2</v>
      </c>
      <c r="BA431">
        <v>-6.3373390534245705E-2</v>
      </c>
      <c r="BB431">
        <v>1.9597655897359401E-2</v>
      </c>
      <c r="BC431">
        <v>-1.2414942861701301E-2</v>
      </c>
      <c r="BD431">
        <v>-8.7883138800001107E-2</v>
      </c>
      <c r="BE431">
        <v>-1.7735632659573201E-3</v>
      </c>
      <c r="BF431">
        <v>1.23957022915205E-2</v>
      </c>
      <c r="BG431">
        <v>-5.6190677498587603E-2</v>
      </c>
      <c r="BH431">
        <v>-7.0105824000005604E-2</v>
      </c>
      <c r="BI431" t="e">
        <f t="shared" si="128"/>
        <v>#NAME?</v>
      </c>
      <c r="BJ431" t="s">
        <v>132</v>
      </c>
      <c r="BK431" t="e">
        <f t="shared" ref="BK431:BK462" si="131">-inf</f>
        <v>#NAME?</v>
      </c>
      <c r="BL431" t="e">
        <f t="shared" si="129"/>
        <v>#NAME?</v>
      </c>
      <c r="BN431" t="e">
        <f t="shared" ref="BN431:BN462" si="132">-inf</f>
        <v>#NAME?</v>
      </c>
      <c r="BS431" t="e">
        <f t="shared" si="130"/>
        <v>#NAME?</v>
      </c>
    </row>
    <row r="432" spans="1:73" x14ac:dyDescent="0.2">
      <c r="A432">
        <v>430</v>
      </c>
      <c r="B432" s="80">
        <v>45047.513888888891</v>
      </c>
      <c r="C432">
        <v>0</v>
      </c>
      <c r="D432">
        <v>0</v>
      </c>
      <c r="E432">
        <v>0</v>
      </c>
      <c r="F432">
        <v>0</v>
      </c>
      <c r="G432">
        <v>7</v>
      </c>
      <c r="H432">
        <v>7.5724999999999998</v>
      </c>
      <c r="I432">
        <v>0.72</v>
      </c>
      <c r="J432">
        <v>29.6546666666666</v>
      </c>
      <c r="K432">
        <v>3.3977499999999998</v>
      </c>
      <c r="L432">
        <v>37.9285</v>
      </c>
      <c r="M432">
        <v>15.6315789473684</v>
      </c>
      <c r="N432">
        <v>1600.0833333333301</v>
      </c>
      <c r="O432">
        <v>85.705405405405401</v>
      </c>
      <c r="P432">
        <v>2.0044166666666601</v>
      </c>
      <c r="Q432">
        <v>54.177948717948702</v>
      </c>
      <c r="R432">
        <v>7.0299999999999896</v>
      </c>
      <c r="S432">
        <v>-1.06666666666666</v>
      </c>
      <c r="T432">
        <v>7</v>
      </c>
      <c r="U432">
        <v>1.2138499999999901</v>
      </c>
      <c r="V432">
        <v>0.13424999999999901</v>
      </c>
      <c r="W432">
        <v>13.541675</v>
      </c>
      <c r="X432">
        <v>3.233025</v>
      </c>
      <c r="Y432">
        <v>60.546124999999897</v>
      </c>
      <c r="Z432" s="98">
        <v>2.4803250000000001</v>
      </c>
      <c r="AA432" s="98">
        <f t="shared" si="125"/>
        <v>1.3210102419004168</v>
      </c>
      <c r="AB432" s="98">
        <f t="shared" si="126"/>
        <v>0.74684823120870047</v>
      </c>
      <c r="AC432" s="98">
        <f t="shared" si="127"/>
        <v>-2.5738455208701438E-2</v>
      </c>
      <c r="AD432">
        <v>0.25185000000000002</v>
      </c>
      <c r="AE432">
        <v>0</v>
      </c>
      <c r="AF432">
        <v>0</v>
      </c>
      <c r="AG432">
        <v>0</v>
      </c>
      <c r="AH432" s="89">
        <v>35.5675775666666</v>
      </c>
      <c r="AI432" s="90">
        <v>1.58613585</v>
      </c>
      <c r="AJ432" s="90">
        <v>0.72311987</v>
      </c>
      <c r="AK432" s="91">
        <v>7.0727149999999905E-2</v>
      </c>
      <c r="AL432">
        <v>44.947166666666597</v>
      </c>
      <c r="AM432">
        <v>0.58744597720608305</v>
      </c>
      <c r="AN432">
        <v>0.79131968051378798</v>
      </c>
      <c r="AO432">
        <v>3.5288895110184897E-2</v>
      </c>
      <c r="AP432">
        <v>1.6088219205511602E-2</v>
      </c>
      <c r="AQ432">
        <v>0.15573840397800301</v>
      </c>
      <c r="AR432">
        <v>1.5735619227018301E-3</v>
      </c>
      <c r="AS432" s="95">
        <v>35.5675775666666</v>
      </c>
      <c r="AT432" s="96">
        <v>1.5866737505372901</v>
      </c>
      <c r="AU432" s="96">
        <v>7.0049633906982498</v>
      </c>
      <c r="AV432" s="97">
        <v>0.76025772460070196</v>
      </c>
      <c r="AW432">
        <v>0.71307129943160397</v>
      </c>
      <c r="AX432">
        <v>81.014999999999901</v>
      </c>
      <c r="AY432">
        <v>44.9194724325029</v>
      </c>
      <c r="AZ432">
        <v>2.7694234163753599E-2</v>
      </c>
      <c r="BA432">
        <v>-3.7137854600701903E-2</v>
      </c>
      <c r="BB432">
        <v>-5.3790053729962895E-4</v>
      </c>
      <c r="BC432">
        <v>-4.9633906982506897E-3</v>
      </c>
      <c r="BD432">
        <v>-5.1357812364777003E-2</v>
      </c>
      <c r="BE432">
        <v>-7.0905581403581303E-4</v>
      </c>
      <c r="BF432">
        <v>-3.3912639784267398E-4</v>
      </c>
      <c r="BG432">
        <v>-4.2639145836252203E-2</v>
      </c>
      <c r="BH432">
        <v>-7.0333380000005802E-2</v>
      </c>
      <c r="BI432" t="e">
        <f t="shared" si="128"/>
        <v>#NAME?</v>
      </c>
      <c r="BJ432" t="e">
        <f>-inf</f>
        <v>#NAME?</v>
      </c>
      <c r="BK432" t="e">
        <f t="shared" si="131"/>
        <v>#NAME?</v>
      </c>
      <c r="BL432" t="e">
        <f t="shared" si="129"/>
        <v>#NAME?</v>
      </c>
      <c r="BM432" t="e">
        <f>-inf</f>
        <v>#NAME?</v>
      </c>
      <c r="BN432" t="e">
        <f t="shared" si="132"/>
        <v>#NAME?</v>
      </c>
      <c r="BR432" t="e">
        <f>-inf</f>
        <v>#NAME?</v>
      </c>
      <c r="BS432" t="e">
        <f t="shared" si="130"/>
        <v>#NAME?</v>
      </c>
    </row>
    <row r="433" spans="1:71" x14ac:dyDescent="0.2">
      <c r="A433">
        <v>431</v>
      </c>
      <c r="B433" s="80">
        <v>45047.527777777781</v>
      </c>
      <c r="C433">
        <v>0</v>
      </c>
      <c r="D433">
        <v>0</v>
      </c>
      <c r="E433">
        <v>0</v>
      </c>
      <c r="F433">
        <v>0</v>
      </c>
      <c r="G433">
        <v>7</v>
      </c>
      <c r="H433">
        <v>7.5625</v>
      </c>
      <c r="I433">
        <v>0.72</v>
      </c>
      <c r="J433">
        <v>29.6588888888888</v>
      </c>
      <c r="K433">
        <v>3.4224999999999999</v>
      </c>
      <c r="L433">
        <v>37.939090909090901</v>
      </c>
      <c r="M433">
        <v>15.757142857142799</v>
      </c>
      <c r="N433">
        <v>1600.14705882352</v>
      </c>
      <c r="O433">
        <v>85.051282051282001</v>
      </c>
      <c r="P433">
        <v>2.00123076923076</v>
      </c>
      <c r="Q433">
        <v>54.044249999999899</v>
      </c>
      <c r="R433">
        <v>7.0339999999999998</v>
      </c>
      <c r="S433">
        <v>-0.96428571428571397</v>
      </c>
      <c r="T433">
        <v>7</v>
      </c>
      <c r="U433">
        <v>1.1868399999999999</v>
      </c>
      <c r="V433">
        <v>0.12926000000000001</v>
      </c>
      <c r="W433">
        <v>13.62782</v>
      </c>
      <c r="X433">
        <v>3.1594199999999999</v>
      </c>
      <c r="Y433">
        <v>60.511739999999897</v>
      </c>
      <c r="Z433" s="98">
        <v>2.58352</v>
      </c>
      <c r="AA433" s="98">
        <f t="shared" si="125"/>
        <v>1.4242052419004168</v>
      </c>
      <c r="AB433" s="98">
        <f t="shared" si="126"/>
        <v>0.80519070333723353</v>
      </c>
      <c r="AC433" s="98">
        <f t="shared" si="127"/>
        <v>-8.2070833337233529E-2</v>
      </c>
      <c r="AD433">
        <v>0.2462</v>
      </c>
      <c r="AE433">
        <v>0</v>
      </c>
      <c r="AF433">
        <v>0</v>
      </c>
      <c r="AG433">
        <v>0</v>
      </c>
      <c r="AH433" s="89">
        <v>35.563991388888802</v>
      </c>
      <c r="AI433" s="90">
        <v>1.5840412500000001</v>
      </c>
      <c r="AJ433" s="90">
        <v>0.72311574999999995</v>
      </c>
      <c r="AK433" s="91">
        <v>7.0633749999999995E-2</v>
      </c>
      <c r="AL433">
        <v>44.941388888888802</v>
      </c>
      <c r="AM433">
        <v>0.58772052148705101</v>
      </c>
      <c r="AN433">
        <v>0.79134161778612799</v>
      </c>
      <c r="AO433">
        <v>3.5246824567801198E-2</v>
      </c>
      <c r="AP433">
        <v>1.6090195872401701E-2</v>
      </c>
      <c r="AQ433">
        <v>0.15575842609818899</v>
      </c>
      <c r="AR433">
        <v>1.57168596134471E-3</v>
      </c>
      <c r="AS433" s="95">
        <v>35.563991388888802</v>
      </c>
      <c r="AT433" s="96">
        <v>1.5505505775311199</v>
      </c>
      <c r="AU433" s="96">
        <v>7.0495252762324698</v>
      </c>
      <c r="AV433" s="97">
        <v>0.79188857777122101</v>
      </c>
      <c r="AW433">
        <v>0.69753022372169204</v>
      </c>
      <c r="AX433">
        <v>81.069339999999897</v>
      </c>
      <c r="AY433">
        <v>44.955955820423704</v>
      </c>
      <c r="AZ433">
        <v>-1.4566931534822899E-2</v>
      </c>
      <c r="BA433">
        <v>-6.8772827771221803E-2</v>
      </c>
      <c r="BB433">
        <v>3.3490672468878102E-2</v>
      </c>
      <c r="BC433">
        <v>-4.9525276232476899E-2</v>
      </c>
      <c r="BD433">
        <v>-9.5106250653815505E-2</v>
      </c>
      <c r="BE433">
        <v>-7.07503946178241E-3</v>
      </c>
      <c r="BF433">
        <v>2.1142550718851599E-2</v>
      </c>
      <c r="BG433">
        <v>-8.4807431534820593E-2</v>
      </c>
      <c r="BH433">
        <v>-7.0240499999997694E-2</v>
      </c>
      <c r="BI433" t="e">
        <f t="shared" si="128"/>
        <v>#NAME?</v>
      </c>
      <c r="BJ433" t="s">
        <v>132</v>
      </c>
      <c r="BK433" t="e">
        <f t="shared" si="131"/>
        <v>#NAME?</v>
      </c>
      <c r="BL433" t="e">
        <f t="shared" si="129"/>
        <v>#NAME?</v>
      </c>
      <c r="BN433" t="e">
        <f t="shared" si="132"/>
        <v>#NAME?</v>
      </c>
      <c r="BS433" t="e">
        <f t="shared" si="130"/>
        <v>#NAME?</v>
      </c>
    </row>
    <row r="434" spans="1:71" x14ac:dyDescent="0.2">
      <c r="A434">
        <v>432</v>
      </c>
      <c r="B434" s="80">
        <v>45047.541666666664</v>
      </c>
      <c r="C434">
        <v>0</v>
      </c>
      <c r="D434">
        <v>0</v>
      </c>
      <c r="E434">
        <v>0</v>
      </c>
      <c r="F434">
        <v>0</v>
      </c>
      <c r="G434">
        <v>7</v>
      </c>
      <c r="H434">
        <v>7.56</v>
      </c>
      <c r="I434">
        <v>0.72</v>
      </c>
      <c r="J434">
        <v>29.6993333333333</v>
      </c>
      <c r="K434">
        <v>3.4267500000000002</v>
      </c>
      <c r="L434">
        <v>37.935294117646997</v>
      </c>
      <c r="M434">
        <v>15.94</v>
      </c>
      <c r="N434">
        <v>1599.9166666666599</v>
      </c>
      <c r="O434">
        <v>84.468421052631498</v>
      </c>
      <c r="P434">
        <v>2.00035294117647</v>
      </c>
      <c r="Q434">
        <v>53.9909999999999</v>
      </c>
      <c r="R434">
        <v>7.0350000000000001</v>
      </c>
      <c r="S434">
        <v>-1.0527272727272701</v>
      </c>
      <c r="T434">
        <v>7</v>
      </c>
      <c r="U434">
        <v>1.1736</v>
      </c>
      <c r="V434">
        <v>0.13175999999999999</v>
      </c>
      <c r="W434">
        <v>13.620999999999899</v>
      </c>
      <c r="X434">
        <v>3.2183599999999899</v>
      </c>
      <c r="Y434">
        <v>60.516759999999998</v>
      </c>
      <c r="Z434" s="98">
        <v>2.6268199999999999</v>
      </c>
      <c r="AA434" s="98">
        <f t="shared" si="125"/>
        <v>1.4675052419004166</v>
      </c>
      <c r="AB434" s="98">
        <f t="shared" si="126"/>
        <v>0.82967085298756038</v>
      </c>
      <c r="AC434" s="98">
        <f t="shared" si="127"/>
        <v>-0.10655510298756043</v>
      </c>
      <c r="AD434">
        <v>0.24418000000000001</v>
      </c>
      <c r="AE434">
        <v>0</v>
      </c>
      <c r="AF434">
        <v>0</v>
      </c>
      <c r="AG434">
        <v>0</v>
      </c>
      <c r="AH434" s="89">
        <v>35.602483733333301</v>
      </c>
      <c r="AI434" s="90">
        <v>1.5835176</v>
      </c>
      <c r="AJ434" s="90">
        <v>0.72311471999999999</v>
      </c>
      <c r="AK434" s="91">
        <v>7.0610399999999907E-2</v>
      </c>
      <c r="AL434">
        <v>44.979333333333301</v>
      </c>
      <c r="AM434">
        <v>0.58830782965468298</v>
      </c>
      <c r="AN434">
        <v>0.791529822585187</v>
      </c>
      <c r="AO434">
        <v>3.5205448428167002E-2</v>
      </c>
      <c r="AP434">
        <v>1.60765993270983E-2</v>
      </c>
      <c r="AQ434">
        <v>0.155627028709481</v>
      </c>
      <c r="AR434">
        <v>1.5698409639982799E-3</v>
      </c>
      <c r="AS434" s="95">
        <v>35.602483733333301</v>
      </c>
      <c r="AT434" s="96">
        <v>1.5794765990919399</v>
      </c>
      <c r="AU434" s="96">
        <v>7.0459973633026003</v>
      </c>
      <c r="AV434" s="97">
        <v>0.80516069310901395</v>
      </c>
      <c r="AW434">
        <v>0.69043806888273596</v>
      </c>
      <c r="AX434">
        <v>81.156539999999893</v>
      </c>
      <c r="AY434">
        <v>45.033118388836897</v>
      </c>
      <c r="AZ434">
        <v>-5.3785055503567401E-2</v>
      </c>
      <c r="BA434">
        <v>-8.2045973109014195E-2</v>
      </c>
      <c r="BB434">
        <v>4.0410009080586997E-3</v>
      </c>
      <c r="BC434">
        <v>-4.5997363302609097E-2</v>
      </c>
      <c r="BD434">
        <v>-0.113461904231481</v>
      </c>
      <c r="BE434">
        <v>-6.57105190037273E-3</v>
      </c>
      <c r="BF434">
        <v>2.5519141107485598E-3</v>
      </c>
      <c r="BG434">
        <v>-0.124002335503564</v>
      </c>
      <c r="BH434">
        <v>-7.0217279999997204E-2</v>
      </c>
      <c r="BI434" t="e">
        <f t="shared" si="128"/>
        <v>#NAME?</v>
      </c>
      <c r="BJ434" t="s">
        <v>132</v>
      </c>
      <c r="BK434" t="e">
        <f t="shared" si="131"/>
        <v>#NAME?</v>
      </c>
      <c r="BL434" t="e">
        <f t="shared" si="129"/>
        <v>#NAME?</v>
      </c>
      <c r="BN434" t="e">
        <f t="shared" si="132"/>
        <v>#NAME?</v>
      </c>
      <c r="BS434" t="e">
        <f t="shared" si="130"/>
        <v>#NAME?</v>
      </c>
    </row>
    <row r="435" spans="1:71" x14ac:dyDescent="0.2">
      <c r="A435">
        <v>433</v>
      </c>
      <c r="B435" s="80">
        <v>45047.555555555555</v>
      </c>
      <c r="C435">
        <v>0</v>
      </c>
      <c r="D435">
        <v>0</v>
      </c>
      <c r="E435">
        <v>0</v>
      </c>
      <c r="F435">
        <v>0</v>
      </c>
      <c r="G435">
        <v>7</v>
      </c>
      <c r="H435">
        <v>7.5674999999999901</v>
      </c>
      <c r="I435">
        <v>0.72</v>
      </c>
      <c r="J435">
        <v>29.664999999999999</v>
      </c>
      <c r="K435">
        <v>3.4085000000000001</v>
      </c>
      <c r="L435">
        <v>37.965263157894697</v>
      </c>
      <c r="M435">
        <v>15.7083333333333</v>
      </c>
      <c r="N435">
        <v>1599.8928571428501</v>
      </c>
      <c r="O435">
        <v>84.470967741935397</v>
      </c>
      <c r="P435">
        <v>1.9960909090909</v>
      </c>
      <c r="Q435">
        <v>53.84075</v>
      </c>
      <c r="R435">
        <v>7.0339999999999998</v>
      </c>
      <c r="S435">
        <v>-1.0274999999999901</v>
      </c>
      <c r="T435">
        <v>7</v>
      </c>
      <c r="U435">
        <v>1.19004</v>
      </c>
      <c r="V435">
        <v>0.13622000000000001</v>
      </c>
      <c r="W435">
        <v>13.599119999999999</v>
      </c>
      <c r="X435">
        <v>3.2295400000000001</v>
      </c>
      <c r="Y435">
        <v>60.4765599999999</v>
      </c>
      <c r="Z435" s="98">
        <v>2.6516599999999899</v>
      </c>
      <c r="AA435" s="98">
        <f t="shared" si="125"/>
        <v>1.4923452419004066</v>
      </c>
      <c r="AB435" s="98">
        <f t="shared" si="126"/>
        <v>0.84371443075462449</v>
      </c>
      <c r="AC435" s="98">
        <f t="shared" si="127"/>
        <v>-0.1205997107546245</v>
      </c>
      <c r="AD435">
        <v>0.24071999999999999</v>
      </c>
      <c r="AE435">
        <v>0</v>
      </c>
      <c r="AF435">
        <v>0</v>
      </c>
      <c r="AG435">
        <v>0</v>
      </c>
      <c r="AH435" s="89">
        <v>35.574006699999998</v>
      </c>
      <c r="AI435" s="90">
        <v>1.58508854999999</v>
      </c>
      <c r="AJ435" s="90">
        <v>0.72311780999999997</v>
      </c>
      <c r="AK435" s="91">
        <v>7.0680449999999895E-2</v>
      </c>
      <c r="AL435">
        <v>44.952500000000001</v>
      </c>
      <c r="AM435">
        <v>0.58822801263828495</v>
      </c>
      <c r="AN435">
        <v>0.79136881597241504</v>
      </c>
      <c r="AO435">
        <v>3.5261410377620803E-2</v>
      </c>
      <c r="AP435">
        <v>1.60862646126466E-2</v>
      </c>
      <c r="AQ435">
        <v>0.15571992658917699</v>
      </c>
      <c r="AR435">
        <v>1.57233635504143E-3</v>
      </c>
      <c r="AS435" s="95">
        <v>35.574006699999998</v>
      </c>
      <c r="AT435" s="96">
        <v>1.5849634148545799</v>
      </c>
      <c r="AU435" s="96">
        <v>7.0346790737270197</v>
      </c>
      <c r="AV435" s="97">
        <v>0.81277453479471296</v>
      </c>
      <c r="AW435">
        <v>0.70001486416006398</v>
      </c>
      <c r="AX435">
        <v>81.146919999999994</v>
      </c>
      <c r="AY435">
        <v>45.006423723376301</v>
      </c>
      <c r="AZ435">
        <v>-5.39237233763145E-2</v>
      </c>
      <c r="BA435">
        <v>-8.9656724794713302E-2</v>
      </c>
      <c r="BB435">
        <v>1.2513514541900801E-4</v>
      </c>
      <c r="BC435">
        <v>-3.4679073727025E-2</v>
      </c>
      <c r="BD435">
        <v>-0.123986331901731</v>
      </c>
      <c r="BE435">
        <v>-4.9541533895750001E-3</v>
      </c>
      <c r="BF435" s="81">
        <v>7.8945208088853193E-5</v>
      </c>
      <c r="BG435">
        <v>-0.124210663376319</v>
      </c>
      <c r="BH435">
        <v>-7.0286940000004794E-2</v>
      </c>
      <c r="BI435" t="e">
        <f t="shared" si="128"/>
        <v>#NAME?</v>
      </c>
      <c r="BJ435" t="s">
        <v>132</v>
      </c>
      <c r="BK435" t="e">
        <f t="shared" si="131"/>
        <v>#NAME?</v>
      </c>
      <c r="BL435" t="e">
        <f t="shared" si="129"/>
        <v>#NAME?</v>
      </c>
      <c r="BN435" t="e">
        <f t="shared" si="132"/>
        <v>#NAME?</v>
      </c>
      <c r="BS435" t="e">
        <f t="shared" si="130"/>
        <v>#NAME?</v>
      </c>
    </row>
    <row r="436" spans="1:71" x14ac:dyDescent="0.2">
      <c r="A436">
        <v>434</v>
      </c>
      <c r="B436" s="80">
        <v>45047.569444444445</v>
      </c>
      <c r="C436">
        <v>0</v>
      </c>
      <c r="D436">
        <v>0</v>
      </c>
      <c r="E436">
        <v>0</v>
      </c>
      <c r="F436">
        <v>0</v>
      </c>
      <c r="G436">
        <v>7</v>
      </c>
      <c r="H436">
        <v>7.5659999999999998</v>
      </c>
      <c r="I436">
        <v>0.72</v>
      </c>
      <c r="J436">
        <v>29.671904761904699</v>
      </c>
      <c r="K436">
        <v>3.3843589743589702</v>
      </c>
      <c r="L436">
        <v>37.970500000000001</v>
      </c>
      <c r="M436">
        <v>15.7642857142857</v>
      </c>
      <c r="N436">
        <v>1599.7666666666601</v>
      </c>
      <c r="O436">
        <v>83.2344827586207</v>
      </c>
      <c r="P436">
        <v>1.9844166666666601</v>
      </c>
      <c r="Q436">
        <v>53.6435897435897</v>
      </c>
      <c r="R436">
        <v>7.0374999999999996</v>
      </c>
      <c r="S436">
        <v>-1.0022222222222199</v>
      </c>
      <c r="T436">
        <v>7</v>
      </c>
      <c r="U436">
        <v>1.256775</v>
      </c>
      <c r="V436">
        <v>0.1147</v>
      </c>
      <c r="W436">
        <v>13.590225</v>
      </c>
      <c r="X436">
        <v>3.2024249999999999</v>
      </c>
      <c r="Y436">
        <v>60.396999999999998</v>
      </c>
      <c r="Z436" s="98">
        <v>2.561375</v>
      </c>
      <c r="AA436" s="98">
        <f t="shared" si="125"/>
        <v>1.4020602419004167</v>
      </c>
      <c r="AB436" s="98">
        <f t="shared" si="126"/>
        <v>0.79267077460729152</v>
      </c>
      <c r="AC436" s="98">
        <f t="shared" si="127"/>
        <v>-6.9552964607291545E-2</v>
      </c>
      <c r="AD436">
        <v>0.25145000000000001</v>
      </c>
      <c r="AE436">
        <v>0</v>
      </c>
      <c r="AF436">
        <v>0</v>
      </c>
      <c r="AG436">
        <v>0</v>
      </c>
      <c r="AH436" s="89">
        <v>35.579740201904698</v>
      </c>
      <c r="AI436" s="90">
        <v>1.5847743599999999</v>
      </c>
      <c r="AJ436" s="90">
        <v>0.72311719200000002</v>
      </c>
      <c r="AK436" s="91">
        <v>7.0666439999999997E-2</v>
      </c>
      <c r="AL436">
        <v>44.9579047619047</v>
      </c>
      <c r="AM436">
        <v>0.58909780621396302</v>
      </c>
      <c r="AN436">
        <v>0.79140120942765502</v>
      </c>
      <c r="AO436">
        <v>3.5250182774150603E-2</v>
      </c>
      <c r="AP436">
        <v>1.6084317003418998E-2</v>
      </c>
      <c r="AQ436">
        <v>0.155701206207711</v>
      </c>
      <c r="AR436">
        <v>1.57183570662927E-3</v>
      </c>
      <c r="AS436" s="95">
        <v>35.579740201904698</v>
      </c>
      <c r="AT436" s="96">
        <v>1.57165616893293</v>
      </c>
      <c r="AU436" s="96">
        <v>7.0300777855289001</v>
      </c>
      <c r="AV436" s="97">
        <v>0.78510079499626895</v>
      </c>
      <c r="AW436">
        <v>0.74036339540455398</v>
      </c>
      <c r="AX436">
        <v>81.007800000000003</v>
      </c>
      <c r="AY436">
        <v>44.966574951362801</v>
      </c>
      <c r="AZ436">
        <v>-8.6701894581082597E-3</v>
      </c>
      <c r="BA436">
        <v>-6.1983602996269802E-2</v>
      </c>
      <c r="BB436">
        <v>1.3118191067061601E-2</v>
      </c>
      <c r="BC436">
        <v>-3.0077785528904499E-2</v>
      </c>
      <c r="BD436">
        <v>-8.5717230460024496E-2</v>
      </c>
      <c r="BE436">
        <v>-4.2968265041292098E-3</v>
      </c>
      <c r="BF436">
        <v>8.2776396426944201E-3</v>
      </c>
      <c r="BG436">
        <v>-7.8943197458112596E-2</v>
      </c>
      <c r="BH436">
        <v>-7.02730080000043E-2</v>
      </c>
      <c r="BI436" t="e">
        <f t="shared" si="128"/>
        <v>#NAME?</v>
      </c>
      <c r="BJ436" t="s">
        <v>132</v>
      </c>
      <c r="BK436" t="e">
        <f t="shared" si="131"/>
        <v>#NAME?</v>
      </c>
      <c r="BL436" t="e">
        <f t="shared" si="129"/>
        <v>#NAME?</v>
      </c>
      <c r="BN436" t="e">
        <f t="shared" si="132"/>
        <v>#NAME?</v>
      </c>
      <c r="BS436" t="e">
        <f t="shared" si="130"/>
        <v>#NAME?</v>
      </c>
    </row>
    <row r="437" spans="1:71" x14ac:dyDescent="0.2">
      <c r="A437">
        <v>435</v>
      </c>
      <c r="B437" s="80">
        <v>45047.583333333336</v>
      </c>
      <c r="C437">
        <v>0</v>
      </c>
      <c r="D437">
        <v>0</v>
      </c>
      <c r="E437">
        <v>0</v>
      </c>
      <c r="F437">
        <v>0</v>
      </c>
      <c r="G437">
        <v>7</v>
      </c>
      <c r="H437">
        <v>7.57</v>
      </c>
      <c r="I437">
        <v>0.72</v>
      </c>
      <c r="J437">
        <v>29.6788888888888</v>
      </c>
      <c r="K437">
        <v>3.3839999999999999</v>
      </c>
      <c r="L437">
        <v>37.9604</v>
      </c>
      <c r="M437">
        <v>15.9071428571428</v>
      </c>
      <c r="N437">
        <v>1600.26470588235</v>
      </c>
      <c r="O437">
        <v>83.625</v>
      </c>
      <c r="P437">
        <v>1.98583333333333</v>
      </c>
      <c r="Q437">
        <v>53.524358974358897</v>
      </c>
      <c r="R437">
        <v>7.0449999999999999</v>
      </c>
      <c r="S437">
        <v>-0.97428571428571398</v>
      </c>
      <c r="T437">
        <v>7</v>
      </c>
      <c r="U437">
        <v>1.30446</v>
      </c>
      <c r="V437">
        <v>0.12967999999999999</v>
      </c>
      <c r="W437">
        <v>13.5632</v>
      </c>
      <c r="X437">
        <v>3.2465799999999998</v>
      </c>
      <c r="Y437">
        <v>60.447040000000001</v>
      </c>
      <c r="Z437" s="98">
        <v>2.46516</v>
      </c>
      <c r="AA437" s="98">
        <f t="shared" si="125"/>
        <v>1.3058452419004167</v>
      </c>
      <c r="AB437" s="98">
        <f t="shared" si="126"/>
        <v>0.73827452521684811</v>
      </c>
      <c r="AC437" s="98">
        <f t="shared" si="127"/>
        <v>-1.515733321684809E-2</v>
      </c>
      <c r="AD437">
        <v>0.25158000000000003</v>
      </c>
      <c r="AE437">
        <v>0</v>
      </c>
      <c r="AF437">
        <v>0</v>
      </c>
      <c r="AG437">
        <v>0</v>
      </c>
      <c r="AH437" s="89">
        <v>35.589847688888803</v>
      </c>
      <c r="AI437" s="90">
        <v>1.5856121999999999</v>
      </c>
      <c r="AJ437" s="90">
        <v>0.72311883999999904</v>
      </c>
      <c r="AK437" s="91">
        <v>7.0703799999999997E-2</v>
      </c>
      <c r="AL437">
        <v>44.968888888888799</v>
      </c>
      <c r="AM437">
        <v>0.58877734441403395</v>
      </c>
      <c r="AN437">
        <v>0.79143266752322605</v>
      </c>
      <c r="AO437">
        <v>3.5260204091717699E-2</v>
      </c>
      <c r="AP437">
        <v>1.6080424886341101E-2</v>
      </c>
      <c r="AQ437">
        <v>0.155663174540423</v>
      </c>
      <c r="AR437">
        <v>1.5722825657244501E-3</v>
      </c>
      <c r="AS437" s="95">
        <v>35.589847688888803</v>
      </c>
      <c r="AT437" s="96">
        <v>1.5933261465715101</v>
      </c>
      <c r="AU437" s="96">
        <v>7.0160980425773403</v>
      </c>
      <c r="AV437" s="97">
        <v>0.75560941907881596</v>
      </c>
      <c r="AW437">
        <v>0.76803649469433</v>
      </c>
      <c r="AX437">
        <v>81.026439999999994</v>
      </c>
      <c r="AY437">
        <v>44.954881297116501</v>
      </c>
      <c r="AZ437">
        <v>1.4007591772319399E-2</v>
      </c>
      <c r="BA437">
        <v>-3.2490579078816903E-2</v>
      </c>
      <c r="BB437">
        <v>-7.7139465715192401E-3</v>
      </c>
      <c r="BC437">
        <v>-1.60980425773402E-2</v>
      </c>
      <c r="BD437">
        <v>-4.4931174907318003E-2</v>
      </c>
      <c r="BE437">
        <v>-2.2997203681914598E-3</v>
      </c>
      <c r="BF437">
        <v>-4.8649641895535597E-3</v>
      </c>
      <c r="BG437">
        <v>-5.6302568227676403E-2</v>
      </c>
      <c r="BH437">
        <v>-7.0310159999995903E-2</v>
      </c>
      <c r="BI437" t="e">
        <f t="shared" si="128"/>
        <v>#NAME?</v>
      </c>
      <c r="BJ437" t="e">
        <f>-inf</f>
        <v>#NAME?</v>
      </c>
      <c r="BK437" t="e">
        <f t="shared" si="131"/>
        <v>#NAME?</v>
      </c>
      <c r="BL437" t="e">
        <f t="shared" si="129"/>
        <v>#NAME?</v>
      </c>
      <c r="BM437" t="e">
        <f>-inf</f>
        <v>#NAME?</v>
      </c>
      <c r="BN437" t="e">
        <f t="shared" si="132"/>
        <v>#NAME?</v>
      </c>
      <c r="BR437" t="e">
        <f>-inf</f>
        <v>#NAME?</v>
      </c>
      <c r="BS437" t="e">
        <f t="shared" si="130"/>
        <v>#NAME?</v>
      </c>
    </row>
    <row r="438" spans="1:71" x14ac:dyDescent="0.2">
      <c r="A438">
        <v>436</v>
      </c>
      <c r="B438" s="80">
        <v>45047.597222222219</v>
      </c>
      <c r="C438">
        <v>0</v>
      </c>
      <c r="D438">
        <v>0</v>
      </c>
      <c r="E438">
        <v>0</v>
      </c>
      <c r="F438">
        <v>0</v>
      </c>
      <c r="G438">
        <v>7</v>
      </c>
      <c r="H438">
        <v>7.5679999999999996</v>
      </c>
      <c r="I438">
        <v>0.72</v>
      </c>
      <c r="J438">
        <v>29.664736842105199</v>
      </c>
      <c r="K438">
        <v>3.4079999999999901</v>
      </c>
      <c r="L438">
        <v>37.923333333333296</v>
      </c>
      <c r="M438">
        <v>15.7105263157894</v>
      </c>
      <c r="N438">
        <v>1600.2222222222199</v>
      </c>
      <c r="O438">
        <v>83.5586206896551</v>
      </c>
      <c r="P438">
        <v>1.98016666666666</v>
      </c>
      <c r="Q438">
        <v>53.377105263157802</v>
      </c>
      <c r="R438">
        <v>7.0460000000000003</v>
      </c>
      <c r="S438">
        <v>-1.0066666666666599</v>
      </c>
      <c r="T438">
        <v>7</v>
      </c>
      <c r="U438">
        <v>1.2546199999999901</v>
      </c>
      <c r="V438">
        <v>0.14005999999999999</v>
      </c>
      <c r="W438">
        <v>13.600199999999999</v>
      </c>
      <c r="X438">
        <v>3.29392</v>
      </c>
      <c r="Y438">
        <v>60.468119999999999</v>
      </c>
      <c r="Z438" s="98">
        <v>2.5865800000000001</v>
      </c>
      <c r="AA438" s="98">
        <f t="shared" si="125"/>
        <v>1.4272652419004168</v>
      </c>
      <c r="AB438" s="98">
        <f t="shared" si="126"/>
        <v>0.80692070929404658</v>
      </c>
      <c r="AC438" s="98">
        <f t="shared" si="127"/>
        <v>-8.3801869294047537E-2</v>
      </c>
      <c r="AD438">
        <v>0.25378000000000001</v>
      </c>
      <c r="AE438">
        <v>0</v>
      </c>
      <c r="AF438">
        <v>0</v>
      </c>
      <c r="AG438">
        <v>0</v>
      </c>
      <c r="AH438" s="89">
        <v>35.574133962105201</v>
      </c>
      <c r="AI438" s="90">
        <v>1.5851932799999999</v>
      </c>
      <c r="AJ438" s="90">
        <v>0.72311801599999903</v>
      </c>
      <c r="AK438" s="91">
        <v>7.0685120000000004E-2</v>
      </c>
      <c r="AL438">
        <v>44.952736842105203</v>
      </c>
      <c r="AM438">
        <v>0.58831222075542</v>
      </c>
      <c r="AN438">
        <v>0.79136747751439496</v>
      </c>
      <c r="AO438">
        <v>3.5263554376409302E-2</v>
      </c>
      <c r="AP438">
        <v>1.6086184441670901E-2</v>
      </c>
      <c r="AQ438">
        <v>0.15571910614891399</v>
      </c>
      <c r="AR438">
        <v>1.5724319577755299E-3</v>
      </c>
      <c r="AS438" s="95">
        <v>35.574133962105201</v>
      </c>
      <c r="AT438" s="96">
        <v>1.6165592287006201</v>
      </c>
      <c r="AU438" s="96">
        <v>7.0352377461557998</v>
      </c>
      <c r="AV438" s="97">
        <v>0.79282651479047395</v>
      </c>
      <c r="AW438">
        <v>0.73810827840416504</v>
      </c>
      <c r="AX438">
        <v>81.203440000000001</v>
      </c>
      <c r="AY438">
        <v>45.018757451752101</v>
      </c>
      <c r="AZ438">
        <v>-6.6020609646905301E-2</v>
      </c>
      <c r="BA438">
        <v>-6.9708498790474499E-2</v>
      </c>
      <c r="BB438">
        <v>-3.13659487006199E-2</v>
      </c>
      <c r="BC438">
        <v>-3.5237746155800602E-2</v>
      </c>
      <c r="BD438">
        <v>-9.6399892200271994E-2</v>
      </c>
      <c r="BE438">
        <v>-5.0339637365429497E-3</v>
      </c>
      <c r="BF438">
        <v>-1.97868292127884E-2</v>
      </c>
      <c r="BG438">
        <v>-0.13631219364689501</v>
      </c>
      <c r="BH438">
        <v>-7.0291583999989804E-2</v>
      </c>
      <c r="BI438" t="e">
        <f t="shared" si="128"/>
        <v>#NAME?</v>
      </c>
      <c r="BJ438" t="e">
        <f>-inf</f>
        <v>#NAME?</v>
      </c>
      <c r="BK438" t="e">
        <f t="shared" si="131"/>
        <v>#NAME?</v>
      </c>
      <c r="BL438" t="e">
        <f t="shared" si="129"/>
        <v>#NAME?</v>
      </c>
      <c r="BM438" t="e">
        <f>-inf</f>
        <v>#NAME?</v>
      </c>
      <c r="BN438" t="e">
        <f t="shared" si="132"/>
        <v>#NAME?</v>
      </c>
      <c r="BR438" t="e">
        <f>-inf</f>
        <v>#NAME?</v>
      </c>
      <c r="BS438" t="e">
        <f t="shared" si="130"/>
        <v>#NAME?</v>
      </c>
    </row>
    <row r="439" spans="1:71" x14ac:dyDescent="0.2">
      <c r="A439">
        <v>437</v>
      </c>
      <c r="B439" s="80">
        <v>45047.611111111109</v>
      </c>
      <c r="C439">
        <v>0</v>
      </c>
      <c r="D439">
        <v>0</v>
      </c>
      <c r="E439">
        <v>0</v>
      </c>
      <c r="F439">
        <v>0</v>
      </c>
      <c r="G439">
        <v>7</v>
      </c>
      <c r="H439">
        <v>7.5575000000000001</v>
      </c>
      <c r="I439">
        <v>0.72</v>
      </c>
      <c r="J439">
        <v>29.664210526315699</v>
      </c>
      <c r="K439">
        <v>3.4012500000000001</v>
      </c>
      <c r="L439">
        <v>37.9358823529411</v>
      </c>
      <c r="M439">
        <v>15.764705882352899</v>
      </c>
      <c r="N439">
        <v>1600</v>
      </c>
      <c r="O439">
        <v>84.2358974358974</v>
      </c>
      <c r="P439">
        <v>1.97729411764705</v>
      </c>
      <c r="Q439">
        <v>53.34375</v>
      </c>
      <c r="R439">
        <v>7.0350000000000001</v>
      </c>
      <c r="S439">
        <v>-0.97499999999999998</v>
      </c>
      <c r="T439">
        <v>7</v>
      </c>
      <c r="U439">
        <v>1.2346999999999999</v>
      </c>
      <c r="V439">
        <v>0.13872499999999999</v>
      </c>
      <c r="W439">
        <v>13.592375000000001</v>
      </c>
      <c r="X439">
        <v>3.2314750000000001</v>
      </c>
      <c r="Y439">
        <v>60.329974999999997</v>
      </c>
      <c r="Z439" s="98">
        <v>2.5953750000000002</v>
      </c>
      <c r="AA439" s="98">
        <f t="shared" si="125"/>
        <v>1.4360602419004169</v>
      </c>
      <c r="AB439" s="98">
        <f t="shared" si="126"/>
        <v>0.81189306301632436</v>
      </c>
      <c r="AC439" s="98">
        <f t="shared" si="127"/>
        <v>-8.8775047016325326E-2</v>
      </c>
      <c r="AD439">
        <v>0.259575</v>
      </c>
      <c r="AE439">
        <v>0</v>
      </c>
      <c r="AF439">
        <v>0</v>
      </c>
      <c r="AG439">
        <v>0</v>
      </c>
      <c r="AH439" s="89">
        <v>35.565408826315704</v>
      </c>
      <c r="AI439" s="90">
        <v>1.5829939500000001</v>
      </c>
      <c r="AJ439" s="90">
        <v>0.72311368999999903</v>
      </c>
      <c r="AK439" s="91">
        <v>7.0587049999999998E-2</v>
      </c>
      <c r="AL439">
        <v>44.941710526315703</v>
      </c>
      <c r="AM439">
        <v>0.58951472839688301</v>
      </c>
      <c r="AN439">
        <v>0.79136749380044902</v>
      </c>
      <c r="AO439">
        <v>3.5223268795545097E-2</v>
      </c>
      <c r="AP439">
        <v>1.60900348814399E-2</v>
      </c>
      <c r="AQ439">
        <v>0.155757311371162</v>
      </c>
      <c r="AR439">
        <v>1.57063558937454E-3</v>
      </c>
      <c r="AS439" s="95">
        <v>35.565408826315704</v>
      </c>
      <c r="AT439" s="96">
        <v>1.58591305604426</v>
      </c>
      <c r="AU439" s="96">
        <v>7.0311899574935897</v>
      </c>
      <c r="AV439" s="97">
        <v>0.79552231743241097</v>
      </c>
      <c r="AW439">
        <v>0.72787383515163195</v>
      </c>
      <c r="AX439">
        <v>80.983900000000006</v>
      </c>
      <c r="AY439">
        <v>44.978034157285997</v>
      </c>
      <c r="AZ439">
        <v>-3.6323630970286999E-2</v>
      </c>
      <c r="BA439">
        <v>-7.2408627432411901E-2</v>
      </c>
      <c r="BB439">
        <v>-2.9191060442681398E-3</v>
      </c>
      <c r="BC439">
        <v>-3.11899574935985E-2</v>
      </c>
      <c r="BD439">
        <v>-0.100134499503683</v>
      </c>
      <c r="BE439">
        <v>-4.4557082133712201E-3</v>
      </c>
      <c r="BF439">
        <v>-1.84404118807159E-3</v>
      </c>
      <c r="BG439">
        <v>-0.106517690970278</v>
      </c>
      <c r="BH439">
        <v>-7.0194059999991607E-2</v>
      </c>
      <c r="BI439" t="e">
        <f t="shared" si="128"/>
        <v>#NAME?</v>
      </c>
      <c r="BJ439" t="e">
        <f>-inf</f>
        <v>#NAME?</v>
      </c>
      <c r="BK439" t="e">
        <f t="shared" si="131"/>
        <v>#NAME?</v>
      </c>
      <c r="BL439" t="e">
        <f t="shared" si="129"/>
        <v>#NAME?</v>
      </c>
      <c r="BM439" t="e">
        <f>-inf</f>
        <v>#NAME?</v>
      </c>
      <c r="BN439" t="e">
        <f t="shared" si="132"/>
        <v>#NAME?</v>
      </c>
      <c r="BR439" t="e">
        <f>-inf</f>
        <v>#NAME?</v>
      </c>
      <c r="BS439" t="e">
        <f t="shared" si="130"/>
        <v>#NAME?</v>
      </c>
    </row>
    <row r="440" spans="1:71" x14ac:dyDescent="0.2">
      <c r="A440">
        <v>438</v>
      </c>
      <c r="B440" s="80">
        <v>45047.625</v>
      </c>
      <c r="C440">
        <v>0</v>
      </c>
      <c r="D440">
        <v>0</v>
      </c>
      <c r="E440">
        <v>0</v>
      </c>
      <c r="F440">
        <v>0</v>
      </c>
      <c r="G440">
        <v>7</v>
      </c>
      <c r="H440">
        <v>7.5574999999999903</v>
      </c>
      <c r="I440">
        <v>0.72</v>
      </c>
      <c r="J440">
        <v>29.6717647058823</v>
      </c>
      <c r="K440">
        <v>3.4334999999999898</v>
      </c>
      <c r="L440">
        <v>37.9530769230769</v>
      </c>
      <c r="M440">
        <v>15.9611111111111</v>
      </c>
      <c r="N440">
        <v>1600.3793103448199</v>
      </c>
      <c r="O440">
        <v>84.541176470588198</v>
      </c>
      <c r="P440">
        <v>1.9755714285714201</v>
      </c>
      <c r="Q440">
        <v>53.271000000000001</v>
      </c>
      <c r="R440">
        <v>7.0279999999999996</v>
      </c>
      <c r="S440">
        <v>-0.94</v>
      </c>
      <c r="T440">
        <v>7</v>
      </c>
      <c r="U440">
        <v>1.2361</v>
      </c>
      <c r="V440">
        <v>0.13453999999999999</v>
      </c>
      <c r="W440">
        <v>13.597300000000001</v>
      </c>
      <c r="X440">
        <v>3.2069800000000002</v>
      </c>
      <c r="Y440">
        <v>60.395200000000003</v>
      </c>
      <c r="Z440" s="98">
        <v>2.5569199999999999</v>
      </c>
      <c r="AA440" s="98">
        <f t="shared" si="125"/>
        <v>1.3976052419004166</v>
      </c>
      <c r="AB440" s="98">
        <f t="shared" si="126"/>
        <v>0.79015208946428439</v>
      </c>
      <c r="AC440" s="98">
        <f t="shared" si="127"/>
        <v>-6.7038399464285359E-2</v>
      </c>
      <c r="AD440">
        <v>0.26095999999999903</v>
      </c>
      <c r="AE440">
        <v>0</v>
      </c>
      <c r="AF440">
        <v>0</v>
      </c>
      <c r="AG440">
        <v>0</v>
      </c>
      <c r="AH440" s="89">
        <v>35.572963005882301</v>
      </c>
      <c r="AI440" s="90">
        <v>1.5829939499999901</v>
      </c>
      <c r="AJ440" s="90">
        <v>0.72311368999999903</v>
      </c>
      <c r="AK440" s="91">
        <v>7.0587049999999901E-2</v>
      </c>
      <c r="AL440">
        <v>44.9492647058823</v>
      </c>
      <c r="AM440">
        <v>0.58900314935429199</v>
      </c>
      <c r="AN440">
        <v>0.79140255660794001</v>
      </c>
      <c r="AO440">
        <v>3.5217349168179798E-2</v>
      </c>
      <c r="AP440">
        <v>1.60873307879799E-2</v>
      </c>
      <c r="AQ440">
        <v>0.15573113477613601</v>
      </c>
      <c r="AR440">
        <v>1.5703716281428399E-3</v>
      </c>
      <c r="AS440" s="95">
        <v>35.572963005882301</v>
      </c>
      <c r="AT440" s="96">
        <v>1.57389162920116</v>
      </c>
      <c r="AU440" s="96">
        <v>7.0337376072266702</v>
      </c>
      <c r="AV440" s="97">
        <v>0.78373526904176904</v>
      </c>
      <c r="AW440">
        <v>0.72806679291683996</v>
      </c>
      <c r="AX440">
        <v>80.992500000000007</v>
      </c>
      <c r="AY440">
        <v>44.964327511351897</v>
      </c>
      <c r="AZ440">
        <v>-1.50628054696184E-2</v>
      </c>
      <c r="BA440">
        <v>-6.0621579041769402E-2</v>
      </c>
      <c r="BB440">
        <v>9.1023207988307694E-3</v>
      </c>
      <c r="BC440">
        <v>-3.3737607226678103E-2</v>
      </c>
      <c r="BD440">
        <v>-8.3834091208768904E-2</v>
      </c>
      <c r="BE440">
        <v>-4.8196581752397299E-3</v>
      </c>
      <c r="BF440">
        <v>5.7500667004007E-3</v>
      </c>
      <c r="BG440">
        <v>-8.5256865469616805E-2</v>
      </c>
      <c r="BH440">
        <v>-7.0194059999998296E-2</v>
      </c>
      <c r="BI440" t="e">
        <f t="shared" si="128"/>
        <v>#NAME?</v>
      </c>
      <c r="BJ440" t="s">
        <v>132</v>
      </c>
      <c r="BK440" t="e">
        <f t="shared" si="131"/>
        <v>#NAME?</v>
      </c>
      <c r="BL440" t="e">
        <f t="shared" si="129"/>
        <v>#NAME?</v>
      </c>
      <c r="BN440" t="e">
        <f t="shared" si="132"/>
        <v>#NAME?</v>
      </c>
      <c r="BS440" t="e">
        <f t="shared" si="130"/>
        <v>#NAME?</v>
      </c>
    </row>
    <row r="441" spans="1:71" x14ac:dyDescent="0.2">
      <c r="A441">
        <v>439</v>
      </c>
      <c r="B441" s="80">
        <v>45047.638888888891</v>
      </c>
      <c r="C441">
        <v>0</v>
      </c>
      <c r="D441">
        <v>0</v>
      </c>
      <c r="E441">
        <v>0</v>
      </c>
      <c r="F441">
        <v>0</v>
      </c>
      <c r="G441">
        <v>7</v>
      </c>
      <c r="H441">
        <v>7.556</v>
      </c>
      <c r="I441">
        <v>0.72</v>
      </c>
      <c r="J441">
        <v>29.677333333333301</v>
      </c>
      <c r="K441">
        <v>3.4424999999999999</v>
      </c>
      <c r="L441">
        <v>37.967777777777698</v>
      </c>
      <c r="M441">
        <v>15.8411764705882</v>
      </c>
      <c r="N441">
        <v>1600.03225806451</v>
      </c>
      <c r="O441">
        <v>83.822857142857103</v>
      </c>
      <c r="P441">
        <v>1.96183333333333</v>
      </c>
      <c r="Q441">
        <v>52.999250000000004</v>
      </c>
      <c r="R441">
        <v>7.0374999999999996</v>
      </c>
      <c r="S441">
        <v>-0.67812499999999998</v>
      </c>
      <c r="T441">
        <v>7</v>
      </c>
      <c r="U441">
        <v>1.2560199999999999</v>
      </c>
      <c r="V441">
        <v>0.12776000000000001</v>
      </c>
      <c r="W441">
        <v>13.5584199999999</v>
      </c>
      <c r="X441">
        <v>3.2415799999999999</v>
      </c>
      <c r="Y441">
        <v>60.333979999999997</v>
      </c>
      <c r="Z441" s="98">
        <v>2.6147199999999899</v>
      </c>
      <c r="AA441" s="98">
        <f t="shared" si="125"/>
        <v>1.4554052419004067</v>
      </c>
      <c r="AB441" s="98">
        <f t="shared" si="126"/>
        <v>0.82282997975963434</v>
      </c>
      <c r="AC441" s="98">
        <f t="shared" si="127"/>
        <v>-9.9716289759635313E-2</v>
      </c>
      <c r="AD441">
        <v>0.25474000000000002</v>
      </c>
      <c r="AE441">
        <v>0</v>
      </c>
      <c r="AF441">
        <v>0</v>
      </c>
      <c r="AG441">
        <v>0</v>
      </c>
      <c r="AH441" s="89">
        <v>35.577360373333299</v>
      </c>
      <c r="AI441" s="90">
        <v>1.58267976</v>
      </c>
      <c r="AJ441" s="90">
        <v>0.72311307199999997</v>
      </c>
      <c r="AK441" s="91">
        <v>7.0573039999999906E-2</v>
      </c>
      <c r="AL441">
        <v>44.953333333333298</v>
      </c>
      <c r="AM441">
        <v>0.58967368592844904</v>
      </c>
      <c r="AN441">
        <v>0.79142874922141404</v>
      </c>
      <c r="AO441">
        <v>3.52071724751594E-2</v>
      </c>
      <c r="AP441">
        <v>1.6085861011419199E-2</v>
      </c>
      <c r="AQ441">
        <v>0.155717039893222</v>
      </c>
      <c r="AR441">
        <v>1.5699178407237099E-3</v>
      </c>
      <c r="AS441" s="95">
        <v>35.577360373333299</v>
      </c>
      <c r="AT441" s="96">
        <v>1.59087229336819</v>
      </c>
      <c r="AU441" s="96">
        <v>7.0136253997907101</v>
      </c>
      <c r="AV441" s="97">
        <v>0.80145185718320999</v>
      </c>
      <c r="AW441">
        <v>0.74064194299984998</v>
      </c>
      <c r="AX441">
        <v>81.004720000000006</v>
      </c>
      <c r="AY441">
        <v>44.983309923675399</v>
      </c>
      <c r="AZ441">
        <v>-2.9976590342123102E-2</v>
      </c>
      <c r="BA441">
        <v>-7.8338785183210802E-2</v>
      </c>
      <c r="BB441">
        <v>-8.1925333681922494E-3</v>
      </c>
      <c r="BC441">
        <v>-1.3625399790717099E-2</v>
      </c>
      <c r="BD441">
        <v>-0.10833545709046501</v>
      </c>
      <c r="BE441">
        <v>-1.94648568438817E-3</v>
      </c>
      <c r="BF441">
        <v>-5.1763683186245102E-3</v>
      </c>
      <c r="BG441">
        <v>-0.10015671834212</v>
      </c>
      <c r="BH441">
        <v>-7.0180127999996997E-2</v>
      </c>
      <c r="BI441" t="e">
        <f t="shared" si="128"/>
        <v>#NAME?</v>
      </c>
      <c r="BJ441" t="e">
        <f>-inf</f>
        <v>#NAME?</v>
      </c>
      <c r="BK441" t="e">
        <f t="shared" si="131"/>
        <v>#NAME?</v>
      </c>
      <c r="BL441" t="e">
        <f t="shared" si="129"/>
        <v>#NAME?</v>
      </c>
      <c r="BM441" t="e">
        <f>-inf</f>
        <v>#NAME?</v>
      </c>
      <c r="BN441" t="e">
        <f t="shared" si="132"/>
        <v>#NAME?</v>
      </c>
      <c r="BR441" t="e">
        <f>-inf</f>
        <v>#NAME?</v>
      </c>
      <c r="BS441" t="e">
        <f t="shared" si="130"/>
        <v>#NAME?</v>
      </c>
    </row>
    <row r="442" spans="1:71" x14ac:dyDescent="0.2">
      <c r="A442">
        <v>440</v>
      </c>
      <c r="B442" s="80">
        <v>45047.652777777781</v>
      </c>
      <c r="C442">
        <v>0</v>
      </c>
      <c r="D442">
        <v>0</v>
      </c>
      <c r="E442">
        <v>0</v>
      </c>
      <c r="F442">
        <v>0</v>
      </c>
      <c r="G442">
        <v>7</v>
      </c>
      <c r="H442">
        <v>7.5625</v>
      </c>
      <c r="I442">
        <v>0.72</v>
      </c>
      <c r="J442">
        <v>29.669499999999999</v>
      </c>
      <c r="K442">
        <v>3.4405263157894699</v>
      </c>
      <c r="L442">
        <v>37.951999999999899</v>
      </c>
      <c r="M442">
        <v>15.873333333333299</v>
      </c>
      <c r="N442">
        <v>1600.0606060606001</v>
      </c>
      <c r="O442">
        <v>83.835897435897394</v>
      </c>
      <c r="P442">
        <v>1.958</v>
      </c>
      <c r="Q442">
        <v>52.826250000000002</v>
      </c>
      <c r="R442">
        <v>7.048</v>
      </c>
      <c r="S442">
        <v>-0.91999999999999904</v>
      </c>
      <c r="T442">
        <v>7</v>
      </c>
      <c r="U442">
        <v>1.1326000000000001</v>
      </c>
      <c r="V442">
        <v>0.111359999999999</v>
      </c>
      <c r="W442">
        <v>13.55678</v>
      </c>
      <c r="X442">
        <v>3.11241999999999</v>
      </c>
      <c r="Y442">
        <v>60.412039999999898</v>
      </c>
      <c r="Z442" s="98">
        <v>2.60704</v>
      </c>
      <c r="AA442" s="98">
        <f t="shared" si="125"/>
        <v>1.4477252419004167</v>
      </c>
      <c r="AB442" s="98">
        <f t="shared" si="126"/>
        <v>0.81848800402489386</v>
      </c>
      <c r="AC442" s="98">
        <f t="shared" si="127"/>
        <v>-9.5374932024893888E-2</v>
      </c>
      <c r="AD442">
        <v>0.25796000000000002</v>
      </c>
      <c r="AE442">
        <v>0</v>
      </c>
      <c r="AF442">
        <v>0</v>
      </c>
      <c r="AG442">
        <v>0</v>
      </c>
      <c r="AH442" s="89">
        <v>35.574602499999997</v>
      </c>
      <c r="AI442" s="90">
        <v>1.5840412500000001</v>
      </c>
      <c r="AJ442" s="90">
        <v>0.72311574999999995</v>
      </c>
      <c r="AK442" s="91">
        <v>7.0633749999999995E-2</v>
      </c>
      <c r="AL442">
        <v>44.951999999999998</v>
      </c>
      <c r="AM442">
        <v>0.588866101856517</v>
      </c>
      <c r="AN442">
        <v>0.79139087248620699</v>
      </c>
      <c r="AO442">
        <v>3.52385044046983E-2</v>
      </c>
      <c r="AP442">
        <v>1.60863977131162E-2</v>
      </c>
      <c r="AQ442">
        <v>0.15572165865812401</v>
      </c>
      <c r="AR442">
        <v>1.57131495817761E-3</v>
      </c>
      <c r="AS442" s="95">
        <v>35.574602499999997</v>
      </c>
      <c r="AT442" s="96">
        <v>1.52748435741984</v>
      </c>
      <c r="AU442" s="96">
        <v>7.0127770453618297</v>
      </c>
      <c r="AV442" s="97">
        <v>0.79909781917410505</v>
      </c>
      <c r="AW442">
        <v>0.66694974696269105</v>
      </c>
      <c r="AX442">
        <v>80.820879999999903</v>
      </c>
      <c r="AY442">
        <v>44.913961721955701</v>
      </c>
      <c r="AZ442">
        <v>3.8038278044211803E-2</v>
      </c>
      <c r="BA442">
        <v>-7.5982069174105799E-2</v>
      </c>
      <c r="BB442">
        <v>5.6556892580152701E-2</v>
      </c>
      <c r="BC442">
        <v>-1.27770453618349E-2</v>
      </c>
      <c r="BD442">
        <v>-0.105075942785239</v>
      </c>
      <c r="BE442">
        <v>-1.8252921945478499E-3</v>
      </c>
      <c r="BF442">
        <v>3.5704179155784402E-2</v>
      </c>
      <c r="BG442">
        <v>-3.2202221955788098E-2</v>
      </c>
      <c r="BH442">
        <v>-7.0240499999999997E-2</v>
      </c>
      <c r="BI442" t="e">
        <f t="shared" si="128"/>
        <v>#NAME?</v>
      </c>
      <c r="BJ442" t="s">
        <v>132</v>
      </c>
      <c r="BK442" t="e">
        <f t="shared" si="131"/>
        <v>#NAME?</v>
      </c>
      <c r="BL442" t="e">
        <f t="shared" si="129"/>
        <v>#NAME?</v>
      </c>
      <c r="BN442" t="e">
        <f t="shared" si="132"/>
        <v>#NAME?</v>
      </c>
      <c r="BS442" t="e">
        <f t="shared" si="130"/>
        <v>#NAME?</v>
      </c>
    </row>
    <row r="443" spans="1:71" x14ac:dyDescent="0.2">
      <c r="A443">
        <v>441</v>
      </c>
      <c r="B443" s="80">
        <v>45047.666666666664</v>
      </c>
      <c r="C443">
        <v>0</v>
      </c>
      <c r="D443">
        <v>0</v>
      </c>
      <c r="E443">
        <v>0</v>
      </c>
      <c r="F443">
        <v>0</v>
      </c>
      <c r="G443">
        <v>7</v>
      </c>
      <c r="H443">
        <v>7.5679999999999996</v>
      </c>
      <c r="I443">
        <v>0.72</v>
      </c>
      <c r="J443">
        <v>29.6594444444444</v>
      </c>
      <c r="K443">
        <v>3.46475</v>
      </c>
      <c r="L443">
        <v>37.933333333333302</v>
      </c>
      <c r="M443">
        <v>15.7047619047619</v>
      </c>
      <c r="N443">
        <v>1600.0285714285701</v>
      </c>
      <c r="O443">
        <v>83.894736842105303</v>
      </c>
      <c r="P443">
        <v>1.95542857142857</v>
      </c>
      <c r="Q443">
        <v>52.752749999999899</v>
      </c>
      <c r="R443">
        <v>7.0649999999999897</v>
      </c>
      <c r="S443">
        <v>-0.9</v>
      </c>
      <c r="T443">
        <v>7</v>
      </c>
      <c r="U443">
        <v>1.1524749999999999</v>
      </c>
      <c r="V443">
        <v>0.114175</v>
      </c>
      <c r="W443">
        <v>13.597375</v>
      </c>
      <c r="X443">
        <v>3.1532499999999999</v>
      </c>
      <c r="Y443">
        <v>60.368899999999996</v>
      </c>
      <c r="Z443" s="98">
        <v>2.55442499999999</v>
      </c>
      <c r="AA443" s="98">
        <f t="shared" si="125"/>
        <v>1.3951102419004067</v>
      </c>
      <c r="AB443" s="98">
        <f t="shared" si="126"/>
        <v>0.78874151271191006</v>
      </c>
      <c r="AC443" s="98">
        <f t="shared" si="127"/>
        <v>-6.5625762711910118E-2</v>
      </c>
      <c r="AD443">
        <v>0.25290000000000001</v>
      </c>
      <c r="AE443">
        <v>0</v>
      </c>
      <c r="AF443">
        <v>0</v>
      </c>
      <c r="AG443">
        <v>0</v>
      </c>
      <c r="AH443" s="89">
        <v>35.568841564444398</v>
      </c>
      <c r="AI443" s="90">
        <v>1.5851932799999999</v>
      </c>
      <c r="AJ443" s="90">
        <v>0.72311801599999903</v>
      </c>
      <c r="AK443" s="91">
        <v>7.0685120000000004E-2</v>
      </c>
      <c r="AL443">
        <v>44.9474444444444</v>
      </c>
      <c r="AM443">
        <v>0.58919148045507597</v>
      </c>
      <c r="AN443">
        <v>0.791342911795751</v>
      </c>
      <c r="AO443">
        <v>3.52677065313316E-2</v>
      </c>
      <c r="AP443">
        <v>1.6088078531222801E-2</v>
      </c>
      <c r="AQ443">
        <v>0.155737441505758</v>
      </c>
      <c r="AR443">
        <v>1.5726171059039301E-3</v>
      </c>
      <c r="AS443" s="95">
        <v>35.568841564444398</v>
      </c>
      <c r="AT443" s="96">
        <v>1.5475225226782101</v>
      </c>
      <c r="AU443" s="96">
        <v>7.0337764039231203</v>
      </c>
      <c r="AV443" s="97">
        <v>0.78297051320417599</v>
      </c>
      <c r="AW443">
        <v>0.67902845143746304</v>
      </c>
      <c r="AX443">
        <v>80.826425</v>
      </c>
      <c r="AY443">
        <v>44.933111004249902</v>
      </c>
      <c r="AZ443">
        <v>1.43334401944841E-2</v>
      </c>
      <c r="BA443">
        <v>-5.9852497204176E-2</v>
      </c>
      <c r="BB443">
        <v>3.7670757321783599E-2</v>
      </c>
      <c r="BC443">
        <v>-3.3776403923120299E-2</v>
      </c>
      <c r="BD443">
        <v>-8.2770026302561403E-2</v>
      </c>
      <c r="BE443">
        <v>-4.8252005604457497E-3</v>
      </c>
      <c r="BF443">
        <v>2.37641414438645E-2</v>
      </c>
      <c r="BG443">
        <v>-5.59581438055127E-2</v>
      </c>
      <c r="BH443">
        <v>-7.0291583999996896E-2</v>
      </c>
      <c r="BI443" t="e">
        <f t="shared" si="128"/>
        <v>#NAME?</v>
      </c>
      <c r="BJ443" t="s">
        <v>132</v>
      </c>
      <c r="BK443" t="e">
        <f t="shared" si="131"/>
        <v>#NAME?</v>
      </c>
      <c r="BL443" t="e">
        <f t="shared" si="129"/>
        <v>#NAME?</v>
      </c>
      <c r="BN443" t="e">
        <f t="shared" si="132"/>
        <v>#NAME?</v>
      </c>
      <c r="BS443" t="e">
        <f t="shared" si="130"/>
        <v>#NAME?</v>
      </c>
    </row>
    <row r="444" spans="1:71" x14ac:dyDescent="0.2">
      <c r="A444">
        <v>442</v>
      </c>
      <c r="B444" s="80">
        <v>45047.680555555555</v>
      </c>
      <c r="C444">
        <v>0</v>
      </c>
      <c r="D444">
        <v>0</v>
      </c>
      <c r="E444">
        <v>0</v>
      </c>
      <c r="F444">
        <v>0</v>
      </c>
      <c r="G444">
        <v>7</v>
      </c>
      <c r="H444">
        <v>7.56</v>
      </c>
      <c r="I444">
        <v>0.72</v>
      </c>
      <c r="J444">
        <v>29.64</v>
      </c>
      <c r="K444">
        <v>3.4472499999999999</v>
      </c>
      <c r="L444">
        <v>37.928333333333299</v>
      </c>
      <c r="M444">
        <v>15.729999999999899</v>
      </c>
      <c r="N444">
        <v>1599.8928571428501</v>
      </c>
      <c r="O444">
        <v>83.7777777777777</v>
      </c>
      <c r="P444">
        <v>1.9527692307692299</v>
      </c>
      <c r="Q444">
        <v>52.732499999999902</v>
      </c>
      <c r="R444">
        <v>7.056</v>
      </c>
      <c r="S444">
        <v>-0.78454545454545399</v>
      </c>
      <c r="T444">
        <v>7</v>
      </c>
      <c r="U444">
        <v>1.2074399999999901</v>
      </c>
      <c r="V444">
        <v>0.13311999999999999</v>
      </c>
      <c r="W444">
        <v>13.5838599999999</v>
      </c>
      <c r="X444">
        <v>3.1301999999999999</v>
      </c>
      <c r="Y444">
        <v>60.391759999999998</v>
      </c>
      <c r="Z444" s="98">
        <v>2.5778400000000001</v>
      </c>
      <c r="AA444" s="98">
        <f t="shared" si="125"/>
        <v>1.4185252419004168</v>
      </c>
      <c r="AB444" s="98">
        <f t="shared" si="126"/>
        <v>0.80197945045007757</v>
      </c>
      <c r="AC444" s="98">
        <f t="shared" si="127"/>
        <v>-7.8861434450078538E-2</v>
      </c>
      <c r="AD444">
        <v>0.25881999999999999</v>
      </c>
      <c r="AE444">
        <v>0</v>
      </c>
      <c r="AF444">
        <v>0</v>
      </c>
      <c r="AG444">
        <v>0</v>
      </c>
      <c r="AH444" s="89">
        <v>35.543150400000002</v>
      </c>
      <c r="AI444" s="90">
        <v>1.5835176</v>
      </c>
      <c r="AJ444" s="90">
        <v>0.72311471999999999</v>
      </c>
      <c r="AK444" s="91">
        <v>7.0610399999999907E-2</v>
      </c>
      <c r="AL444">
        <v>44.92</v>
      </c>
      <c r="AM444">
        <v>0.58854304626988796</v>
      </c>
      <c r="AN444">
        <v>0.79125446126446997</v>
      </c>
      <c r="AO444">
        <v>3.52519501335707E-2</v>
      </c>
      <c r="AP444">
        <v>1.60978343722172E-2</v>
      </c>
      <c r="AQ444">
        <v>0.15583259127337401</v>
      </c>
      <c r="AR444">
        <v>1.5719145146927799E-3</v>
      </c>
      <c r="AS444" s="95">
        <v>35.543150400000002</v>
      </c>
      <c r="AT444" s="96">
        <v>1.53621025941087</v>
      </c>
      <c r="AU444" s="96">
        <v>7.0267852392241199</v>
      </c>
      <c r="AV444" s="97">
        <v>0.79014757049365403</v>
      </c>
      <c r="AW444">
        <v>0.71063041578811403</v>
      </c>
      <c r="AX444">
        <v>80.891099999999994</v>
      </c>
      <c r="AY444">
        <v>44.896293469128601</v>
      </c>
      <c r="AZ444">
        <v>2.3706530871344E-2</v>
      </c>
      <c r="BA444">
        <v>-6.70328504936544E-2</v>
      </c>
      <c r="BB444">
        <v>4.7307340589121498E-2</v>
      </c>
      <c r="BC444">
        <v>-2.6785239224122501E-2</v>
      </c>
      <c r="BD444">
        <v>-9.2700160347523403E-2</v>
      </c>
      <c r="BE444">
        <v>-3.8264627463032198E-3</v>
      </c>
      <c r="BF444">
        <v>2.9874843569229301E-2</v>
      </c>
      <c r="BG444">
        <v>-4.6510749128655403E-2</v>
      </c>
      <c r="BH444">
        <v>-7.0217279999999493E-2</v>
      </c>
      <c r="BI444" t="e">
        <f t="shared" si="128"/>
        <v>#NAME?</v>
      </c>
      <c r="BJ444" t="s">
        <v>132</v>
      </c>
      <c r="BK444" t="e">
        <f t="shared" si="131"/>
        <v>#NAME?</v>
      </c>
      <c r="BL444" t="e">
        <f t="shared" si="129"/>
        <v>#NAME?</v>
      </c>
      <c r="BN444" t="e">
        <f t="shared" si="132"/>
        <v>#NAME?</v>
      </c>
      <c r="BS444" t="e">
        <f t="shared" si="130"/>
        <v>#NAME?</v>
      </c>
    </row>
    <row r="445" spans="1:71" x14ac:dyDescent="0.2">
      <c r="A445">
        <v>443</v>
      </c>
      <c r="B445" s="80">
        <v>45047.694444444445</v>
      </c>
      <c r="C445">
        <v>0</v>
      </c>
      <c r="D445">
        <v>0</v>
      </c>
      <c r="E445">
        <v>0</v>
      </c>
      <c r="F445">
        <v>0</v>
      </c>
      <c r="G445">
        <v>7</v>
      </c>
      <c r="H445">
        <v>7.5519999999999996</v>
      </c>
      <c r="I445">
        <v>0.72</v>
      </c>
      <c r="J445">
        <v>29.654166666666601</v>
      </c>
      <c r="K445">
        <v>3.4529999999999998</v>
      </c>
      <c r="L445">
        <v>37.969545454545397</v>
      </c>
      <c r="M445">
        <v>15.725</v>
      </c>
      <c r="N445">
        <v>1600.1071428571399</v>
      </c>
      <c r="O445">
        <v>83.931428571428498</v>
      </c>
      <c r="P445">
        <v>1.9436249999999999</v>
      </c>
      <c r="Q445">
        <v>52.5042499999999</v>
      </c>
      <c r="R445">
        <v>7.05</v>
      </c>
      <c r="S445">
        <v>-0.88</v>
      </c>
      <c r="T445">
        <v>7</v>
      </c>
      <c r="U445">
        <v>1.18658</v>
      </c>
      <c r="V445">
        <v>0.15523999999999999</v>
      </c>
      <c r="W445">
        <v>13.58874</v>
      </c>
      <c r="X445">
        <v>3.1883599999999999</v>
      </c>
      <c r="Y445">
        <v>60.4754</v>
      </c>
      <c r="Z445" s="98">
        <v>2.5719400000000001</v>
      </c>
      <c r="AA445" s="98">
        <f t="shared" si="125"/>
        <v>1.4126252419004168</v>
      </c>
      <c r="AB445" s="98">
        <f t="shared" si="126"/>
        <v>0.79864381804968665</v>
      </c>
      <c r="AC445" s="98">
        <f t="shared" si="127"/>
        <v>-7.552909804968666E-2</v>
      </c>
      <c r="AD445">
        <v>0.25789999999999902</v>
      </c>
      <c r="AE445">
        <v>0</v>
      </c>
      <c r="AF445">
        <v>0</v>
      </c>
      <c r="AG445">
        <v>0</v>
      </c>
      <c r="AH445" s="89">
        <v>35.551070346666599</v>
      </c>
      <c r="AI445" s="90">
        <v>1.58184192</v>
      </c>
      <c r="AJ445" s="90">
        <v>0.72311142399999995</v>
      </c>
      <c r="AK445" s="91">
        <v>7.0535679999999906E-2</v>
      </c>
      <c r="AL445">
        <v>44.926166666666603</v>
      </c>
      <c r="AM445">
        <v>0.58786002815469796</v>
      </c>
      <c r="AN445">
        <v>0.791322139955556</v>
      </c>
      <c r="AO445">
        <v>3.5209812841068798E-2</v>
      </c>
      <c r="AP445">
        <v>1.6095551382453398E-2</v>
      </c>
      <c r="AQ445">
        <v>0.15581120134146001</v>
      </c>
      <c r="AR445">
        <v>1.5700355768909699E-3</v>
      </c>
      <c r="AS445" s="95">
        <v>35.551070346666599</v>
      </c>
      <c r="AT445" s="96">
        <v>1.56475347987197</v>
      </c>
      <c r="AU445" s="96">
        <v>7.0293096109393298</v>
      </c>
      <c r="AV445" s="97">
        <v>0.78833912983561805</v>
      </c>
      <c r="AW445">
        <v>0.69754295220780205</v>
      </c>
      <c r="AX445">
        <v>81.011020000000002</v>
      </c>
      <c r="AY445">
        <v>44.933472567313601</v>
      </c>
      <c r="AZ445">
        <v>-7.30590064694069E-3</v>
      </c>
      <c r="BA445">
        <v>-6.5227705835618197E-2</v>
      </c>
      <c r="BB445">
        <v>1.7088440128020899E-2</v>
      </c>
      <c r="BC445">
        <v>-2.93096109393369E-2</v>
      </c>
      <c r="BD445">
        <v>-9.0204225338885197E-2</v>
      </c>
      <c r="BE445">
        <v>-4.18708727704813E-3</v>
      </c>
      <c r="BF445">
        <v>1.08028747449181E-2</v>
      </c>
      <c r="BG445">
        <v>-7.74488766469342E-2</v>
      </c>
      <c r="BH445">
        <v>-7.0142975999993501E-2</v>
      </c>
      <c r="BI445" t="e">
        <f t="shared" si="128"/>
        <v>#NAME?</v>
      </c>
      <c r="BJ445" t="s">
        <v>132</v>
      </c>
      <c r="BK445" t="e">
        <f t="shared" si="131"/>
        <v>#NAME?</v>
      </c>
      <c r="BL445" t="e">
        <f t="shared" si="129"/>
        <v>#NAME?</v>
      </c>
      <c r="BN445" t="e">
        <f t="shared" si="132"/>
        <v>#NAME?</v>
      </c>
      <c r="BS445" t="e">
        <f t="shared" si="130"/>
        <v>#NAME?</v>
      </c>
    </row>
    <row r="446" spans="1:71" x14ac:dyDescent="0.2">
      <c r="A446">
        <v>444</v>
      </c>
      <c r="B446" s="80">
        <v>45047.708333333336</v>
      </c>
      <c r="C446">
        <v>0</v>
      </c>
      <c r="D446">
        <v>0</v>
      </c>
      <c r="E446">
        <v>0</v>
      </c>
      <c r="F446">
        <v>0</v>
      </c>
      <c r="G446">
        <v>7</v>
      </c>
      <c r="H446">
        <v>7.5549999999999997</v>
      </c>
      <c r="I446">
        <v>0.72</v>
      </c>
      <c r="J446">
        <v>29.661874999999998</v>
      </c>
      <c r="K446">
        <v>3.4147500000000002</v>
      </c>
      <c r="L446">
        <v>37.944090909090903</v>
      </c>
      <c r="M446">
        <v>15.976923076923001</v>
      </c>
      <c r="N446">
        <v>1600.08</v>
      </c>
      <c r="O446">
        <v>83.555172413793102</v>
      </c>
      <c r="P446">
        <v>1.9426666666666601</v>
      </c>
      <c r="Q446">
        <v>52.486499999999999</v>
      </c>
      <c r="R446">
        <v>7.05</v>
      </c>
      <c r="S446">
        <v>-0.83</v>
      </c>
      <c r="T446">
        <v>7</v>
      </c>
      <c r="U446">
        <v>1.1451199999999999</v>
      </c>
      <c r="V446">
        <v>0.14793999999999999</v>
      </c>
      <c r="W446">
        <v>13.604620000000001</v>
      </c>
      <c r="X446">
        <v>3.1313800000000001</v>
      </c>
      <c r="Y446">
        <v>60.563719999999897</v>
      </c>
      <c r="Z446" s="98">
        <v>2.4639199999999999</v>
      </c>
      <c r="AA446" s="98">
        <f t="shared" si="125"/>
        <v>1.3046052419004166</v>
      </c>
      <c r="AB446" s="98">
        <f t="shared" si="126"/>
        <v>0.73757347705134213</v>
      </c>
      <c r="AC446" s="98">
        <f t="shared" si="127"/>
        <v>-1.4462053051342183E-2</v>
      </c>
      <c r="AD446">
        <v>0.25413999999999998</v>
      </c>
      <c r="AE446">
        <v>0</v>
      </c>
      <c r="AF446">
        <v>0</v>
      </c>
      <c r="AG446">
        <v>0</v>
      </c>
      <c r="AH446" s="89">
        <v>35.561121200000002</v>
      </c>
      <c r="AI446" s="90">
        <v>1.5824703</v>
      </c>
      <c r="AJ446" s="90">
        <v>0.72311265999999996</v>
      </c>
      <c r="AK446" s="91">
        <v>7.0563699999999993E-2</v>
      </c>
      <c r="AL446">
        <v>44.936875000000001</v>
      </c>
      <c r="AM446">
        <v>0.58716870760250495</v>
      </c>
      <c r="AN446">
        <v>0.79135723612289399</v>
      </c>
      <c r="AO446">
        <v>3.5215406055716998E-2</v>
      </c>
      <c r="AP446">
        <v>1.6091743362216401E-2</v>
      </c>
      <c r="AQ446">
        <v>0.155774071962057</v>
      </c>
      <c r="AR446">
        <v>1.57028498310129E-3</v>
      </c>
      <c r="AS446" s="95">
        <v>35.561121200000002</v>
      </c>
      <c r="AT446" s="96">
        <v>1.5367893687668599</v>
      </c>
      <c r="AU446" s="96">
        <v>7.0375241647994899</v>
      </c>
      <c r="AV446" s="97">
        <v>0.75522934002526299</v>
      </c>
      <c r="AW446">
        <v>0.67237863044978097</v>
      </c>
      <c r="AX446">
        <v>80.908759999999901</v>
      </c>
      <c r="AY446">
        <v>44.890664073591601</v>
      </c>
      <c r="AZ446">
        <v>4.6210926408370698E-2</v>
      </c>
      <c r="BA446">
        <v>-3.2116680025263397E-2</v>
      </c>
      <c r="BB446">
        <v>4.5680931233136303E-2</v>
      </c>
      <c r="BC446">
        <v>-3.7524164799497002E-2</v>
      </c>
      <c r="BD446">
        <v>-4.4414490026026397E-2</v>
      </c>
      <c r="BE446">
        <v>-5.3605949713567197E-3</v>
      </c>
      <c r="BF446">
        <v>2.8866849022781801E-2</v>
      </c>
      <c r="BG446">
        <v>-2.39599135916241E-2</v>
      </c>
      <c r="BH446">
        <v>-7.0170839999994905E-2</v>
      </c>
      <c r="BI446" t="e">
        <f t="shared" ref="BI446:BI477" si="133">-inf</f>
        <v>#NAME?</v>
      </c>
      <c r="BJ446" t="s">
        <v>132</v>
      </c>
      <c r="BK446" t="e">
        <f t="shared" si="131"/>
        <v>#NAME?</v>
      </c>
      <c r="BL446" t="e">
        <f t="shared" ref="BL446:BL477" si="134">-inf</f>
        <v>#NAME?</v>
      </c>
      <c r="BN446" t="e">
        <f t="shared" si="132"/>
        <v>#NAME?</v>
      </c>
      <c r="BS446" t="e">
        <f t="shared" ref="BS446:BS477" si="135">-inf</f>
        <v>#NAME?</v>
      </c>
    </row>
    <row r="447" spans="1:71" x14ac:dyDescent="0.2">
      <c r="A447">
        <v>445</v>
      </c>
      <c r="B447" s="80">
        <v>45047.722222222219</v>
      </c>
      <c r="C447">
        <v>0</v>
      </c>
      <c r="D447">
        <v>0</v>
      </c>
      <c r="E447">
        <v>0</v>
      </c>
      <c r="F447">
        <v>0</v>
      </c>
      <c r="G447">
        <v>7</v>
      </c>
      <c r="H447">
        <v>7.5649999999999897</v>
      </c>
      <c r="I447">
        <v>0.72</v>
      </c>
      <c r="J447">
        <v>29.652666666666601</v>
      </c>
      <c r="K447">
        <v>3.4584999999999999</v>
      </c>
      <c r="L447">
        <v>37.933636363636303</v>
      </c>
      <c r="M447">
        <v>15.7347826086956</v>
      </c>
      <c r="N447">
        <v>1600.3793103448199</v>
      </c>
      <c r="O447">
        <v>84.048571428571407</v>
      </c>
      <c r="P447">
        <v>1.93566666666666</v>
      </c>
      <c r="Q447">
        <v>52.335999999999999</v>
      </c>
      <c r="R447">
        <v>7.048</v>
      </c>
      <c r="S447">
        <v>-0.87230769230769201</v>
      </c>
      <c r="T447">
        <v>7</v>
      </c>
      <c r="U447">
        <v>1.16815</v>
      </c>
      <c r="V447">
        <v>0.14707499999999901</v>
      </c>
      <c r="W447">
        <v>13.570824999999999</v>
      </c>
      <c r="X447">
        <v>3.1932999999999998</v>
      </c>
      <c r="Y447">
        <v>60.563324999999999</v>
      </c>
      <c r="Z447" s="98">
        <v>2.397475</v>
      </c>
      <c r="AA447" s="98">
        <f t="shared" si="125"/>
        <v>1.2381602419004167</v>
      </c>
      <c r="AB447" s="98">
        <f t="shared" si="126"/>
        <v>0.70000803724727823</v>
      </c>
      <c r="AC447" s="98">
        <f t="shared" si="127"/>
        <v>2.3104622752721737E-2</v>
      </c>
      <c r="AD447">
        <v>0.25190000000000001</v>
      </c>
      <c r="AE447">
        <v>0</v>
      </c>
      <c r="AF447">
        <v>0</v>
      </c>
      <c r="AG447">
        <v>0</v>
      </c>
      <c r="AH447" s="89">
        <v>35.5597212666666</v>
      </c>
      <c r="AI447" s="90">
        <v>1.5845648999999999</v>
      </c>
      <c r="AJ447" s="90">
        <v>0.72311678000000001</v>
      </c>
      <c r="AK447" s="91">
        <v>7.0657099999999903E-2</v>
      </c>
      <c r="AL447">
        <v>44.937666666666601</v>
      </c>
      <c r="AM447">
        <v>0.58714942197553799</v>
      </c>
      <c r="AN447">
        <v>0.79131214200410904</v>
      </c>
      <c r="AO447">
        <v>3.52613968979252E-2</v>
      </c>
      <c r="AP447">
        <v>1.6091551556600601E-2</v>
      </c>
      <c r="AQ447">
        <v>0.15577132769094901</v>
      </c>
      <c r="AR447">
        <v>1.57233575397031E-3</v>
      </c>
      <c r="AS447" s="95">
        <v>35.5597212666666</v>
      </c>
      <c r="AT447" s="96">
        <v>1.56717788683686</v>
      </c>
      <c r="AU447" s="96">
        <v>7.0200423733823598</v>
      </c>
      <c r="AV447" s="97">
        <v>0.73486292654675001</v>
      </c>
      <c r="AW447">
        <v>0.68587859728072498</v>
      </c>
      <c r="AX447">
        <v>80.893074999999996</v>
      </c>
      <c r="AY447">
        <v>44.881804453432601</v>
      </c>
      <c r="AZ447">
        <v>5.5862213234028901E-2</v>
      </c>
      <c r="BA447">
        <v>-1.1746146546750101E-2</v>
      </c>
      <c r="BB447">
        <v>1.7387013163133899E-2</v>
      </c>
      <c r="BC447">
        <v>-2.0042373382360701E-2</v>
      </c>
      <c r="BD447">
        <v>-1.6243775378508098E-2</v>
      </c>
      <c r="BE447">
        <v>-2.8631961974801001E-3</v>
      </c>
      <c r="BF447">
        <v>1.0972736530472101E-2</v>
      </c>
      <c r="BG447">
        <v>-1.4401506765976801E-2</v>
      </c>
      <c r="BH447">
        <v>-7.0263720000005803E-2</v>
      </c>
      <c r="BI447" t="e">
        <f t="shared" si="133"/>
        <v>#NAME?</v>
      </c>
      <c r="BJ447" t="s">
        <v>132</v>
      </c>
      <c r="BK447" t="e">
        <f t="shared" si="131"/>
        <v>#NAME?</v>
      </c>
      <c r="BL447" t="e">
        <f t="shared" si="134"/>
        <v>#NAME?</v>
      </c>
      <c r="BN447" t="e">
        <f t="shared" si="132"/>
        <v>#NAME?</v>
      </c>
      <c r="BS447" t="e">
        <f t="shared" si="135"/>
        <v>#NAME?</v>
      </c>
    </row>
    <row r="448" spans="1:71" x14ac:dyDescent="0.2">
      <c r="A448">
        <v>446</v>
      </c>
      <c r="B448" s="80">
        <v>45047.736111111109</v>
      </c>
      <c r="C448">
        <v>0</v>
      </c>
      <c r="D448">
        <v>0</v>
      </c>
      <c r="E448">
        <v>0</v>
      </c>
      <c r="F448">
        <v>0</v>
      </c>
      <c r="G448">
        <v>7</v>
      </c>
      <c r="H448">
        <v>7.556</v>
      </c>
      <c r="I448">
        <v>0.72</v>
      </c>
      <c r="J448">
        <v>29.6407142857142</v>
      </c>
      <c r="K448">
        <v>3.40871794871794</v>
      </c>
      <c r="L448">
        <v>37.932000000000002</v>
      </c>
      <c r="M448">
        <v>15.638461538461501</v>
      </c>
      <c r="N448">
        <v>1600.4230769230701</v>
      </c>
      <c r="O448">
        <v>83.718918918918902</v>
      </c>
      <c r="P448">
        <v>1.9368000000000001</v>
      </c>
      <c r="Q448">
        <v>52.2959999999999</v>
      </c>
      <c r="R448">
        <v>7.0549999999999997</v>
      </c>
      <c r="S448">
        <v>-0.81666666666666599</v>
      </c>
      <c r="T448">
        <v>7</v>
      </c>
      <c r="U448">
        <v>1.2241199999999901</v>
      </c>
      <c r="V448">
        <v>0.13455999999999901</v>
      </c>
      <c r="W448">
        <v>13.670019999999999</v>
      </c>
      <c r="X448">
        <v>3.23936</v>
      </c>
      <c r="Y448">
        <v>61.004679999999901</v>
      </c>
      <c r="Z448" s="98">
        <v>2.4812400000000001</v>
      </c>
      <c r="AA448" s="98">
        <f t="shared" si="125"/>
        <v>1.3219252419004168</v>
      </c>
      <c r="AB448" s="98">
        <f t="shared" si="126"/>
        <v>0.74736553691147301</v>
      </c>
      <c r="AC448" s="98">
        <f t="shared" si="127"/>
        <v>-2.4248756911472991E-2</v>
      </c>
      <c r="AD448">
        <v>0.243779999999999</v>
      </c>
      <c r="AE448">
        <v>0</v>
      </c>
      <c r="AF448">
        <v>0</v>
      </c>
      <c r="AG448">
        <v>0</v>
      </c>
      <c r="AH448" s="89">
        <v>35.540741325714201</v>
      </c>
      <c r="AI448" s="90">
        <v>1.58267976</v>
      </c>
      <c r="AJ448" s="90">
        <v>0.72311307199999997</v>
      </c>
      <c r="AK448" s="91">
        <v>7.0573039999999906E-2</v>
      </c>
      <c r="AL448">
        <v>44.9167142857142</v>
      </c>
      <c r="AM448">
        <v>0.58259040660018602</v>
      </c>
      <c r="AN448">
        <v>0.79125870827595202</v>
      </c>
      <c r="AO448">
        <v>3.5235875668300297E-2</v>
      </c>
      <c r="AP448">
        <v>1.6098975258971301E-2</v>
      </c>
      <c r="AQ448">
        <v>0.15584399062391599</v>
      </c>
      <c r="AR448">
        <v>1.57119774058018E-3</v>
      </c>
      <c r="AS448" s="95">
        <v>35.540741325714201</v>
      </c>
      <c r="AT448" s="96">
        <v>1.5897827825459101</v>
      </c>
      <c r="AU448" s="96">
        <v>7.0713548840976301</v>
      </c>
      <c r="AV448" s="97">
        <v>0.76053818616038005</v>
      </c>
      <c r="AW448">
        <v>0.71316056852742005</v>
      </c>
      <c r="AX448">
        <v>81.619419999999906</v>
      </c>
      <c r="AY448">
        <v>44.962417178518201</v>
      </c>
      <c r="AZ448">
        <v>-4.57028928039378E-2</v>
      </c>
      <c r="BA448">
        <v>-3.7425114160380503E-2</v>
      </c>
      <c r="BB448">
        <v>-7.1030225459149899E-3</v>
      </c>
      <c r="BC448">
        <v>-7.1354884097638099E-2</v>
      </c>
      <c r="BD448">
        <v>-5.1755549179700801E-2</v>
      </c>
      <c r="BE448">
        <v>-1.0193554871091101E-2</v>
      </c>
      <c r="BF448">
        <v>-4.4879720619634298E-3</v>
      </c>
      <c r="BG448">
        <v>-0.11588302080393301</v>
      </c>
      <c r="BH448">
        <v>-7.0180127999995803E-2</v>
      </c>
      <c r="BI448" t="e">
        <f t="shared" si="133"/>
        <v>#NAME?</v>
      </c>
      <c r="BJ448" t="e">
        <f t="shared" ref="BJ448:BJ466" si="136">-inf</f>
        <v>#NAME?</v>
      </c>
      <c r="BK448" t="e">
        <f t="shared" si="131"/>
        <v>#NAME?</v>
      </c>
      <c r="BL448" t="e">
        <f t="shared" si="134"/>
        <v>#NAME?</v>
      </c>
      <c r="BM448" t="e">
        <f t="shared" ref="BM448:BM466" si="137">-inf</f>
        <v>#NAME?</v>
      </c>
      <c r="BN448" t="e">
        <f t="shared" si="132"/>
        <v>#NAME?</v>
      </c>
      <c r="BR448" t="e">
        <f t="shared" ref="BR448:BR466" si="138">-inf</f>
        <v>#NAME?</v>
      </c>
      <c r="BS448" t="e">
        <f t="shared" si="135"/>
        <v>#NAME?</v>
      </c>
    </row>
    <row r="449" spans="1:71" x14ac:dyDescent="0.2">
      <c r="A449">
        <v>447</v>
      </c>
      <c r="B449" s="80">
        <v>45047.75</v>
      </c>
      <c r="C449">
        <v>0</v>
      </c>
      <c r="D449">
        <v>0</v>
      </c>
      <c r="E449">
        <v>0</v>
      </c>
      <c r="F449">
        <v>0</v>
      </c>
      <c r="G449">
        <v>7</v>
      </c>
      <c r="H449">
        <v>7.5475000000000003</v>
      </c>
      <c r="I449">
        <v>0.72</v>
      </c>
      <c r="J449">
        <v>29.659285714285701</v>
      </c>
      <c r="K449">
        <v>3.4387179487179398</v>
      </c>
      <c r="L449">
        <v>37.968235294117598</v>
      </c>
      <c r="M449">
        <v>15.8333333333333</v>
      </c>
      <c r="N449">
        <v>1599.90625</v>
      </c>
      <c r="O449">
        <v>83.570588235294096</v>
      </c>
      <c r="P449">
        <v>1.93749999999999</v>
      </c>
      <c r="Q449">
        <v>52.264749999999999</v>
      </c>
      <c r="R449">
        <v>7.0419999999999998</v>
      </c>
      <c r="S449">
        <v>-0.82099999999999995</v>
      </c>
      <c r="T449">
        <v>7</v>
      </c>
      <c r="U449">
        <v>1.2311799999999899</v>
      </c>
      <c r="V449">
        <v>0.16982</v>
      </c>
      <c r="W449">
        <v>13.8284799999999</v>
      </c>
      <c r="X449">
        <v>3.2837999999999998</v>
      </c>
      <c r="Y449">
        <v>61.8438599999999</v>
      </c>
      <c r="Z449" s="98">
        <v>2.4782600000000001</v>
      </c>
      <c r="AA449" s="98">
        <f t="shared" si="125"/>
        <v>1.3189452419004168</v>
      </c>
      <c r="AB449" s="98">
        <f t="shared" si="126"/>
        <v>0.74568075986856364</v>
      </c>
      <c r="AC449" s="98">
        <f t="shared" si="127"/>
        <v>-2.2567687868563668E-2</v>
      </c>
      <c r="AD449">
        <v>0.24435999999999999</v>
      </c>
      <c r="AE449">
        <v>0</v>
      </c>
      <c r="AF449">
        <v>0</v>
      </c>
      <c r="AG449">
        <v>0</v>
      </c>
      <c r="AH449" s="89">
        <v>35.552675614285697</v>
      </c>
      <c r="AI449" s="90">
        <v>1.5808993499999999</v>
      </c>
      <c r="AJ449" s="90">
        <v>0.72310956999999998</v>
      </c>
      <c r="AK449" s="91">
        <v>7.0493650000000005E-2</v>
      </c>
      <c r="AL449">
        <v>44.9267857142857</v>
      </c>
      <c r="AM449">
        <v>0.57487801722411402</v>
      </c>
      <c r="AN449">
        <v>0.79134696704956398</v>
      </c>
      <c r="AO449">
        <v>3.5188347549584602E-2</v>
      </c>
      <c r="AP449">
        <v>1.6095288334194501E-2</v>
      </c>
      <c r="AQ449">
        <v>0.15580905441392701</v>
      </c>
      <c r="AR449">
        <v>1.5690784212409E-3</v>
      </c>
      <c r="AS449" s="95">
        <v>35.552675614285697</v>
      </c>
      <c r="AT449" s="96">
        <v>1.61159262981708</v>
      </c>
      <c r="AU449" s="96">
        <v>7.1533245443420297</v>
      </c>
      <c r="AV449" s="97">
        <v>0.759624770370389</v>
      </c>
      <c r="AW449">
        <v>0.70777831724598494</v>
      </c>
      <c r="AX449">
        <v>82.665580000000006</v>
      </c>
      <c r="AY449">
        <v>45.0772175588152</v>
      </c>
      <c r="AZ449">
        <v>-0.150431844529514</v>
      </c>
      <c r="BA449">
        <v>-3.6515200370389203E-2</v>
      </c>
      <c r="BB449">
        <v>-3.0693279817086E-2</v>
      </c>
      <c r="BC449">
        <v>-0.15332454434203499</v>
      </c>
      <c r="BD449">
        <v>-5.0497465232536197E-2</v>
      </c>
      <c r="BE449">
        <v>-2.1903506334576401E-2</v>
      </c>
      <c r="BF449">
        <v>-1.9415075233654801E-2</v>
      </c>
      <c r="BG449">
        <v>-0.22053302452951001</v>
      </c>
      <c r="BH449">
        <v>-7.0101179999996197E-2</v>
      </c>
      <c r="BI449" t="e">
        <f t="shared" si="133"/>
        <v>#NAME?</v>
      </c>
      <c r="BJ449" t="e">
        <f t="shared" si="136"/>
        <v>#NAME?</v>
      </c>
      <c r="BK449" t="e">
        <f t="shared" si="131"/>
        <v>#NAME?</v>
      </c>
      <c r="BL449" t="e">
        <f t="shared" si="134"/>
        <v>#NAME?</v>
      </c>
      <c r="BM449" t="e">
        <f t="shared" si="137"/>
        <v>#NAME?</v>
      </c>
      <c r="BN449" t="e">
        <f t="shared" si="132"/>
        <v>#NAME?</v>
      </c>
      <c r="BR449" t="e">
        <f t="shared" si="138"/>
        <v>#NAME?</v>
      </c>
      <c r="BS449" t="e">
        <f t="shared" si="135"/>
        <v>#NAME?</v>
      </c>
    </row>
    <row r="450" spans="1:71" x14ac:dyDescent="0.2">
      <c r="A450">
        <v>448</v>
      </c>
      <c r="B450" s="80">
        <v>45047.763888888891</v>
      </c>
      <c r="C450">
        <v>0</v>
      </c>
      <c r="D450">
        <v>0</v>
      </c>
      <c r="E450">
        <v>0</v>
      </c>
      <c r="F450">
        <v>0</v>
      </c>
      <c r="G450">
        <v>7</v>
      </c>
      <c r="H450">
        <v>7.5640000000000001</v>
      </c>
      <c r="I450">
        <v>0.72</v>
      </c>
      <c r="J450">
        <v>29.661666666666601</v>
      </c>
      <c r="K450">
        <v>3.3846153846153801</v>
      </c>
      <c r="L450">
        <v>37.922777777777704</v>
      </c>
      <c r="M450">
        <v>15.719999999999899</v>
      </c>
      <c r="N450">
        <v>1600.3448275861999</v>
      </c>
      <c r="O450">
        <v>83.610344827586204</v>
      </c>
      <c r="P450">
        <v>1.9309999999999901</v>
      </c>
      <c r="Q450">
        <v>52.134615384615302</v>
      </c>
      <c r="R450">
        <v>7.05</v>
      </c>
      <c r="S450">
        <v>-0.90142857142857102</v>
      </c>
      <c r="T450">
        <v>7</v>
      </c>
      <c r="U450">
        <v>1.28118</v>
      </c>
      <c r="V450">
        <v>0.15528</v>
      </c>
      <c r="W450">
        <v>13.91268</v>
      </c>
      <c r="X450">
        <v>3.29792</v>
      </c>
      <c r="Y450">
        <v>61.882179999999899</v>
      </c>
      <c r="Z450" s="98">
        <v>2.5656399999999899</v>
      </c>
      <c r="AA450" s="98">
        <f t="shared" si="125"/>
        <v>1.4063252419004066</v>
      </c>
      <c r="AB450" s="98">
        <f t="shared" si="126"/>
        <v>0.79508204107977187</v>
      </c>
      <c r="AC450" s="98">
        <f t="shared" si="127"/>
        <v>-7.1972471079771894E-2</v>
      </c>
      <c r="AD450">
        <v>0.24715999999999999</v>
      </c>
      <c r="AE450">
        <v>0</v>
      </c>
      <c r="AF450">
        <v>0</v>
      </c>
      <c r="AG450">
        <v>0</v>
      </c>
      <c r="AH450" s="89">
        <v>35.567940426666603</v>
      </c>
      <c r="AI450" s="90">
        <v>1.5843554399999999</v>
      </c>
      <c r="AJ450" s="90">
        <v>0.72311636800000001</v>
      </c>
      <c r="AK450" s="91">
        <v>7.0647759999999907E-2</v>
      </c>
      <c r="AL450">
        <v>44.945666666666597</v>
      </c>
      <c r="AM450">
        <v>0.57476870444232298</v>
      </c>
      <c r="AN450">
        <v>0.79135416302646899</v>
      </c>
      <c r="AO450">
        <v>3.5250460333587898E-2</v>
      </c>
      <c r="AP450">
        <v>1.60886782114701E-2</v>
      </c>
      <c r="AQ450">
        <v>0.15574360153370301</v>
      </c>
      <c r="AR450">
        <v>1.5718480832412399E-3</v>
      </c>
      <c r="AS450" s="95">
        <v>35.567940426666603</v>
      </c>
      <c r="AT450" s="96">
        <v>1.6185223112632801</v>
      </c>
      <c r="AU450" s="96">
        <v>7.1968803022151704</v>
      </c>
      <c r="AV450" s="97">
        <v>0.78640808303127396</v>
      </c>
      <c r="AW450">
        <v>0.73638216875741602</v>
      </c>
      <c r="AX450">
        <v>82.939599999999899</v>
      </c>
      <c r="AY450">
        <v>45.169751123176397</v>
      </c>
      <c r="AZ450">
        <v>-0.22408445650973599</v>
      </c>
      <c r="BA450">
        <v>-6.3291715031273996E-2</v>
      </c>
      <c r="BB450">
        <v>-3.4166871263281599E-2</v>
      </c>
      <c r="BC450">
        <v>-0.19688030221517799</v>
      </c>
      <c r="BD450">
        <v>-8.7526320564872098E-2</v>
      </c>
      <c r="BE450">
        <v>-2.8125757459311101E-2</v>
      </c>
      <c r="BF450">
        <v>-2.15651553942224E-2</v>
      </c>
      <c r="BG450">
        <v>-0.294338888509734</v>
      </c>
      <c r="BH450">
        <v>-7.0254431999997896E-2</v>
      </c>
      <c r="BI450" t="e">
        <f t="shared" si="133"/>
        <v>#NAME?</v>
      </c>
      <c r="BJ450" t="e">
        <f t="shared" si="136"/>
        <v>#NAME?</v>
      </c>
      <c r="BK450" t="e">
        <f t="shared" si="131"/>
        <v>#NAME?</v>
      </c>
      <c r="BL450" t="e">
        <f t="shared" si="134"/>
        <v>#NAME?</v>
      </c>
      <c r="BM450" t="e">
        <f t="shared" si="137"/>
        <v>#NAME?</v>
      </c>
      <c r="BN450" t="e">
        <f t="shared" si="132"/>
        <v>#NAME?</v>
      </c>
      <c r="BR450" t="e">
        <f t="shared" si="138"/>
        <v>#NAME?</v>
      </c>
      <c r="BS450" t="e">
        <f t="shared" si="135"/>
        <v>#NAME?</v>
      </c>
    </row>
    <row r="451" spans="1:71" x14ac:dyDescent="0.2">
      <c r="A451">
        <v>449</v>
      </c>
      <c r="B451" s="80">
        <v>45047.777777777781</v>
      </c>
      <c r="C451">
        <v>0</v>
      </c>
      <c r="D451">
        <v>0</v>
      </c>
      <c r="E451">
        <v>0</v>
      </c>
      <c r="F451">
        <v>0</v>
      </c>
      <c r="G451">
        <v>7</v>
      </c>
      <c r="H451">
        <v>7.5525000000000002</v>
      </c>
      <c r="I451">
        <v>0.72</v>
      </c>
      <c r="J451">
        <v>29.643333333333299</v>
      </c>
      <c r="K451">
        <v>3.4312499999999999</v>
      </c>
      <c r="L451">
        <v>37.921999999999997</v>
      </c>
      <c r="M451">
        <v>15.690476190476099</v>
      </c>
      <c r="N451">
        <v>1599.8076923076901</v>
      </c>
      <c r="O451">
        <v>83.514285714285705</v>
      </c>
      <c r="P451">
        <v>1.9295</v>
      </c>
      <c r="Q451">
        <v>52.103499999999997</v>
      </c>
      <c r="R451">
        <v>7.0519999999999996</v>
      </c>
      <c r="S451">
        <v>-0.91642857142857104</v>
      </c>
      <c r="T451">
        <v>7</v>
      </c>
      <c r="U451">
        <v>1.2902749999999901</v>
      </c>
      <c r="V451">
        <v>0.15864999999999899</v>
      </c>
      <c r="W451">
        <v>13.9078249999999</v>
      </c>
      <c r="X451">
        <v>3.3247</v>
      </c>
      <c r="Y451">
        <v>62.084524999999999</v>
      </c>
      <c r="Z451" s="98">
        <v>2.5831249999999999</v>
      </c>
      <c r="AA451" s="98">
        <f t="shared" si="125"/>
        <v>1.4238102419004166</v>
      </c>
      <c r="AB451" s="98">
        <f t="shared" si="126"/>
        <v>0.80496738557483438</v>
      </c>
      <c r="AC451" s="98">
        <f t="shared" si="127"/>
        <v>-8.1851017574834373E-2</v>
      </c>
      <c r="AD451">
        <v>0.247</v>
      </c>
      <c r="AE451">
        <v>0</v>
      </c>
      <c r="AF451">
        <v>0</v>
      </c>
      <c r="AG451">
        <v>0</v>
      </c>
      <c r="AH451" s="89">
        <v>35.540627433333299</v>
      </c>
      <c r="AI451" s="90">
        <v>1.5819466499999999</v>
      </c>
      <c r="AJ451" s="90">
        <v>0.72311163000000001</v>
      </c>
      <c r="AK451" s="91">
        <v>7.0540350000000002E-2</v>
      </c>
      <c r="AL451">
        <v>44.915833333333303</v>
      </c>
      <c r="AM451">
        <v>0.57245549407575103</v>
      </c>
      <c r="AN451">
        <v>0.79127169186812296</v>
      </c>
      <c r="AO451">
        <v>3.5220244902502799E-2</v>
      </c>
      <c r="AP451">
        <v>1.6099258910183802E-2</v>
      </c>
      <c r="AQ451">
        <v>0.155847047255051</v>
      </c>
      <c r="AR451">
        <v>1.5705007514054E-3</v>
      </c>
      <c r="AS451" s="95">
        <v>35.540627433333299</v>
      </c>
      <c r="AT451" s="96">
        <v>1.6316651490203</v>
      </c>
      <c r="AU451" s="96">
        <v>7.1943688627321096</v>
      </c>
      <c r="AV451" s="97">
        <v>0.79176750420174302</v>
      </c>
      <c r="AW451">
        <v>0.73862501261858904</v>
      </c>
      <c r="AX451">
        <v>83.190449999999998</v>
      </c>
      <c r="AY451">
        <v>45.158428949287398</v>
      </c>
      <c r="AZ451">
        <v>-0.24259561595415099</v>
      </c>
      <c r="BA451">
        <v>-6.8655874201743003E-2</v>
      </c>
      <c r="BB451">
        <v>-4.9718499020301399E-2</v>
      </c>
      <c r="BC451">
        <v>-0.19436886273211301</v>
      </c>
      <c r="BD451">
        <v>-9.4945055996047203E-2</v>
      </c>
      <c r="BE451">
        <v>-2.7766980390301801E-2</v>
      </c>
      <c r="BF451">
        <v>-3.1428682516127397E-2</v>
      </c>
      <c r="BG451">
        <v>-0.31274323595415698</v>
      </c>
      <c r="BH451">
        <v>-7.0147620000006294E-2</v>
      </c>
      <c r="BI451" t="e">
        <f t="shared" si="133"/>
        <v>#NAME?</v>
      </c>
      <c r="BJ451" t="e">
        <f t="shared" si="136"/>
        <v>#NAME?</v>
      </c>
      <c r="BK451" t="e">
        <f t="shared" si="131"/>
        <v>#NAME?</v>
      </c>
      <c r="BL451" t="e">
        <f t="shared" si="134"/>
        <v>#NAME?</v>
      </c>
      <c r="BM451" t="e">
        <f t="shared" si="137"/>
        <v>#NAME?</v>
      </c>
      <c r="BN451" t="e">
        <f t="shared" si="132"/>
        <v>#NAME?</v>
      </c>
      <c r="BR451" t="e">
        <f t="shared" si="138"/>
        <v>#NAME?</v>
      </c>
      <c r="BS451" t="e">
        <f t="shared" si="135"/>
        <v>#NAME?</v>
      </c>
    </row>
    <row r="452" spans="1:71" x14ac:dyDescent="0.2">
      <c r="A452">
        <v>450</v>
      </c>
      <c r="B452" s="80">
        <v>45047.791666666664</v>
      </c>
      <c r="C452">
        <v>0</v>
      </c>
      <c r="D452">
        <v>0</v>
      </c>
      <c r="E452">
        <v>0</v>
      </c>
      <c r="F452">
        <v>0</v>
      </c>
      <c r="G452">
        <v>7</v>
      </c>
      <c r="H452">
        <v>7.56</v>
      </c>
      <c r="I452">
        <v>0.72</v>
      </c>
      <c r="J452">
        <v>29.683529411764699</v>
      </c>
      <c r="K452">
        <v>3.3964102564102499</v>
      </c>
      <c r="L452">
        <v>37.943666666666601</v>
      </c>
      <c r="M452">
        <v>15.9117647058823</v>
      </c>
      <c r="N452">
        <v>1600.19444444444</v>
      </c>
      <c r="O452">
        <v>83.770270270270203</v>
      </c>
      <c r="P452">
        <v>1.9269999999999901</v>
      </c>
      <c r="Q452">
        <v>52</v>
      </c>
      <c r="R452">
        <v>7.0425000000000004</v>
      </c>
      <c r="S452">
        <v>-0.80937499999999996</v>
      </c>
      <c r="T452">
        <v>7</v>
      </c>
      <c r="U452">
        <v>1.3366799999999901</v>
      </c>
      <c r="V452">
        <v>0.16858000000000001</v>
      </c>
      <c r="W452">
        <v>13.89958</v>
      </c>
      <c r="X452">
        <v>3.40158</v>
      </c>
      <c r="Y452">
        <v>61.961399999999998</v>
      </c>
      <c r="Z452" s="98">
        <v>2.4356399999999998</v>
      </c>
      <c r="AA452" s="98">
        <f t="shared" si="125"/>
        <v>1.2763252419004165</v>
      </c>
      <c r="AB452" s="98">
        <f t="shared" si="126"/>
        <v>0.7215850559864172</v>
      </c>
      <c r="AC452" s="98">
        <f t="shared" si="127"/>
        <v>1.5265740135828043E-3</v>
      </c>
      <c r="AD452">
        <v>0.25180000000000002</v>
      </c>
      <c r="AE452">
        <v>0</v>
      </c>
      <c r="AF452">
        <v>0</v>
      </c>
      <c r="AG452">
        <v>0</v>
      </c>
      <c r="AH452" s="89">
        <v>35.586679811764697</v>
      </c>
      <c r="AI452" s="90">
        <v>1.5835176</v>
      </c>
      <c r="AJ452" s="90">
        <v>0.72311471999999999</v>
      </c>
      <c r="AK452" s="91">
        <v>7.0610399999999907E-2</v>
      </c>
      <c r="AL452">
        <v>44.963529411764704</v>
      </c>
      <c r="AM452">
        <v>0.574336277291421</v>
      </c>
      <c r="AN452">
        <v>0.79145654883696503</v>
      </c>
      <c r="AO452">
        <v>3.5217822548993902E-2</v>
      </c>
      <c r="AP452">
        <v>1.60822499803762E-2</v>
      </c>
      <c r="AQ452">
        <v>0.15568172898296601</v>
      </c>
      <c r="AR452">
        <v>1.5703927365969799E-3</v>
      </c>
      <c r="AS452" s="95">
        <v>35.586679811764697</v>
      </c>
      <c r="AT452" s="96">
        <v>1.66939559587465</v>
      </c>
      <c r="AU452" s="96">
        <v>7.1901038125698298</v>
      </c>
      <c r="AV452" s="97">
        <v>0.74656108548131905</v>
      </c>
      <c r="AW452">
        <v>0.76770381512989705</v>
      </c>
      <c r="AX452">
        <v>83.034880000000001</v>
      </c>
      <c r="AY452">
        <v>45.192740305690499</v>
      </c>
      <c r="AZ452">
        <v>-0.22921089392580901</v>
      </c>
      <c r="BA452">
        <v>-2.3446365481319599E-2</v>
      </c>
      <c r="BB452">
        <v>-8.5877995874658497E-2</v>
      </c>
      <c r="BC452">
        <v>-0.190103812569832</v>
      </c>
      <c r="BD452">
        <v>-3.24241297166784E-2</v>
      </c>
      <c r="BE452">
        <v>-2.7157687509975999E-2</v>
      </c>
      <c r="BF452">
        <v>-5.4232422724356501E-2</v>
      </c>
      <c r="BG452">
        <v>-0.29942817392581</v>
      </c>
      <c r="BH452">
        <v>-7.0217280000000604E-2</v>
      </c>
      <c r="BI452" t="e">
        <f t="shared" si="133"/>
        <v>#NAME?</v>
      </c>
      <c r="BJ452" t="e">
        <f t="shared" si="136"/>
        <v>#NAME?</v>
      </c>
      <c r="BK452" t="e">
        <f t="shared" si="131"/>
        <v>#NAME?</v>
      </c>
      <c r="BL452" t="e">
        <f t="shared" si="134"/>
        <v>#NAME?</v>
      </c>
      <c r="BM452" t="e">
        <f t="shared" si="137"/>
        <v>#NAME?</v>
      </c>
      <c r="BN452" t="e">
        <f t="shared" si="132"/>
        <v>#NAME?</v>
      </c>
      <c r="BR452" t="e">
        <f t="shared" si="138"/>
        <v>#NAME?</v>
      </c>
      <c r="BS452" t="e">
        <f t="shared" si="135"/>
        <v>#NAME?</v>
      </c>
    </row>
    <row r="453" spans="1:71" x14ac:dyDescent="0.2">
      <c r="A453">
        <v>451</v>
      </c>
      <c r="B453" s="80">
        <v>45047.805555555555</v>
      </c>
      <c r="C453">
        <v>0</v>
      </c>
      <c r="D453">
        <v>0</v>
      </c>
      <c r="E453">
        <v>0</v>
      </c>
      <c r="F453">
        <v>0</v>
      </c>
      <c r="G453">
        <v>7</v>
      </c>
      <c r="H453">
        <v>7.5649999999999897</v>
      </c>
      <c r="I453">
        <v>0.72</v>
      </c>
      <c r="J453">
        <v>29.659285714285701</v>
      </c>
      <c r="K453">
        <v>3.44475</v>
      </c>
      <c r="L453">
        <v>37.9294444444444</v>
      </c>
      <c r="M453">
        <v>15.810526315789399</v>
      </c>
      <c r="N453">
        <v>1599.77419354838</v>
      </c>
      <c r="O453">
        <v>83.694285714285698</v>
      </c>
      <c r="P453">
        <v>1.92339999999999</v>
      </c>
      <c r="Q453">
        <v>51.953000000000003</v>
      </c>
      <c r="R453">
        <v>7.0419999999999998</v>
      </c>
      <c r="S453">
        <v>-0.92999999999999905</v>
      </c>
      <c r="T453">
        <v>7</v>
      </c>
      <c r="U453">
        <v>1.3449</v>
      </c>
      <c r="V453">
        <v>0.14962</v>
      </c>
      <c r="W453">
        <v>13.89288</v>
      </c>
      <c r="X453">
        <v>3.3883999999999999</v>
      </c>
      <c r="Y453">
        <v>61.916999999999902</v>
      </c>
      <c r="Z453" s="98">
        <v>2.5304799999999998</v>
      </c>
      <c r="AA453" s="98">
        <f t="shared" si="125"/>
        <v>1.3711652419004166</v>
      </c>
      <c r="AB453" s="98">
        <f t="shared" si="126"/>
        <v>0.77520393341914251</v>
      </c>
      <c r="AC453" s="98">
        <f t="shared" si="127"/>
        <v>-5.2089213419142522E-2</v>
      </c>
      <c r="AD453">
        <v>0.25006</v>
      </c>
      <c r="AE453">
        <v>0</v>
      </c>
      <c r="AF453">
        <v>0</v>
      </c>
      <c r="AG453">
        <v>0</v>
      </c>
      <c r="AH453" s="89">
        <v>35.566340314285704</v>
      </c>
      <c r="AI453" s="90">
        <v>1.5845648999999999</v>
      </c>
      <c r="AJ453" s="90">
        <v>0.72311678000000001</v>
      </c>
      <c r="AK453" s="91">
        <v>7.0657099999999903E-2</v>
      </c>
      <c r="AL453">
        <v>44.944285714285698</v>
      </c>
      <c r="AM453">
        <v>0.57441963134980201</v>
      </c>
      <c r="AN453">
        <v>0.79134287594164199</v>
      </c>
      <c r="AO453">
        <v>3.5256203871459897E-2</v>
      </c>
      <c r="AP453">
        <v>1.60891817170465E-2</v>
      </c>
      <c r="AQ453">
        <v>0.155748386891707</v>
      </c>
      <c r="AR453">
        <v>1.5721041924922901E-3</v>
      </c>
      <c r="AS453" s="95">
        <v>35.566340314285704</v>
      </c>
      <c r="AT453" s="96">
        <v>1.6629272388306799</v>
      </c>
      <c r="AU453" s="96">
        <v>7.1866379743542703</v>
      </c>
      <c r="AV453" s="97">
        <v>0.77563100277083996</v>
      </c>
      <c r="AW453">
        <v>0.77253696220234902</v>
      </c>
      <c r="AX453">
        <v>83.073660000000004</v>
      </c>
      <c r="AY453">
        <v>45.1915365302415</v>
      </c>
      <c r="AZ453">
        <v>-0.24725081595579401</v>
      </c>
      <c r="BA453">
        <v>-5.2514222770840099E-2</v>
      </c>
      <c r="BB453">
        <v>-7.8362338830688397E-2</v>
      </c>
      <c r="BC453">
        <v>-0.18663797435427201</v>
      </c>
      <c r="BD453">
        <v>-7.2622049748092096E-2</v>
      </c>
      <c r="BE453">
        <v>-2.6662567764896099E-2</v>
      </c>
      <c r="BF453">
        <v>-4.9453536949283901E-2</v>
      </c>
      <c r="BG453">
        <v>-0.31751453595580098</v>
      </c>
      <c r="BH453">
        <v>-7.0263720000006899E-2</v>
      </c>
      <c r="BI453" t="e">
        <f t="shared" si="133"/>
        <v>#NAME?</v>
      </c>
      <c r="BJ453" t="e">
        <f t="shared" si="136"/>
        <v>#NAME?</v>
      </c>
      <c r="BK453" t="e">
        <f t="shared" si="131"/>
        <v>#NAME?</v>
      </c>
      <c r="BL453" t="e">
        <f t="shared" si="134"/>
        <v>#NAME?</v>
      </c>
      <c r="BM453" t="e">
        <f t="shared" si="137"/>
        <v>#NAME?</v>
      </c>
      <c r="BN453" t="e">
        <f t="shared" si="132"/>
        <v>#NAME?</v>
      </c>
      <c r="BR453" t="e">
        <f t="shared" si="138"/>
        <v>#NAME?</v>
      </c>
      <c r="BS453" t="e">
        <f t="shared" si="135"/>
        <v>#NAME?</v>
      </c>
    </row>
    <row r="454" spans="1:71" x14ac:dyDescent="0.2">
      <c r="A454">
        <v>452</v>
      </c>
      <c r="B454" s="80">
        <v>45047.819444444445</v>
      </c>
      <c r="C454">
        <v>0</v>
      </c>
      <c r="D454">
        <v>0</v>
      </c>
      <c r="E454">
        <v>0</v>
      </c>
      <c r="F454">
        <v>0</v>
      </c>
      <c r="G454">
        <v>7</v>
      </c>
      <c r="H454">
        <v>7.56</v>
      </c>
      <c r="I454">
        <v>0.72</v>
      </c>
      <c r="J454">
        <v>29.663125000000001</v>
      </c>
      <c r="K454">
        <v>3.35299999999999</v>
      </c>
      <c r="L454">
        <v>37.929411764705797</v>
      </c>
      <c r="M454">
        <v>15.9304347826087</v>
      </c>
      <c r="N454">
        <v>1599.875</v>
      </c>
      <c r="O454">
        <v>83.678947368421007</v>
      </c>
      <c r="P454">
        <v>1.919</v>
      </c>
      <c r="Q454">
        <v>51.872999999999998</v>
      </c>
      <c r="R454">
        <v>7.0449999999999999</v>
      </c>
      <c r="S454">
        <v>-0.90666666666666595</v>
      </c>
      <c r="T454">
        <v>7</v>
      </c>
      <c r="U454">
        <v>1.3218000000000001</v>
      </c>
      <c r="V454">
        <v>7.0000000000000007E-2</v>
      </c>
      <c r="W454">
        <v>13.879275</v>
      </c>
      <c r="X454">
        <v>3.4048749999999899</v>
      </c>
      <c r="Y454">
        <v>62.047775000000001</v>
      </c>
      <c r="Z454" s="98">
        <v>2.5510250000000001</v>
      </c>
      <c r="AA454" s="98">
        <f t="shared" si="125"/>
        <v>1.3917102419004168</v>
      </c>
      <c r="AB454" s="98">
        <f t="shared" si="126"/>
        <v>0.78681928387101252</v>
      </c>
      <c r="AC454" s="98">
        <f t="shared" si="127"/>
        <v>-6.3702503871012506E-2</v>
      </c>
      <c r="AD454">
        <v>0.24529999999999999</v>
      </c>
      <c r="AE454">
        <v>0</v>
      </c>
      <c r="AF454">
        <v>0</v>
      </c>
      <c r="AG454">
        <v>0</v>
      </c>
      <c r="AH454" s="89">
        <v>35.566275400000002</v>
      </c>
      <c r="AI454" s="90">
        <v>1.5835176</v>
      </c>
      <c r="AJ454" s="90">
        <v>0.72311471999999999</v>
      </c>
      <c r="AK454" s="91">
        <v>7.0610399999999907E-2</v>
      </c>
      <c r="AL454">
        <v>44.943125000000002</v>
      </c>
      <c r="AM454">
        <v>0.57320790955034195</v>
      </c>
      <c r="AN454">
        <v>0.79136186902891104</v>
      </c>
      <c r="AO454">
        <v>3.5233811623023498E-2</v>
      </c>
      <c r="AP454">
        <v>1.60895514052482E-2</v>
      </c>
      <c r="AQ454">
        <v>0.155752409295081</v>
      </c>
      <c r="AR454">
        <v>1.5711057030413399E-3</v>
      </c>
      <c r="AS454" s="95">
        <v>35.566275400000002</v>
      </c>
      <c r="AT454" s="96">
        <v>1.6710126851356499</v>
      </c>
      <c r="AU454" s="96">
        <v>7.1796002536195402</v>
      </c>
      <c r="AV454" s="97">
        <v>0.78192836096056195</v>
      </c>
      <c r="AW454">
        <v>0.75766621484364205</v>
      </c>
      <c r="AX454">
        <v>83.204750000000004</v>
      </c>
      <c r="AY454">
        <v>45.198816699715699</v>
      </c>
      <c r="AZ454">
        <v>-0.255691699715761</v>
      </c>
      <c r="BA454">
        <v>-5.8813640960561901E-2</v>
      </c>
      <c r="BB454">
        <v>-8.7495085135650796E-2</v>
      </c>
      <c r="BC454">
        <v>-0.17960025361954501</v>
      </c>
      <c r="BD454">
        <v>-8.1333762588268105E-2</v>
      </c>
      <c r="BE454">
        <v>-2.5657179088506499E-2</v>
      </c>
      <c r="BF454">
        <v>-5.52536234113538E-2</v>
      </c>
      <c r="BG454">
        <v>-0.325908979715758</v>
      </c>
      <c r="BH454">
        <v>-7.0217279999996898E-2</v>
      </c>
      <c r="BI454" t="e">
        <f t="shared" si="133"/>
        <v>#NAME?</v>
      </c>
      <c r="BJ454" t="e">
        <f t="shared" si="136"/>
        <v>#NAME?</v>
      </c>
      <c r="BK454" t="e">
        <f t="shared" si="131"/>
        <v>#NAME?</v>
      </c>
      <c r="BL454" t="e">
        <f t="shared" si="134"/>
        <v>#NAME?</v>
      </c>
      <c r="BM454" t="e">
        <f t="shared" si="137"/>
        <v>#NAME?</v>
      </c>
      <c r="BN454" t="e">
        <f t="shared" si="132"/>
        <v>#NAME?</v>
      </c>
      <c r="BR454" t="e">
        <f t="shared" si="138"/>
        <v>#NAME?</v>
      </c>
      <c r="BS454" t="e">
        <f t="shared" si="135"/>
        <v>#NAME?</v>
      </c>
    </row>
    <row r="455" spans="1:71" x14ac:dyDescent="0.2">
      <c r="A455">
        <v>453</v>
      </c>
      <c r="B455" s="80">
        <v>45047.833333333336</v>
      </c>
      <c r="C455">
        <v>0</v>
      </c>
      <c r="D455">
        <v>0</v>
      </c>
      <c r="E455">
        <v>0</v>
      </c>
      <c r="F455">
        <v>0</v>
      </c>
      <c r="G455">
        <v>7</v>
      </c>
      <c r="H455">
        <v>7.5649999999999897</v>
      </c>
      <c r="I455">
        <v>0.72</v>
      </c>
      <c r="J455">
        <v>29.655263157894701</v>
      </c>
      <c r="K455">
        <v>3.4272499999999999</v>
      </c>
      <c r="L455">
        <v>37.9285</v>
      </c>
      <c r="M455">
        <v>15.771428571428499</v>
      </c>
      <c r="N455">
        <v>1600.27272727272</v>
      </c>
      <c r="O455">
        <v>83.6394736842105</v>
      </c>
      <c r="P455">
        <v>1.9216</v>
      </c>
      <c r="Q455">
        <v>51.875500000000002</v>
      </c>
      <c r="R455">
        <v>7.04</v>
      </c>
      <c r="S455">
        <v>-0.93428571428571405</v>
      </c>
      <c r="T455">
        <v>7</v>
      </c>
      <c r="U455">
        <v>1.3606</v>
      </c>
      <c r="V455">
        <v>8.5699999999999998E-2</v>
      </c>
      <c r="W455">
        <v>13.908799999999999</v>
      </c>
      <c r="X455">
        <v>3.4315799999999999</v>
      </c>
      <c r="Y455">
        <v>61.916379999999897</v>
      </c>
      <c r="Z455" s="98">
        <v>2.58568</v>
      </c>
      <c r="AA455" s="98">
        <f t="shared" si="125"/>
        <v>1.4263652419004167</v>
      </c>
      <c r="AB455" s="98">
        <f t="shared" si="126"/>
        <v>0.80641188401263086</v>
      </c>
      <c r="AC455" s="98">
        <f t="shared" si="127"/>
        <v>-8.3297164012630875E-2</v>
      </c>
      <c r="AD455">
        <v>0.25224000000000002</v>
      </c>
      <c r="AE455">
        <v>0</v>
      </c>
      <c r="AF455">
        <v>0</v>
      </c>
      <c r="AG455">
        <v>0</v>
      </c>
      <c r="AH455" s="89">
        <v>35.562317757894697</v>
      </c>
      <c r="AI455" s="90">
        <v>1.5845648999999999</v>
      </c>
      <c r="AJ455" s="90">
        <v>0.72311678000000001</v>
      </c>
      <c r="AK455" s="91">
        <v>7.0657099999999903E-2</v>
      </c>
      <c r="AL455">
        <v>44.940263157894698</v>
      </c>
      <c r="AM455">
        <v>0.57436041573965901</v>
      </c>
      <c r="AN455">
        <v>0.79132419925866404</v>
      </c>
      <c r="AO455">
        <v>3.5259359617738101E-2</v>
      </c>
      <c r="AP455">
        <v>1.60906218430313E-2</v>
      </c>
      <c r="AQ455">
        <v>0.15576232776844101</v>
      </c>
      <c r="AR455">
        <v>1.57224490990964E-3</v>
      </c>
      <c r="AS455" s="95">
        <v>35.562317757894697</v>
      </c>
      <c r="AT455" s="96">
        <v>1.68411871509462</v>
      </c>
      <c r="AU455" s="96">
        <v>7.1948732197858698</v>
      </c>
      <c r="AV455" s="97">
        <v>0.79255065096128197</v>
      </c>
      <c r="AW455">
        <v>0.78147478165537998</v>
      </c>
      <c r="AX455">
        <v>83.203039999999902</v>
      </c>
      <c r="AY455">
        <v>45.233860343736502</v>
      </c>
      <c r="AZ455">
        <v>-0.29359718584176803</v>
      </c>
      <c r="BA455">
        <v>-6.9433870961282507E-2</v>
      </c>
      <c r="BB455">
        <v>-9.9553815094621106E-2</v>
      </c>
      <c r="BC455">
        <v>-0.194873219785869</v>
      </c>
      <c r="BD455">
        <v>-9.6020273462997893E-2</v>
      </c>
      <c r="BE455">
        <v>-2.7839031397981401E-2</v>
      </c>
      <c r="BF455">
        <v>-6.28272247445473E-2</v>
      </c>
      <c r="BG455">
        <v>-0.363860905841773</v>
      </c>
      <c r="BH455">
        <v>-7.0263720000004595E-2</v>
      </c>
      <c r="BI455" t="e">
        <f t="shared" si="133"/>
        <v>#NAME?</v>
      </c>
      <c r="BJ455" t="e">
        <f t="shared" si="136"/>
        <v>#NAME?</v>
      </c>
      <c r="BK455" t="e">
        <f t="shared" si="131"/>
        <v>#NAME?</v>
      </c>
      <c r="BL455" t="e">
        <f t="shared" si="134"/>
        <v>#NAME?</v>
      </c>
      <c r="BM455" t="e">
        <f t="shared" si="137"/>
        <v>#NAME?</v>
      </c>
      <c r="BN455" t="e">
        <f t="shared" si="132"/>
        <v>#NAME?</v>
      </c>
      <c r="BR455" t="e">
        <f t="shared" si="138"/>
        <v>#NAME?</v>
      </c>
      <c r="BS455" t="e">
        <f t="shared" si="135"/>
        <v>#NAME?</v>
      </c>
    </row>
    <row r="456" spans="1:71" x14ac:dyDescent="0.2">
      <c r="A456">
        <v>454</v>
      </c>
      <c r="B456" s="80">
        <v>45047.847222222219</v>
      </c>
      <c r="C456">
        <v>0</v>
      </c>
      <c r="D456">
        <v>0</v>
      </c>
      <c r="E456">
        <v>0</v>
      </c>
      <c r="F456">
        <v>0</v>
      </c>
      <c r="G456">
        <v>7</v>
      </c>
      <c r="H456">
        <v>7.5474999999999897</v>
      </c>
      <c r="I456">
        <v>0.72</v>
      </c>
      <c r="J456">
        <v>29.686499999999999</v>
      </c>
      <c r="K456">
        <v>3.3897499999999998</v>
      </c>
      <c r="L456">
        <v>37.958965517241303</v>
      </c>
      <c r="M456">
        <v>15.84375</v>
      </c>
      <c r="N456">
        <v>1599.9615384615299</v>
      </c>
      <c r="O456">
        <v>84.004999999999995</v>
      </c>
      <c r="P456">
        <v>1.9197499999999901</v>
      </c>
      <c r="Q456">
        <v>51.820249999999902</v>
      </c>
      <c r="R456">
        <v>7.05</v>
      </c>
      <c r="S456">
        <v>-0.9</v>
      </c>
      <c r="T456">
        <v>7</v>
      </c>
      <c r="U456">
        <v>1.38513999999999</v>
      </c>
      <c r="V456">
        <v>0.11645999999999999</v>
      </c>
      <c r="W456">
        <v>13.86936</v>
      </c>
      <c r="X456">
        <v>3.3868399999999901</v>
      </c>
      <c r="Y456">
        <v>61.828380000000003</v>
      </c>
      <c r="Z456" s="98">
        <v>2.5868000000000002</v>
      </c>
      <c r="AA456" s="98">
        <f t="shared" si="125"/>
        <v>1.4274852419004169</v>
      </c>
      <c r="AB456" s="98">
        <f t="shared" si="126"/>
        <v>0.80704508880728154</v>
      </c>
      <c r="AC456" s="98">
        <f t="shared" si="127"/>
        <v>-8.3928308807281526E-2</v>
      </c>
      <c r="AD456">
        <v>0.25119999999999998</v>
      </c>
      <c r="AE456">
        <v>0</v>
      </c>
      <c r="AF456">
        <v>0</v>
      </c>
      <c r="AG456">
        <v>0</v>
      </c>
      <c r="AH456" s="89">
        <v>35.579889899999998</v>
      </c>
      <c r="AI456" s="90">
        <v>1.5808993499999999</v>
      </c>
      <c r="AJ456" s="90">
        <v>0.72310956999999998</v>
      </c>
      <c r="AK456" s="91">
        <v>7.0493649999999894E-2</v>
      </c>
      <c r="AL456">
        <v>44.954000000000001</v>
      </c>
      <c r="AM456">
        <v>0.57546210817750598</v>
      </c>
      <c r="AN456">
        <v>0.79147328157672203</v>
      </c>
      <c r="AO456">
        <v>3.5167045201761699E-2</v>
      </c>
      <c r="AP456">
        <v>1.6085544556657901E-2</v>
      </c>
      <c r="AQ456">
        <v>0.15571473061351601</v>
      </c>
      <c r="AR456">
        <v>1.5681285313876401E-3</v>
      </c>
      <c r="AS456" s="95">
        <v>35.579889899999998</v>
      </c>
      <c r="AT456" s="96">
        <v>1.6621616366312499</v>
      </c>
      <c r="AU456" s="96">
        <v>7.1744713303497996</v>
      </c>
      <c r="AV456" s="97">
        <v>0.79289394817094305</v>
      </c>
      <c r="AW456">
        <v>0.79709558452099105</v>
      </c>
      <c r="AX456">
        <v>83.056519999999907</v>
      </c>
      <c r="AY456">
        <v>45.209416815151997</v>
      </c>
      <c r="AZ456">
        <v>-0.255416815151988</v>
      </c>
      <c r="BA456">
        <v>-6.9784378170943698E-2</v>
      </c>
      <c r="BB456">
        <v>-8.126228663125E-2</v>
      </c>
      <c r="BC456">
        <v>-0.174471330349804</v>
      </c>
      <c r="BD456">
        <v>-9.6505952992633898E-2</v>
      </c>
      <c r="BE456">
        <v>-2.49244757642577E-2</v>
      </c>
      <c r="BF456">
        <v>-5.1402568184527299E-2</v>
      </c>
      <c r="BG456">
        <v>-0.32551799515199697</v>
      </c>
      <c r="BH456">
        <v>-7.0101180000008798E-2</v>
      </c>
      <c r="BI456" t="e">
        <f t="shared" si="133"/>
        <v>#NAME?</v>
      </c>
      <c r="BJ456" t="e">
        <f t="shared" si="136"/>
        <v>#NAME?</v>
      </c>
      <c r="BK456" t="e">
        <f t="shared" si="131"/>
        <v>#NAME?</v>
      </c>
      <c r="BL456" t="e">
        <f t="shared" si="134"/>
        <v>#NAME?</v>
      </c>
      <c r="BM456" t="e">
        <f t="shared" si="137"/>
        <v>#NAME?</v>
      </c>
      <c r="BN456" t="e">
        <f t="shared" si="132"/>
        <v>#NAME?</v>
      </c>
      <c r="BR456" t="e">
        <f t="shared" si="138"/>
        <v>#NAME?</v>
      </c>
      <c r="BS456" t="e">
        <f t="shared" si="135"/>
        <v>#NAME?</v>
      </c>
    </row>
    <row r="457" spans="1:71" x14ac:dyDescent="0.2">
      <c r="A457">
        <v>455</v>
      </c>
      <c r="B457" s="80">
        <v>45047.861111111109</v>
      </c>
      <c r="C457">
        <v>0</v>
      </c>
      <c r="D457">
        <v>0</v>
      </c>
      <c r="E457">
        <v>0</v>
      </c>
      <c r="F457">
        <v>0</v>
      </c>
      <c r="G457">
        <v>7</v>
      </c>
      <c r="H457">
        <v>7.5540000000000003</v>
      </c>
      <c r="I457">
        <v>0.72</v>
      </c>
      <c r="J457">
        <v>29.697272727272701</v>
      </c>
      <c r="K457">
        <v>3.4004999999999899</v>
      </c>
      <c r="L457">
        <v>37.973793103448202</v>
      </c>
      <c r="M457">
        <v>15.846153846153801</v>
      </c>
      <c r="N457">
        <v>1599.875</v>
      </c>
      <c r="O457">
        <v>83.561111111111003</v>
      </c>
      <c r="P457">
        <v>1.9177500000000001</v>
      </c>
      <c r="Q457">
        <v>51.755249999999997</v>
      </c>
      <c r="R457">
        <v>7.04</v>
      </c>
      <c r="S457">
        <v>-0.97888888888888803</v>
      </c>
      <c r="T457">
        <v>7</v>
      </c>
      <c r="U457">
        <v>1.3311199999999901</v>
      </c>
      <c r="V457">
        <v>0.1221</v>
      </c>
      <c r="W457">
        <v>13.87504</v>
      </c>
      <c r="X457">
        <v>3.3875000000000002</v>
      </c>
      <c r="Y457">
        <v>62.059040000000003</v>
      </c>
      <c r="Z457" s="98">
        <v>2.4678800000000001</v>
      </c>
      <c r="AA457" s="98">
        <f t="shared" si="125"/>
        <v>1.3085652419004168</v>
      </c>
      <c r="AB457" s="98">
        <f t="shared" si="126"/>
        <v>0.73981230828957079</v>
      </c>
      <c r="AC457" s="98">
        <f t="shared" si="127"/>
        <v>-1.6702738289570807E-2</v>
      </c>
      <c r="AD457">
        <v>0.24851999999999999</v>
      </c>
      <c r="AE457">
        <v>0</v>
      </c>
      <c r="AF457">
        <v>0</v>
      </c>
      <c r="AG457">
        <v>0</v>
      </c>
      <c r="AH457" s="89">
        <v>35.5957380872727</v>
      </c>
      <c r="AI457" s="90">
        <v>1.58226084</v>
      </c>
      <c r="AJ457" s="90">
        <v>0.72311224799999996</v>
      </c>
      <c r="AK457" s="91">
        <v>7.0554359999999997E-2</v>
      </c>
      <c r="AL457">
        <v>44.971272727272698</v>
      </c>
      <c r="AM457">
        <v>0.57357861299937396</v>
      </c>
      <c r="AN457">
        <v>0.79152169659823202</v>
      </c>
      <c r="AO457">
        <v>3.5183812777449801E-2</v>
      </c>
      <c r="AP457">
        <v>1.6079425912299501E-2</v>
      </c>
      <c r="AQ457">
        <v>0.15565492314285401</v>
      </c>
      <c r="AR457">
        <v>1.5688762118847501E-3</v>
      </c>
      <c r="AS457" s="95">
        <v>35.5957380872727</v>
      </c>
      <c r="AT457" s="96">
        <v>1.6624855452540801</v>
      </c>
      <c r="AU457" s="96">
        <v>7.1774095334937398</v>
      </c>
      <c r="AV457" s="97">
        <v>0.75644314087370801</v>
      </c>
      <c r="AW457">
        <v>0.76350196333572695</v>
      </c>
      <c r="AX457">
        <v>83.120579999999904</v>
      </c>
      <c r="AY457">
        <v>45.192076306894201</v>
      </c>
      <c r="AZ457">
        <v>-0.22080357962154501</v>
      </c>
      <c r="BA457">
        <v>-3.3330892873708197E-2</v>
      </c>
      <c r="BB457">
        <v>-8.0224705254089604E-2</v>
      </c>
      <c r="BC457">
        <v>-0.177409533493741</v>
      </c>
      <c r="BD457">
        <v>-4.6093663834204997E-2</v>
      </c>
      <c r="BE457">
        <v>-2.53442190705345E-2</v>
      </c>
      <c r="BF457">
        <v>-5.0702579009722297E-2</v>
      </c>
      <c r="BG457">
        <v>-0.29096513162153897</v>
      </c>
      <c r="BH457">
        <v>-7.0161551999993896E-2</v>
      </c>
      <c r="BI457" t="e">
        <f t="shared" si="133"/>
        <v>#NAME?</v>
      </c>
      <c r="BJ457" t="e">
        <f t="shared" si="136"/>
        <v>#NAME?</v>
      </c>
      <c r="BK457" t="e">
        <f t="shared" si="131"/>
        <v>#NAME?</v>
      </c>
      <c r="BL457" t="e">
        <f t="shared" si="134"/>
        <v>#NAME?</v>
      </c>
      <c r="BM457" t="e">
        <f t="shared" si="137"/>
        <v>#NAME?</v>
      </c>
      <c r="BN457" t="e">
        <f t="shared" si="132"/>
        <v>#NAME?</v>
      </c>
      <c r="BR457" t="e">
        <f t="shared" si="138"/>
        <v>#NAME?</v>
      </c>
      <c r="BS457" t="e">
        <f t="shared" si="135"/>
        <v>#NAME?</v>
      </c>
    </row>
    <row r="458" spans="1:71" x14ac:dyDescent="0.2">
      <c r="A458">
        <v>456</v>
      </c>
      <c r="B458" s="80">
        <v>45047.875</v>
      </c>
      <c r="C458">
        <v>0</v>
      </c>
      <c r="D458">
        <v>0</v>
      </c>
      <c r="E458">
        <v>0</v>
      </c>
      <c r="F458">
        <v>0</v>
      </c>
      <c r="G458">
        <v>7</v>
      </c>
      <c r="H458">
        <v>7.5575000000000001</v>
      </c>
      <c r="I458">
        <v>0.72</v>
      </c>
      <c r="J458">
        <v>29.6359999999999</v>
      </c>
      <c r="K458">
        <v>3.4350000000000001</v>
      </c>
      <c r="L458">
        <v>37.94</v>
      </c>
      <c r="M458">
        <v>15.5857142857142</v>
      </c>
      <c r="N458">
        <v>1600.13333333333</v>
      </c>
      <c r="O458">
        <v>83.679411764705804</v>
      </c>
      <c r="P458">
        <v>1.9161999999999999</v>
      </c>
      <c r="Q458">
        <v>51.6935</v>
      </c>
      <c r="R458">
        <v>7.0379999999999896</v>
      </c>
      <c r="S458">
        <v>-0.79571428571428504</v>
      </c>
      <c r="T458">
        <v>7</v>
      </c>
      <c r="U458">
        <v>1.3444750000000001</v>
      </c>
      <c r="V458">
        <v>0.123375</v>
      </c>
      <c r="W458">
        <v>13.879</v>
      </c>
      <c r="X458">
        <v>3.3592</v>
      </c>
      <c r="Y458">
        <v>62.018574999999998</v>
      </c>
      <c r="Z458" s="98">
        <v>2.6048</v>
      </c>
      <c r="AA458" s="98">
        <f t="shared" si="125"/>
        <v>1.4454852419004167</v>
      </c>
      <c r="AB458" s="98">
        <f t="shared" si="126"/>
        <v>0.81722159443559284</v>
      </c>
      <c r="AC458" s="98">
        <f t="shared" si="127"/>
        <v>-9.4109346435592878E-2</v>
      </c>
      <c r="AD458">
        <v>0.25090000000000001</v>
      </c>
      <c r="AE458">
        <v>0</v>
      </c>
      <c r="AF458">
        <v>0</v>
      </c>
      <c r="AG458">
        <v>0</v>
      </c>
      <c r="AH458" s="89">
        <v>35.537198299999901</v>
      </c>
      <c r="AI458" s="90">
        <v>1.5829939500000001</v>
      </c>
      <c r="AJ458" s="90">
        <v>0.72311368999999903</v>
      </c>
      <c r="AK458" s="91">
        <v>7.0587049999999998E-2</v>
      </c>
      <c r="AL458">
        <v>44.9134999999999</v>
      </c>
      <c r="AM458">
        <v>0.57300894611009601</v>
      </c>
      <c r="AN458">
        <v>0.791236450065125</v>
      </c>
      <c r="AO458">
        <v>3.5245392810624797E-2</v>
      </c>
      <c r="AP458">
        <v>1.6100141160230199E-2</v>
      </c>
      <c r="AQ458">
        <v>0.15585514377637</v>
      </c>
      <c r="AR458">
        <v>1.5716221180714E-3</v>
      </c>
      <c r="AS458" s="95">
        <v>35.537198299999901</v>
      </c>
      <c r="AT458" s="96">
        <v>1.6485967361232501</v>
      </c>
      <c r="AU458" s="96">
        <v>7.17945799906592</v>
      </c>
      <c r="AV458" s="97">
        <v>0.79841122475478299</v>
      </c>
      <c r="AW458">
        <v>0.770396202821372</v>
      </c>
      <c r="AX458">
        <v>83.206050000000005</v>
      </c>
      <c r="AY458">
        <v>45.1636642599439</v>
      </c>
      <c r="AZ458">
        <v>-0.25016425994397101</v>
      </c>
      <c r="BA458">
        <v>-7.5297534754783596E-2</v>
      </c>
      <c r="BB458">
        <v>-6.5602786123258205E-2</v>
      </c>
      <c r="BC458">
        <v>-0.179457999065922</v>
      </c>
      <c r="BD458">
        <v>-0.104129593722369</v>
      </c>
      <c r="BE458">
        <v>-2.5636857009417501E-2</v>
      </c>
      <c r="BF458">
        <v>-4.1442221635312103E-2</v>
      </c>
      <c r="BG458">
        <v>-0.32035831994396402</v>
      </c>
      <c r="BH458">
        <v>-7.0194059999992495E-2</v>
      </c>
      <c r="BI458" t="e">
        <f t="shared" si="133"/>
        <v>#NAME?</v>
      </c>
      <c r="BJ458" t="e">
        <f t="shared" si="136"/>
        <v>#NAME?</v>
      </c>
      <c r="BK458" t="e">
        <f t="shared" si="131"/>
        <v>#NAME?</v>
      </c>
      <c r="BL458" t="e">
        <f t="shared" si="134"/>
        <v>#NAME?</v>
      </c>
      <c r="BM458" t="e">
        <f t="shared" si="137"/>
        <v>#NAME?</v>
      </c>
      <c r="BN458" t="e">
        <f t="shared" si="132"/>
        <v>#NAME?</v>
      </c>
      <c r="BR458" t="e">
        <f t="shared" si="138"/>
        <v>#NAME?</v>
      </c>
      <c r="BS458" t="e">
        <f t="shared" si="135"/>
        <v>#NAME?</v>
      </c>
    </row>
    <row r="459" spans="1:71" x14ac:dyDescent="0.2">
      <c r="A459">
        <v>457</v>
      </c>
      <c r="B459" s="80">
        <v>45047.888888888891</v>
      </c>
      <c r="C459">
        <v>0</v>
      </c>
      <c r="D459">
        <v>0</v>
      </c>
      <c r="E459">
        <v>0</v>
      </c>
      <c r="F459">
        <v>0</v>
      </c>
      <c r="G459">
        <v>7</v>
      </c>
      <c r="H459">
        <v>7.5519999999999996</v>
      </c>
      <c r="I459">
        <v>0.72</v>
      </c>
      <c r="J459">
        <v>29.6538461538461</v>
      </c>
      <c r="K459">
        <v>3.42</v>
      </c>
      <c r="L459">
        <v>37.934210526315702</v>
      </c>
      <c r="M459">
        <v>15.8772727272727</v>
      </c>
      <c r="N459">
        <v>1600.22580645161</v>
      </c>
      <c r="O459">
        <v>83.3194444444444</v>
      </c>
      <c r="P459">
        <v>1.91499999999999</v>
      </c>
      <c r="Q459">
        <v>51.661999999999999</v>
      </c>
      <c r="R459">
        <v>7.0474999999999897</v>
      </c>
      <c r="S459">
        <v>-0.95571428571428496</v>
      </c>
      <c r="T459">
        <v>7</v>
      </c>
      <c r="U459">
        <v>1.3751799999999901</v>
      </c>
      <c r="V459">
        <v>7.3980000000000004E-2</v>
      </c>
      <c r="W459">
        <v>13.911440000000001</v>
      </c>
      <c r="X459">
        <v>3.3159800000000001</v>
      </c>
      <c r="Y459">
        <v>62.062379999999997</v>
      </c>
      <c r="Z459" s="98">
        <v>2.6664400000000001</v>
      </c>
      <c r="AA459" s="98">
        <f t="shared" si="125"/>
        <v>1.5071252419004169</v>
      </c>
      <c r="AB459" s="98">
        <f t="shared" si="126"/>
        <v>0.85207047259832158</v>
      </c>
      <c r="AC459" s="98">
        <f t="shared" si="127"/>
        <v>-0.12895678259832255</v>
      </c>
      <c r="AD459">
        <v>0.2492</v>
      </c>
      <c r="AE459">
        <v>0</v>
      </c>
      <c r="AF459">
        <v>0</v>
      </c>
      <c r="AG459">
        <v>0</v>
      </c>
      <c r="AH459" s="89">
        <v>35.550749833846098</v>
      </c>
      <c r="AI459" s="90">
        <v>1.58184192</v>
      </c>
      <c r="AJ459" s="90">
        <v>0.72311142399999995</v>
      </c>
      <c r="AK459" s="91">
        <v>7.0535679999999906E-2</v>
      </c>
      <c r="AL459">
        <v>44.925846153846102</v>
      </c>
      <c r="AM459">
        <v>0.57282285716155501</v>
      </c>
      <c r="AN459">
        <v>0.79132065119273398</v>
      </c>
      <c r="AO459">
        <v>3.5210064037148298E-2</v>
      </c>
      <c r="AP459">
        <v>1.60956662123567E-2</v>
      </c>
      <c r="AQ459">
        <v>0.15581231293961301</v>
      </c>
      <c r="AR459">
        <v>1.5700467779383399E-3</v>
      </c>
      <c r="AS459" s="95">
        <v>35.550749833846098</v>
      </c>
      <c r="AT459" s="96">
        <v>1.6273856290336901</v>
      </c>
      <c r="AU459" s="96">
        <v>7.1962388635006498</v>
      </c>
      <c r="AV459" s="97">
        <v>0.81730483190077696</v>
      </c>
      <c r="AW459">
        <v>0.78773453671142701</v>
      </c>
      <c r="AX459">
        <v>83.331419999999994</v>
      </c>
      <c r="AY459">
        <v>45.191679158281197</v>
      </c>
      <c r="AZ459">
        <v>-0.26583300443513702</v>
      </c>
      <c r="BA459">
        <v>-9.4193407900777404E-2</v>
      </c>
      <c r="BB459">
        <v>-4.5543709033699399E-2</v>
      </c>
      <c r="BC459">
        <v>-0.196238863500658</v>
      </c>
      <c r="BD459">
        <v>-0.130261263720233</v>
      </c>
      <c r="BE459">
        <v>-2.8034123357236901E-2</v>
      </c>
      <c r="BF459">
        <v>-2.8791567891751999E-2</v>
      </c>
      <c r="BG459">
        <v>-0.33597598043513499</v>
      </c>
      <c r="BH459">
        <v>-7.0142975999998095E-2</v>
      </c>
      <c r="BI459" t="e">
        <f t="shared" si="133"/>
        <v>#NAME?</v>
      </c>
      <c r="BJ459" t="e">
        <f t="shared" si="136"/>
        <v>#NAME?</v>
      </c>
      <c r="BK459" t="e">
        <f t="shared" si="131"/>
        <v>#NAME?</v>
      </c>
      <c r="BL459" t="e">
        <f t="shared" si="134"/>
        <v>#NAME?</v>
      </c>
      <c r="BM459" t="e">
        <f t="shared" si="137"/>
        <v>#NAME?</v>
      </c>
      <c r="BN459" t="e">
        <f t="shared" si="132"/>
        <v>#NAME?</v>
      </c>
      <c r="BR459" t="e">
        <f t="shared" si="138"/>
        <v>#NAME?</v>
      </c>
      <c r="BS459" t="e">
        <f t="shared" si="135"/>
        <v>#NAME?</v>
      </c>
    </row>
    <row r="460" spans="1:71" x14ac:dyDescent="0.2">
      <c r="A460">
        <v>458</v>
      </c>
      <c r="B460" s="80">
        <v>45047.902777777781</v>
      </c>
      <c r="C460">
        <v>0</v>
      </c>
      <c r="D460">
        <v>0</v>
      </c>
      <c r="E460">
        <v>0</v>
      </c>
      <c r="F460">
        <v>0</v>
      </c>
      <c r="G460">
        <v>7</v>
      </c>
      <c r="H460">
        <v>7.55</v>
      </c>
      <c r="I460">
        <v>0.72</v>
      </c>
      <c r="J460">
        <v>29.6580952380952</v>
      </c>
      <c r="K460">
        <v>3.3767499999999999</v>
      </c>
      <c r="L460">
        <v>37.941249999999997</v>
      </c>
      <c r="M460">
        <v>15.88125</v>
      </c>
      <c r="N460">
        <v>1600.0645161290299</v>
      </c>
      <c r="O460">
        <v>83.123529411764693</v>
      </c>
      <c r="P460">
        <v>1.9115</v>
      </c>
      <c r="Q460">
        <v>51.656410256410197</v>
      </c>
      <c r="R460">
        <v>7.04</v>
      </c>
      <c r="S460">
        <v>-0.982222222222222</v>
      </c>
      <c r="T460">
        <v>7</v>
      </c>
      <c r="U460">
        <v>1.3641799999999999</v>
      </c>
      <c r="V460">
        <v>0.14337999999999901</v>
      </c>
      <c r="W460">
        <v>13.894559999999901</v>
      </c>
      <c r="X460">
        <v>3.2522199999999999</v>
      </c>
      <c r="Y460">
        <v>62.13194</v>
      </c>
      <c r="Z460" s="98">
        <v>2.5812199999999899</v>
      </c>
      <c r="AA460" s="98">
        <f t="shared" si="125"/>
        <v>1.4219052419004066</v>
      </c>
      <c r="AB460" s="98">
        <f t="shared" si="126"/>
        <v>0.80389037206249914</v>
      </c>
      <c r="AC460" s="98">
        <f t="shared" si="127"/>
        <v>-8.077894806249919E-2</v>
      </c>
      <c r="AD460">
        <v>0.244479999999999</v>
      </c>
      <c r="AE460">
        <v>0</v>
      </c>
      <c r="AF460">
        <v>0</v>
      </c>
      <c r="AG460">
        <v>0</v>
      </c>
      <c r="AH460" s="89">
        <v>35.553437238095199</v>
      </c>
      <c r="AI460" s="90">
        <v>1.581423</v>
      </c>
      <c r="AJ460" s="90">
        <v>0.72311059999999905</v>
      </c>
      <c r="AK460" s="91">
        <v>7.0516999999999996E-2</v>
      </c>
      <c r="AL460">
        <v>44.928095238095203</v>
      </c>
      <c r="AM460">
        <v>0.57222480479597504</v>
      </c>
      <c r="AN460">
        <v>0.79134085363914797</v>
      </c>
      <c r="AO460">
        <v>3.51989772016661E-2</v>
      </c>
      <c r="AP460">
        <v>1.6094842128692399E-2</v>
      </c>
      <c r="AQ460">
        <v>0.155804513031404</v>
      </c>
      <c r="AR460">
        <v>1.5695524064907899E-3</v>
      </c>
      <c r="AS460" s="95">
        <v>35.553437238095199</v>
      </c>
      <c r="AT460" s="96">
        <v>1.5960940929848699</v>
      </c>
      <c r="AU460" s="96">
        <v>7.1875070203545901</v>
      </c>
      <c r="AV460" s="97">
        <v>0.79118359242995295</v>
      </c>
      <c r="AW460">
        <v>0.78061763420657304</v>
      </c>
      <c r="AX460">
        <v>83.224119999999999</v>
      </c>
      <c r="AY460">
        <v>45.128221943864602</v>
      </c>
      <c r="AZ460">
        <v>-0.20012670576941999</v>
      </c>
      <c r="BA460">
        <v>-6.8072992429953197E-2</v>
      </c>
      <c r="BB460">
        <v>-1.4671092984872101E-2</v>
      </c>
      <c r="BC460">
        <v>-0.18750702035459099</v>
      </c>
      <c r="BD460">
        <v>-9.4139115689844996E-2</v>
      </c>
      <c r="BE460">
        <v>-2.6786717193513099E-2</v>
      </c>
      <c r="BF460">
        <v>-9.2771465856207498E-3</v>
      </c>
      <c r="BG460">
        <v>-0.27025110576941702</v>
      </c>
      <c r="BH460">
        <v>-7.0124399999996506E-2</v>
      </c>
      <c r="BI460" t="e">
        <f t="shared" si="133"/>
        <v>#NAME?</v>
      </c>
      <c r="BJ460" t="e">
        <f t="shared" si="136"/>
        <v>#NAME?</v>
      </c>
      <c r="BK460" t="e">
        <f t="shared" si="131"/>
        <v>#NAME?</v>
      </c>
      <c r="BL460" t="e">
        <f t="shared" si="134"/>
        <v>#NAME?</v>
      </c>
      <c r="BM460" t="e">
        <f t="shared" si="137"/>
        <v>#NAME?</v>
      </c>
      <c r="BN460" t="e">
        <f t="shared" si="132"/>
        <v>#NAME?</v>
      </c>
      <c r="BR460" t="e">
        <f t="shared" si="138"/>
        <v>#NAME?</v>
      </c>
      <c r="BS460" t="e">
        <f t="shared" si="135"/>
        <v>#NAME?</v>
      </c>
    </row>
    <row r="461" spans="1:71" x14ac:dyDescent="0.2">
      <c r="A461">
        <v>459</v>
      </c>
      <c r="B461" s="80">
        <v>45047.916666666664</v>
      </c>
      <c r="C461">
        <v>0</v>
      </c>
      <c r="D461">
        <v>0</v>
      </c>
      <c r="E461">
        <v>0</v>
      </c>
      <c r="F461">
        <v>0</v>
      </c>
      <c r="G461">
        <v>7</v>
      </c>
      <c r="H461">
        <v>7.5724999999999998</v>
      </c>
      <c r="I461">
        <v>0.72</v>
      </c>
      <c r="J461">
        <v>29.674999999999901</v>
      </c>
      <c r="K461">
        <v>3.4597499999999899</v>
      </c>
      <c r="L461">
        <v>37.953636363636299</v>
      </c>
      <c r="M461">
        <v>15.817391304347799</v>
      </c>
      <c r="N461">
        <v>1600.42424242424</v>
      </c>
      <c r="O461">
        <v>83.266666666666595</v>
      </c>
      <c r="P461">
        <v>1.9095</v>
      </c>
      <c r="Q461">
        <v>51.5787499999999</v>
      </c>
      <c r="R461">
        <v>7.0350000000000001</v>
      </c>
      <c r="S461">
        <v>-0.99</v>
      </c>
      <c r="T461">
        <v>7</v>
      </c>
      <c r="U461">
        <v>1.4394800000000001</v>
      </c>
      <c r="V461">
        <v>0.13716</v>
      </c>
      <c r="W461">
        <v>13.88198</v>
      </c>
      <c r="X461">
        <v>3.2692999999999999</v>
      </c>
      <c r="Y461">
        <v>61.99342</v>
      </c>
      <c r="Z461" s="98">
        <v>2.6341399999999999</v>
      </c>
      <c r="AA461" s="98">
        <f t="shared" si="125"/>
        <v>1.4748252419004166</v>
      </c>
      <c r="AB461" s="98">
        <f t="shared" si="126"/>
        <v>0.8338092986097404</v>
      </c>
      <c r="AC461" s="98">
        <f t="shared" si="127"/>
        <v>-0.11069869860974135</v>
      </c>
      <c r="AD461">
        <v>0.24879999999999999</v>
      </c>
      <c r="AE461">
        <v>0</v>
      </c>
      <c r="AF461">
        <v>0</v>
      </c>
      <c r="AG461">
        <v>0</v>
      </c>
      <c r="AH461" s="89">
        <v>35.587910899999997</v>
      </c>
      <c r="AI461" s="90">
        <v>1.58613585</v>
      </c>
      <c r="AJ461" s="90">
        <v>0.72311987</v>
      </c>
      <c r="AK461" s="91">
        <v>7.0727149999999905E-2</v>
      </c>
      <c r="AL461">
        <v>44.967499999999902</v>
      </c>
      <c r="AM461">
        <v>0.57405948728106904</v>
      </c>
      <c r="AN461">
        <v>0.79141404125201498</v>
      </c>
      <c r="AO461">
        <v>3.5272938233168398E-2</v>
      </c>
      <c r="AP461">
        <v>1.60809444598876E-2</v>
      </c>
      <c r="AQ461">
        <v>0.155667982431756</v>
      </c>
      <c r="AR461">
        <v>1.57285039194974E-3</v>
      </c>
      <c r="AS461" s="95">
        <v>35.587910899999997</v>
      </c>
      <c r="AT461" s="96">
        <v>1.60447645552743</v>
      </c>
      <c r="AU461" s="96">
        <v>7.1809995211379096</v>
      </c>
      <c r="AV461" s="97">
        <v>0.80740438558644201</v>
      </c>
      <c r="AW461">
        <v>0.82634715075135301</v>
      </c>
      <c r="AX461">
        <v>83.218320000000006</v>
      </c>
      <c r="AY461">
        <v>45.180791262251802</v>
      </c>
      <c r="AZ461">
        <v>-0.213291262251807</v>
      </c>
      <c r="BA461">
        <v>-8.4284515586442496E-2</v>
      </c>
      <c r="BB461">
        <v>-1.8340605527437499E-2</v>
      </c>
      <c r="BC461">
        <v>-0.18099952113791701</v>
      </c>
      <c r="BD461">
        <v>-0.11655676891639299</v>
      </c>
      <c r="BE461">
        <v>-2.5857074448273901E-2</v>
      </c>
      <c r="BF461">
        <v>-1.1563073571180801E-2</v>
      </c>
      <c r="BG461">
        <v>-0.28362464225179701</v>
      </c>
      <c r="BH461">
        <v>-7.0333379999989995E-2</v>
      </c>
      <c r="BI461" t="e">
        <f t="shared" si="133"/>
        <v>#NAME?</v>
      </c>
      <c r="BJ461" t="e">
        <f t="shared" si="136"/>
        <v>#NAME?</v>
      </c>
      <c r="BK461" t="e">
        <f t="shared" si="131"/>
        <v>#NAME?</v>
      </c>
      <c r="BL461" t="e">
        <f t="shared" si="134"/>
        <v>#NAME?</v>
      </c>
      <c r="BM461" t="e">
        <f t="shared" si="137"/>
        <v>#NAME?</v>
      </c>
      <c r="BN461" t="e">
        <f t="shared" si="132"/>
        <v>#NAME?</v>
      </c>
      <c r="BR461" t="e">
        <f t="shared" si="138"/>
        <v>#NAME?</v>
      </c>
      <c r="BS461" t="e">
        <f t="shared" si="135"/>
        <v>#NAME?</v>
      </c>
    </row>
    <row r="462" spans="1:71" x14ac:dyDescent="0.2">
      <c r="A462">
        <v>460</v>
      </c>
      <c r="B462" s="80">
        <v>45047.930555555555</v>
      </c>
      <c r="C462">
        <v>0</v>
      </c>
      <c r="D462">
        <v>0</v>
      </c>
      <c r="E462">
        <v>0</v>
      </c>
      <c r="F462">
        <v>0</v>
      </c>
      <c r="G462">
        <v>7</v>
      </c>
      <c r="H462">
        <v>7.5720000000000001</v>
      </c>
      <c r="I462">
        <v>0.72</v>
      </c>
      <c r="J462">
        <v>29.666999999999899</v>
      </c>
      <c r="K462">
        <v>3.39149999999999</v>
      </c>
      <c r="L462">
        <v>37.941764705882299</v>
      </c>
      <c r="M462">
        <v>15.65</v>
      </c>
      <c r="N462">
        <v>1600.25</v>
      </c>
      <c r="O462">
        <v>83.705128205128204</v>
      </c>
      <c r="P462">
        <v>1.9103999999999901</v>
      </c>
      <c r="Q462">
        <v>51.582749999999898</v>
      </c>
      <c r="R462">
        <v>7.032</v>
      </c>
      <c r="S462">
        <v>-0.97857142857142798</v>
      </c>
      <c r="T462">
        <v>7</v>
      </c>
      <c r="U462">
        <v>1.3701999999999901</v>
      </c>
      <c r="V462">
        <v>0.13772499999999999</v>
      </c>
      <c r="W462">
        <v>13.89105</v>
      </c>
      <c r="X462">
        <v>3.3035249999999898</v>
      </c>
      <c r="Y462">
        <v>61.784300000000002</v>
      </c>
      <c r="Z462" s="98">
        <v>2.6155499999999998</v>
      </c>
      <c r="AA462" s="98">
        <f t="shared" si="125"/>
        <v>1.4562352419004165</v>
      </c>
      <c r="AB462" s="98">
        <f t="shared" si="126"/>
        <v>0.8232992297413898</v>
      </c>
      <c r="AC462" s="98">
        <f t="shared" si="127"/>
        <v>-0.10017935974138981</v>
      </c>
      <c r="AD462">
        <v>0.25177500000000003</v>
      </c>
      <c r="AE462">
        <v>0</v>
      </c>
      <c r="AF462">
        <v>0</v>
      </c>
      <c r="AG462">
        <v>0</v>
      </c>
      <c r="AH462" s="89">
        <v>35.5795204799999</v>
      </c>
      <c r="AI462" s="90">
        <v>1.5860311199999999</v>
      </c>
      <c r="AJ462" s="90">
        <v>0.72311966399999905</v>
      </c>
      <c r="AK462" s="91">
        <v>7.0722479999999893E-2</v>
      </c>
      <c r="AL462">
        <v>44.958999999999897</v>
      </c>
      <c r="AM462">
        <v>0.57586669234740795</v>
      </c>
      <c r="AN462">
        <v>0.79137704308369805</v>
      </c>
      <c r="AO462">
        <v>3.5277277519517702E-2</v>
      </c>
      <c r="AP462">
        <v>1.6083980159701E-2</v>
      </c>
      <c r="AQ462">
        <v>0.15569741319869199</v>
      </c>
      <c r="AR462">
        <v>1.57304388442803E-3</v>
      </c>
      <c r="AS462" s="95">
        <v>35.5795204799999</v>
      </c>
      <c r="AT462" s="96">
        <v>1.6212730807042099</v>
      </c>
      <c r="AU462" s="96">
        <v>7.1856913349610698</v>
      </c>
      <c r="AV462" s="97">
        <v>0.80170626493679897</v>
      </c>
      <c r="AW462">
        <v>0.78905254185441898</v>
      </c>
      <c r="AX462">
        <v>82.964624999999998</v>
      </c>
      <c r="AY462">
        <v>45.188191160602003</v>
      </c>
      <c r="AZ462">
        <v>-0.229191160602077</v>
      </c>
      <c r="BA462">
        <v>-7.8586600936799006E-2</v>
      </c>
      <c r="BB462">
        <v>-3.5241960704210901E-2</v>
      </c>
      <c r="BC462">
        <v>-0.18569133496106899</v>
      </c>
      <c r="BD462">
        <v>-0.10867717315567101</v>
      </c>
      <c r="BE462">
        <v>-2.65273335658671E-2</v>
      </c>
      <c r="BF462">
        <v>-2.22202201834544E-2</v>
      </c>
      <c r="BG462">
        <v>-0.29951989660207901</v>
      </c>
      <c r="BH462">
        <v>-7.0328736000002195E-2</v>
      </c>
      <c r="BI462" t="e">
        <f t="shared" si="133"/>
        <v>#NAME?</v>
      </c>
      <c r="BJ462" t="e">
        <f t="shared" si="136"/>
        <v>#NAME?</v>
      </c>
      <c r="BK462" t="e">
        <f t="shared" si="131"/>
        <v>#NAME?</v>
      </c>
      <c r="BL462" t="e">
        <f t="shared" si="134"/>
        <v>#NAME?</v>
      </c>
      <c r="BM462" t="e">
        <f t="shared" si="137"/>
        <v>#NAME?</v>
      </c>
      <c r="BN462" t="e">
        <f t="shared" si="132"/>
        <v>#NAME?</v>
      </c>
      <c r="BR462" t="e">
        <f t="shared" si="138"/>
        <v>#NAME?</v>
      </c>
      <c r="BS462" t="e">
        <f t="shared" si="135"/>
        <v>#NAME?</v>
      </c>
    </row>
    <row r="463" spans="1:71" x14ac:dyDescent="0.2">
      <c r="A463">
        <v>461</v>
      </c>
      <c r="B463" s="80">
        <v>45047.944444444445</v>
      </c>
      <c r="C463">
        <v>0</v>
      </c>
      <c r="D463">
        <v>0</v>
      </c>
      <c r="E463">
        <v>0</v>
      </c>
      <c r="F463">
        <v>0</v>
      </c>
      <c r="G463">
        <v>7</v>
      </c>
      <c r="H463">
        <v>7.55</v>
      </c>
      <c r="I463">
        <v>0.72</v>
      </c>
      <c r="J463">
        <v>29.663571428571402</v>
      </c>
      <c r="K463">
        <v>3.4235000000000002</v>
      </c>
      <c r="L463">
        <v>37.924814814814802</v>
      </c>
      <c r="M463">
        <v>16.032142857142802</v>
      </c>
      <c r="N463">
        <v>1600.19444444444</v>
      </c>
      <c r="O463">
        <v>83.4</v>
      </c>
      <c r="P463">
        <v>1.909</v>
      </c>
      <c r="Q463">
        <v>51.534750000000003</v>
      </c>
      <c r="R463">
        <v>7.0350000000000001</v>
      </c>
      <c r="S463">
        <v>-0.995714285714285</v>
      </c>
      <c r="T463">
        <v>7</v>
      </c>
      <c r="U463">
        <v>1.40085999999999</v>
      </c>
      <c r="V463">
        <v>0.11914</v>
      </c>
      <c r="W463">
        <v>13.899100000000001</v>
      </c>
      <c r="X463">
        <v>3.3282600000000002</v>
      </c>
      <c r="Y463">
        <v>62.077359999999999</v>
      </c>
      <c r="Z463" s="98">
        <v>2.4749599999999998</v>
      </c>
      <c r="AA463" s="98">
        <f t="shared" si="125"/>
        <v>1.3156452419004165</v>
      </c>
      <c r="AB463" s="98">
        <f t="shared" si="126"/>
        <v>0.74381506717003976</v>
      </c>
      <c r="AC463" s="98">
        <f t="shared" si="127"/>
        <v>-2.0695403170040705E-2</v>
      </c>
      <c r="AD463">
        <v>0.24671999999999999</v>
      </c>
      <c r="AE463">
        <v>0</v>
      </c>
      <c r="AF463">
        <v>0</v>
      </c>
      <c r="AG463">
        <v>0</v>
      </c>
      <c r="AH463" s="89">
        <v>35.558913428571401</v>
      </c>
      <c r="AI463" s="90">
        <v>1.581423</v>
      </c>
      <c r="AJ463" s="90">
        <v>0.72311059999999905</v>
      </c>
      <c r="AK463" s="91">
        <v>7.0516999999999996E-2</v>
      </c>
      <c r="AL463">
        <v>44.933571428571398</v>
      </c>
      <c r="AM463">
        <v>0.57281613503814299</v>
      </c>
      <c r="AN463">
        <v>0.791366283561447</v>
      </c>
      <c r="AO463">
        <v>3.5194687395679297E-2</v>
      </c>
      <c r="AP463">
        <v>1.6092880601522801E-2</v>
      </c>
      <c r="AQ463">
        <v>0.15578552466339199</v>
      </c>
      <c r="AR463">
        <v>1.56936112038405E-3</v>
      </c>
      <c r="AS463" s="95">
        <v>35.558913428571401</v>
      </c>
      <c r="AT463" s="96">
        <v>1.6334122925010699</v>
      </c>
      <c r="AU463" s="96">
        <v>7.1898555137125904</v>
      </c>
      <c r="AV463" s="97">
        <v>0.75861326966335096</v>
      </c>
      <c r="AW463">
        <v>0.80243521092953296</v>
      </c>
      <c r="AX463">
        <v>83.180539999999993</v>
      </c>
      <c r="AY463">
        <v>45.140794504448401</v>
      </c>
      <c r="AZ463">
        <v>-0.20722307587702399</v>
      </c>
      <c r="BA463">
        <v>-3.5502669663351902E-2</v>
      </c>
      <c r="BB463">
        <v>-5.1989292501070497E-2</v>
      </c>
      <c r="BC463">
        <v>-0.18985551371259801</v>
      </c>
      <c r="BD463">
        <v>-4.9097150094815203E-2</v>
      </c>
      <c r="BE463">
        <v>-2.71222162446569E-2</v>
      </c>
      <c r="BF463">
        <v>-3.28750071935658E-2</v>
      </c>
      <c r="BG463">
        <v>-0.27734747587702002</v>
      </c>
      <c r="BH463">
        <v>-7.0124399999996201E-2</v>
      </c>
      <c r="BI463" t="e">
        <f t="shared" si="133"/>
        <v>#NAME?</v>
      </c>
      <c r="BJ463" t="e">
        <f t="shared" si="136"/>
        <v>#NAME?</v>
      </c>
      <c r="BK463" t="e">
        <f t="shared" ref="BK463:BK499" si="139">-inf</f>
        <v>#NAME?</v>
      </c>
      <c r="BL463" t="e">
        <f t="shared" si="134"/>
        <v>#NAME?</v>
      </c>
      <c r="BM463" t="e">
        <f t="shared" si="137"/>
        <v>#NAME?</v>
      </c>
      <c r="BN463" t="e">
        <f t="shared" ref="BN463:BN499" si="140">-inf</f>
        <v>#NAME?</v>
      </c>
      <c r="BR463" t="e">
        <f t="shared" si="138"/>
        <v>#NAME?</v>
      </c>
      <c r="BS463" t="e">
        <f t="shared" si="135"/>
        <v>#NAME?</v>
      </c>
    </row>
    <row r="464" spans="1:71" x14ac:dyDescent="0.2">
      <c r="A464">
        <v>462</v>
      </c>
      <c r="B464" s="80">
        <v>45047.958333333336</v>
      </c>
      <c r="C464">
        <v>0</v>
      </c>
      <c r="D464">
        <v>0</v>
      </c>
      <c r="E464">
        <v>0</v>
      </c>
      <c r="F464">
        <v>0</v>
      </c>
      <c r="G464">
        <v>7</v>
      </c>
      <c r="H464">
        <v>7.57</v>
      </c>
      <c r="I464">
        <v>0.72</v>
      </c>
      <c r="J464">
        <v>29.6522222222222</v>
      </c>
      <c r="K464">
        <v>3.4229999999999898</v>
      </c>
      <c r="L464">
        <v>37.9345</v>
      </c>
      <c r="M464">
        <v>15.6818181818181</v>
      </c>
      <c r="N464">
        <v>1599.7931034482699</v>
      </c>
      <c r="O464">
        <v>83.541025641025598</v>
      </c>
      <c r="P464">
        <v>1.9079999999999999</v>
      </c>
      <c r="Q464">
        <v>51.5035897435897</v>
      </c>
      <c r="R464">
        <v>7.0274999999999999</v>
      </c>
      <c r="S464">
        <v>-1.0249999999999999</v>
      </c>
      <c r="T464">
        <v>7</v>
      </c>
      <c r="U464">
        <v>1.43154</v>
      </c>
      <c r="V464">
        <v>7.7020000000000005E-2</v>
      </c>
      <c r="W464">
        <v>13.913919999999999</v>
      </c>
      <c r="X464">
        <v>3.3208399999999898</v>
      </c>
      <c r="Y464">
        <v>61.824359999999999</v>
      </c>
      <c r="Z464" s="98">
        <v>2.6066199999999999</v>
      </c>
      <c r="AA464" s="98">
        <f t="shared" si="125"/>
        <v>1.4473052419004167</v>
      </c>
      <c r="AB464" s="98">
        <f t="shared" si="126"/>
        <v>0.8182505522268998</v>
      </c>
      <c r="AC464" s="98">
        <f t="shared" si="127"/>
        <v>-9.5139952226900748E-2</v>
      </c>
      <c r="AD464">
        <v>0.24512</v>
      </c>
      <c r="AE464">
        <v>0</v>
      </c>
      <c r="AF464">
        <v>0</v>
      </c>
      <c r="AG464">
        <v>0</v>
      </c>
      <c r="AH464" s="89">
        <v>35.563181022222203</v>
      </c>
      <c r="AI464" s="90">
        <v>1.5856121999999999</v>
      </c>
      <c r="AJ464" s="90">
        <v>0.72311883999999904</v>
      </c>
      <c r="AK464" s="91">
        <v>7.0703799999999997E-2</v>
      </c>
      <c r="AL464">
        <v>44.942222222222199</v>
      </c>
      <c r="AM464">
        <v>0.57522926274080599</v>
      </c>
      <c r="AN464">
        <v>0.79130891317246799</v>
      </c>
      <c r="AO464">
        <v>3.52811258900316E-2</v>
      </c>
      <c r="AP464">
        <v>1.6089966277689799E-2</v>
      </c>
      <c r="AQ464">
        <v>0.155755537974683</v>
      </c>
      <c r="AR464">
        <v>1.5732154865506301E-3</v>
      </c>
      <c r="AS464" s="95">
        <v>35.563181022222203</v>
      </c>
      <c r="AT464" s="96">
        <v>1.62977077434733</v>
      </c>
      <c r="AU464" s="96">
        <v>7.1975217409296999</v>
      </c>
      <c r="AV464" s="97">
        <v>0.79896908272048295</v>
      </c>
      <c r="AW464">
        <v>0.82346369878397396</v>
      </c>
      <c r="AX464">
        <v>83.097279999999998</v>
      </c>
      <c r="AY464">
        <v>45.189442620219701</v>
      </c>
      <c r="AZ464">
        <v>-0.24722039799752299</v>
      </c>
      <c r="BA464">
        <v>-7.5850242720483102E-2</v>
      </c>
      <c r="BB464">
        <v>-4.4158574347332703E-2</v>
      </c>
      <c r="BC464">
        <v>-0.19752174092970001</v>
      </c>
      <c r="BD464">
        <v>-0.104893191166867</v>
      </c>
      <c r="BE464">
        <v>-2.82173915613858E-2</v>
      </c>
      <c r="BF464">
        <v>-2.7849542496792501E-2</v>
      </c>
      <c r="BG464">
        <v>-0.31753055799751601</v>
      </c>
      <c r="BH464">
        <v>-7.0310159999993196E-2</v>
      </c>
      <c r="BI464" t="e">
        <f t="shared" si="133"/>
        <v>#NAME?</v>
      </c>
      <c r="BJ464" t="e">
        <f t="shared" si="136"/>
        <v>#NAME?</v>
      </c>
      <c r="BK464" t="e">
        <f t="shared" si="139"/>
        <v>#NAME?</v>
      </c>
      <c r="BL464" t="e">
        <f t="shared" si="134"/>
        <v>#NAME?</v>
      </c>
      <c r="BM464" t="e">
        <f t="shared" si="137"/>
        <v>#NAME?</v>
      </c>
      <c r="BN464" t="e">
        <f t="shared" si="140"/>
        <v>#NAME?</v>
      </c>
      <c r="BR464" t="e">
        <f t="shared" si="138"/>
        <v>#NAME?</v>
      </c>
      <c r="BS464" t="e">
        <f t="shared" si="135"/>
        <v>#NAME?</v>
      </c>
    </row>
    <row r="465" spans="1:71" x14ac:dyDescent="0.2">
      <c r="A465">
        <v>463</v>
      </c>
      <c r="B465" s="80">
        <v>45047.972222222219</v>
      </c>
      <c r="C465">
        <v>0</v>
      </c>
      <c r="D465">
        <v>0</v>
      </c>
      <c r="E465">
        <v>0</v>
      </c>
      <c r="F465">
        <v>0</v>
      </c>
      <c r="G465">
        <v>7</v>
      </c>
      <c r="H465">
        <v>7.5649999999999897</v>
      </c>
      <c r="I465">
        <v>0.72</v>
      </c>
      <c r="J465">
        <v>29.684736842105199</v>
      </c>
      <c r="K465">
        <v>3.3975</v>
      </c>
      <c r="L465">
        <v>37.954999999999998</v>
      </c>
      <c r="M465">
        <v>15.9166666666666</v>
      </c>
      <c r="N465">
        <v>1600</v>
      </c>
      <c r="O465">
        <v>83.579999999999899</v>
      </c>
      <c r="P465">
        <v>1.9052499999999899</v>
      </c>
      <c r="Q465">
        <v>51.427631578947299</v>
      </c>
      <c r="R465">
        <v>7.0279999999999996</v>
      </c>
      <c r="S465">
        <v>-0.98285714285714199</v>
      </c>
      <c r="T465">
        <v>7</v>
      </c>
      <c r="U465">
        <v>1.386225</v>
      </c>
      <c r="V465">
        <v>8.5499999999999896E-2</v>
      </c>
      <c r="W465">
        <v>13.9026</v>
      </c>
      <c r="X465">
        <v>3.2699749999999899</v>
      </c>
      <c r="Y465">
        <v>61.866224999999901</v>
      </c>
      <c r="Z465" s="98">
        <v>2.56869999999999</v>
      </c>
      <c r="AA465" s="98">
        <f t="shared" si="125"/>
        <v>1.4093852419004067</v>
      </c>
      <c r="AB465" s="98">
        <f t="shared" si="126"/>
        <v>0.79681204703658481</v>
      </c>
      <c r="AC465" s="98">
        <f t="shared" si="127"/>
        <v>-7.3693207036585773E-2</v>
      </c>
      <c r="AD465">
        <v>0.245425</v>
      </c>
      <c r="AE465">
        <v>0</v>
      </c>
      <c r="AF465">
        <v>0</v>
      </c>
      <c r="AG465">
        <v>0</v>
      </c>
      <c r="AH465" s="89">
        <v>35.591791442105198</v>
      </c>
      <c r="AI465" s="90">
        <v>1.5845648999999999</v>
      </c>
      <c r="AJ465" s="90">
        <v>0.72311678000000001</v>
      </c>
      <c r="AK465" s="91">
        <v>7.0657099999999903E-2</v>
      </c>
      <c r="AL465">
        <v>44.969736842105199</v>
      </c>
      <c r="AM465">
        <v>0.57530246014049202</v>
      </c>
      <c r="AN465">
        <v>0.79146096778535202</v>
      </c>
      <c r="AO465">
        <v>3.52362502267606E-2</v>
      </c>
      <c r="AP465">
        <v>1.6080075863885001E-2</v>
      </c>
      <c r="AQ465">
        <v>0.15566023934224699</v>
      </c>
      <c r="AR465">
        <v>1.5712144424613001E-3</v>
      </c>
      <c r="AS465" s="95">
        <v>35.591791442105198</v>
      </c>
      <c r="AT465" s="96">
        <v>1.6048077257098801</v>
      </c>
      <c r="AU465" s="96">
        <v>7.1916660262132597</v>
      </c>
      <c r="AV465" s="97">
        <v>0.78734602005052601</v>
      </c>
      <c r="AW465">
        <v>0.79749865280825405</v>
      </c>
      <c r="AX465">
        <v>82.993724999999998</v>
      </c>
      <c r="AY465">
        <v>45.175611214078899</v>
      </c>
      <c r="AZ465">
        <v>-0.205874371973678</v>
      </c>
      <c r="BA465">
        <v>-6.4229240050526701E-2</v>
      </c>
      <c r="BB465">
        <v>-2.0242825709886499E-2</v>
      </c>
      <c r="BC465">
        <v>-0.19166602621326301</v>
      </c>
      <c r="BD465">
        <v>-8.8822776385477795E-2</v>
      </c>
      <c r="BE465">
        <v>-2.7380860887609E-2</v>
      </c>
      <c r="BF465">
        <v>-1.27750057507184E-2</v>
      </c>
      <c r="BG465">
        <v>-0.276138091973676</v>
      </c>
      <c r="BH465">
        <v>-7.0263719999998295E-2</v>
      </c>
      <c r="BI465" t="e">
        <f t="shared" si="133"/>
        <v>#NAME?</v>
      </c>
      <c r="BJ465" t="e">
        <f t="shared" si="136"/>
        <v>#NAME?</v>
      </c>
      <c r="BK465" t="e">
        <f t="shared" si="139"/>
        <v>#NAME?</v>
      </c>
      <c r="BL465" t="e">
        <f t="shared" si="134"/>
        <v>#NAME?</v>
      </c>
      <c r="BM465" t="e">
        <f t="shared" si="137"/>
        <v>#NAME?</v>
      </c>
      <c r="BN465" t="e">
        <f t="shared" si="140"/>
        <v>#NAME?</v>
      </c>
      <c r="BR465" t="e">
        <f t="shared" si="138"/>
        <v>#NAME?</v>
      </c>
      <c r="BS465" t="e">
        <f t="shared" si="135"/>
        <v>#NAME?</v>
      </c>
    </row>
    <row r="466" spans="1:71" x14ac:dyDescent="0.2">
      <c r="A466">
        <v>464</v>
      </c>
      <c r="B466" s="80">
        <v>45047.986111111109</v>
      </c>
      <c r="C466">
        <v>0</v>
      </c>
      <c r="D466">
        <v>0</v>
      </c>
      <c r="E466">
        <v>0</v>
      </c>
      <c r="F466">
        <v>0</v>
      </c>
      <c r="G466">
        <v>7</v>
      </c>
      <c r="H466">
        <v>7.5519999999999996</v>
      </c>
      <c r="I466">
        <v>0.72</v>
      </c>
      <c r="J466">
        <v>29.678125000000001</v>
      </c>
      <c r="K466">
        <v>3.42475</v>
      </c>
      <c r="L466">
        <v>37.933939393939397</v>
      </c>
      <c r="M466">
        <v>15.62</v>
      </c>
      <c r="N466">
        <v>1599.9487179487101</v>
      </c>
      <c r="O466">
        <v>83.527027027027003</v>
      </c>
      <c r="P466">
        <v>1.9016</v>
      </c>
      <c r="Q466">
        <v>51.315384615384602</v>
      </c>
      <c r="R466">
        <v>7.0324999999999998</v>
      </c>
      <c r="S466">
        <v>-1.0477777777777699</v>
      </c>
      <c r="T466">
        <v>7</v>
      </c>
      <c r="U466">
        <v>1.3396599999999901</v>
      </c>
      <c r="V466">
        <v>9.35E-2</v>
      </c>
      <c r="W466">
        <v>13.9313</v>
      </c>
      <c r="X466">
        <v>3.2658200000000002</v>
      </c>
      <c r="Y466">
        <v>61.82564</v>
      </c>
      <c r="Z466" s="98">
        <v>2.65632</v>
      </c>
      <c r="AA466" s="98">
        <f t="shared" si="125"/>
        <v>1.4970052419004167</v>
      </c>
      <c r="AB466" s="98">
        <f t="shared" si="126"/>
        <v>0.84634901498951531</v>
      </c>
      <c r="AC466" s="98">
        <f t="shared" si="127"/>
        <v>-0.1232322349895153</v>
      </c>
      <c r="AD466">
        <v>0.25309999999999999</v>
      </c>
      <c r="AE466">
        <v>0</v>
      </c>
      <c r="AF466">
        <v>0</v>
      </c>
      <c r="AG466">
        <v>0</v>
      </c>
      <c r="AH466" s="89">
        <v>35.575028680000003</v>
      </c>
      <c r="AI466" s="90">
        <v>1.58184192</v>
      </c>
      <c r="AJ466" s="90">
        <v>0.72311142399999995</v>
      </c>
      <c r="AK466" s="91">
        <v>7.0535679999999906E-2</v>
      </c>
      <c r="AL466">
        <v>44.950125</v>
      </c>
      <c r="AM466">
        <v>0.57540898371614102</v>
      </c>
      <c r="AN466">
        <v>0.79143336486828397</v>
      </c>
      <c r="AO466">
        <v>3.51910460760676E-2</v>
      </c>
      <c r="AP466">
        <v>1.6086972483391301E-2</v>
      </c>
      <c r="AQ466">
        <v>0.15572815425986</v>
      </c>
      <c r="AR466">
        <v>1.56919875083773E-3</v>
      </c>
      <c r="AS466" s="95">
        <v>35.575028680000003</v>
      </c>
      <c r="AT466" s="96">
        <v>1.60276857369792</v>
      </c>
      <c r="AU466" s="96">
        <v>7.2065122287187098</v>
      </c>
      <c r="AV466" s="97">
        <v>0.81420289639919596</v>
      </c>
      <c r="AW466">
        <v>0.77085239912516501</v>
      </c>
      <c r="AX466">
        <v>83.018739999999994</v>
      </c>
      <c r="AY466">
        <v>45.198512378815799</v>
      </c>
      <c r="AZ466">
        <v>-0.248387378815834</v>
      </c>
      <c r="BA466">
        <v>-9.1091472399196294E-2</v>
      </c>
      <c r="BB466">
        <v>-2.0926653697922001E-2</v>
      </c>
      <c r="BC466">
        <v>-0.20651222871871699</v>
      </c>
      <c r="BD466">
        <v>-0.12597155759939399</v>
      </c>
      <c r="BE466">
        <v>-2.9501746959816801E-2</v>
      </c>
      <c r="BF466">
        <v>-1.32292951864128E-2</v>
      </c>
      <c r="BG466">
        <v>-0.31853035481583603</v>
      </c>
      <c r="BH466">
        <v>-7.01429760000013E-2</v>
      </c>
      <c r="BI466" t="e">
        <f t="shared" si="133"/>
        <v>#NAME?</v>
      </c>
      <c r="BJ466" t="e">
        <f t="shared" si="136"/>
        <v>#NAME?</v>
      </c>
      <c r="BK466" t="e">
        <f t="shared" si="139"/>
        <v>#NAME?</v>
      </c>
      <c r="BL466" t="e">
        <f t="shared" si="134"/>
        <v>#NAME?</v>
      </c>
      <c r="BM466" t="e">
        <f t="shared" si="137"/>
        <v>#NAME?</v>
      </c>
      <c r="BN466" t="e">
        <f t="shared" si="140"/>
        <v>#NAME?</v>
      </c>
      <c r="BR466" t="e">
        <f t="shared" si="138"/>
        <v>#NAME?</v>
      </c>
      <c r="BS466" t="e">
        <f t="shared" si="135"/>
        <v>#NAME?</v>
      </c>
    </row>
    <row r="467" spans="1:71" x14ac:dyDescent="0.2">
      <c r="A467">
        <v>465</v>
      </c>
      <c r="B467" s="80">
        <v>45048</v>
      </c>
      <c r="C467">
        <v>0</v>
      </c>
      <c r="D467">
        <v>0</v>
      </c>
      <c r="E467">
        <v>0</v>
      </c>
      <c r="F467">
        <v>0</v>
      </c>
      <c r="G467">
        <v>7</v>
      </c>
      <c r="H467">
        <v>7.5549999999999997</v>
      </c>
      <c r="I467">
        <v>0.72</v>
      </c>
      <c r="J467">
        <v>29.67</v>
      </c>
      <c r="K467">
        <v>3.3717499999999898</v>
      </c>
      <c r="L467">
        <v>37.970714285714202</v>
      </c>
      <c r="M467">
        <v>16.0473684210526</v>
      </c>
      <c r="N467">
        <v>1600.0384615384601</v>
      </c>
      <c r="O467">
        <v>83.538461538461505</v>
      </c>
      <c r="P467">
        <v>1.89775</v>
      </c>
      <c r="Q467">
        <v>51.235500000000002</v>
      </c>
      <c r="R467">
        <v>7.0279999999999996</v>
      </c>
      <c r="S467">
        <v>-1.0919999999999901</v>
      </c>
      <c r="T467">
        <v>7</v>
      </c>
      <c r="U467">
        <v>1.3191599999999899</v>
      </c>
      <c r="V467">
        <v>4.6939999999999898E-2</v>
      </c>
      <c r="W467">
        <v>13.931319999999999</v>
      </c>
      <c r="X467">
        <v>3.1863000000000001</v>
      </c>
      <c r="Y467">
        <v>62.014139999999998</v>
      </c>
      <c r="Z467" s="98">
        <v>2.4195799999999998</v>
      </c>
      <c r="AA467" s="98">
        <f t="shared" si="125"/>
        <v>1.2602652419004166</v>
      </c>
      <c r="AB467" s="98">
        <f t="shared" si="126"/>
        <v>0.71250535152026828</v>
      </c>
      <c r="AC467" s="98">
        <f t="shared" si="127"/>
        <v>1.0606072479731665E-2</v>
      </c>
      <c r="AD467">
        <v>0.24915999999999999</v>
      </c>
      <c r="AE467">
        <v>0</v>
      </c>
      <c r="AF467">
        <v>0</v>
      </c>
      <c r="AG467">
        <v>0</v>
      </c>
      <c r="AH467" s="89">
        <v>35.569246200000002</v>
      </c>
      <c r="AI467" s="90">
        <v>1.5824703</v>
      </c>
      <c r="AJ467" s="90">
        <v>0.72311265999999996</v>
      </c>
      <c r="AK467" s="91">
        <v>7.0563699999999993E-2</v>
      </c>
      <c r="AL467">
        <v>44.945</v>
      </c>
      <c r="AM467">
        <v>0.57356670914084995</v>
      </c>
      <c r="AN467">
        <v>0.79139495383246194</v>
      </c>
      <c r="AO467">
        <v>3.5209039937701601E-2</v>
      </c>
      <c r="AP467">
        <v>1.60888343530982E-2</v>
      </c>
      <c r="AQ467">
        <v>0.15574591166981799</v>
      </c>
      <c r="AR467">
        <v>1.57000111247079E-3</v>
      </c>
      <c r="AS467" s="95">
        <v>35.569246200000002</v>
      </c>
      <c r="AT467" s="96">
        <v>1.5637424923522001</v>
      </c>
      <c r="AU467" s="96">
        <v>7.2065225745044303</v>
      </c>
      <c r="AV467" s="97">
        <v>0.74163844870707096</v>
      </c>
      <c r="AW467">
        <v>0.75662626003024402</v>
      </c>
      <c r="AX467">
        <v>82.870500000000007</v>
      </c>
      <c r="AY467">
        <v>45.081149715563697</v>
      </c>
      <c r="AZ467">
        <v>-0.13614971556371799</v>
      </c>
      <c r="BA467">
        <v>-1.8525788707071299E-2</v>
      </c>
      <c r="BB467">
        <v>1.8727807647791601E-2</v>
      </c>
      <c r="BC467">
        <v>-0.20652257450443401</v>
      </c>
      <c r="BD467">
        <v>-2.5619505412989602E-2</v>
      </c>
      <c r="BE467">
        <v>-2.9503224929204899E-2</v>
      </c>
      <c r="BF467">
        <v>1.18345397368858E-2</v>
      </c>
      <c r="BG467">
        <v>-0.20632055556371401</v>
      </c>
      <c r="BH467">
        <v>-7.0170839999996196E-2</v>
      </c>
      <c r="BI467" t="e">
        <f t="shared" si="133"/>
        <v>#NAME?</v>
      </c>
      <c r="BJ467" t="s">
        <v>132</v>
      </c>
      <c r="BK467" t="e">
        <f t="shared" si="139"/>
        <v>#NAME?</v>
      </c>
      <c r="BL467" t="e">
        <f t="shared" si="134"/>
        <v>#NAME?</v>
      </c>
      <c r="BN467" t="e">
        <f t="shared" si="140"/>
        <v>#NAME?</v>
      </c>
      <c r="BS467" t="e">
        <f t="shared" si="135"/>
        <v>#NAME?</v>
      </c>
    </row>
    <row r="468" spans="1:71" x14ac:dyDescent="0.2">
      <c r="A468">
        <v>466</v>
      </c>
      <c r="B468" s="80">
        <v>45048.013888888891</v>
      </c>
      <c r="C468">
        <v>0</v>
      </c>
      <c r="D468">
        <v>0</v>
      </c>
      <c r="E468">
        <v>0</v>
      </c>
      <c r="F468">
        <v>0</v>
      </c>
      <c r="G468">
        <v>7</v>
      </c>
      <c r="H468">
        <v>7.5540000000000003</v>
      </c>
      <c r="I468">
        <v>0.72</v>
      </c>
      <c r="J468">
        <v>29.672666666666601</v>
      </c>
      <c r="K468">
        <v>3.4214999999999902</v>
      </c>
      <c r="L468">
        <v>37.947499999999899</v>
      </c>
      <c r="M468">
        <v>15.84</v>
      </c>
      <c r="N468">
        <v>1599.9090909090901</v>
      </c>
      <c r="O468">
        <v>83.036842105263105</v>
      </c>
      <c r="P468">
        <v>1.89415789473684</v>
      </c>
      <c r="Q468">
        <v>51.173249999999904</v>
      </c>
      <c r="R468">
        <v>7.04</v>
      </c>
      <c r="S468">
        <v>-0.47812500000000002</v>
      </c>
      <c r="T468">
        <v>7</v>
      </c>
      <c r="U468">
        <v>1.2997399999999999</v>
      </c>
      <c r="V468">
        <v>7.4319999999999997E-2</v>
      </c>
      <c r="W468">
        <v>13.886259999999901</v>
      </c>
      <c r="X468">
        <v>3.1995399999999998</v>
      </c>
      <c r="Y468">
        <v>61.996920000000003</v>
      </c>
      <c r="Z468" s="98">
        <v>2.59992</v>
      </c>
      <c r="AA468" s="98">
        <f t="shared" si="125"/>
        <v>1.4406052419004167</v>
      </c>
      <c r="AB468" s="98">
        <f t="shared" si="126"/>
        <v>0.81446263068747282</v>
      </c>
      <c r="AC468" s="98">
        <f t="shared" si="127"/>
        <v>-9.1349970687472859E-2</v>
      </c>
      <c r="AD468">
        <v>0.25253999999999999</v>
      </c>
      <c r="AE468">
        <v>0</v>
      </c>
      <c r="AF468">
        <v>0</v>
      </c>
      <c r="AG468">
        <v>0</v>
      </c>
      <c r="AH468" s="89">
        <v>35.571132026666596</v>
      </c>
      <c r="AI468" s="90">
        <v>1.58226084</v>
      </c>
      <c r="AJ468" s="90">
        <v>0.72311224799999996</v>
      </c>
      <c r="AK468" s="91">
        <v>7.0554359999999997E-2</v>
      </c>
      <c r="AL468">
        <v>44.946666666666601</v>
      </c>
      <c r="AM468">
        <v>0.57375643865318904</v>
      </c>
      <c r="AN468">
        <v>0.79140756511420896</v>
      </c>
      <c r="AO468">
        <v>3.5203074161969702E-2</v>
      </c>
      <c r="AP468">
        <v>1.6088228596855499E-2</v>
      </c>
      <c r="AQ468">
        <v>0.15574013645802401</v>
      </c>
      <c r="AR468">
        <v>1.56973509344408E-3</v>
      </c>
      <c r="AS468" s="95">
        <v>35.571132026666596</v>
      </c>
      <c r="AT468" s="96">
        <v>1.57024029563461</v>
      </c>
      <c r="AU468" s="96">
        <v>7.1832135192815798</v>
      </c>
      <c r="AV468" s="97">
        <v>0.79691542976983099</v>
      </c>
      <c r="AW468">
        <v>0.74573419357509496</v>
      </c>
      <c r="AX468">
        <v>82.982379999999907</v>
      </c>
      <c r="AY468">
        <v>45.121501271352699</v>
      </c>
      <c r="AZ468">
        <v>-0.17483460468604001</v>
      </c>
      <c r="BA468">
        <v>-7.3803181769831402E-2</v>
      </c>
      <c r="BB468">
        <v>1.2020544365381801E-2</v>
      </c>
      <c r="BC468">
        <v>-0.183213519281586</v>
      </c>
      <c r="BD468">
        <v>-0.102063243948581</v>
      </c>
      <c r="BE468">
        <v>-2.6173359897369401E-2</v>
      </c>
      <c r="BF468">
        <v>7.5970687395523198E-3</v>
      </c>
      <c r="BG468">
        <v>-0.244996156686035</v>
      </c>
      <c r="BH468">
        <v>-7.0161551999995103E-2</v>
      </c>
      <c r="BI468" t="e">
        <f t="shared" si="133"/>
        <v>#NAME?</v>
      </c>
      <c r="BJ468" t="s">
        <v>132</v>
      </c>
      <c r="BK468" t="e">
        <f t="shared" si="139"/>
        <v>#NAME?</v>
      </c>
      <c r="BL468" t="e">
        <f t="shared" si="134"/>
        <v>#NAME?</v>
      </c>
      <c r="BN468" t="e">
        <f t="shared" si="140"/>
        <v>#NAME?</v>
      </c>
      <c r="BS468" t="e">
        <f t="shared" si="135"/>
        <v>#NAME?</v>
      </c>
    </row>
    <row r="469" spans="1:71" x14ac:dyDescent="0.2">
      <c r="A469">
        <v>467</v>
      </c>
      <c r="B469" s="80">
        <v>45048.027777777781</v>
      </c>
      <c r="C469">
        <v>0</v>
      </c>
      <c r="D469">
        <v>0</v>
      </c>
      <c r="E469">
        <v>0</v>
      </c>
      <c r="F469">
        <v>0</v>
      </c>
      <c r="G469">
        <v>7</v>
      </c>
      <c r="H469">
        <v>7.5749999999999904</v>
      </c>
      <c r="I469">
        <v>0.72</v>
      </c>
      <c r="J469">
        <v>29.666999999999899</v>
      </c>
      <c r="K469">
        <v>3.44599999999999</v>
      </c>
      <c r="L469">
        <v>37.947777777777702</v>
      </c>
      <c r="M469">
        <v>15.874999999999901</v>
      </c>
      <c r="N469">
        <v>1600.125</v>
      </c>
      <c r="O469">
        <v>83.782857142857097</v>
      </c>
      <c r="P469">
        <v>1.88726086956521</v>
      </c>
      <c r="Q469">
        <v>50.990749999999998</v>
      </c>
      <c r="R469">
        <v>7.0449999999999999</v>
      </c>
      <c r="S469">
        <v>-0.89333333333333298</v>
      </c>
      <c r="T469">
        <v>7</v>
      </c>
      <c r="U469">
        <v>1.3251500000000001</v>
      </c>
      <c r="V469">
        <v>0.14445</v>
      </c>
      <c r="W469">
        <v>13.936075000000001</v>
      </c>
      <c r="X469">
        <v>3.9589249999999998</v>
      </c>
      <c r="Y469">
        <v>62.044799999999903</v>
      </c>
      <c r="Z469" s="98">
        <v>2.6560250000000001</v>
      </c>
      <c r="AA469" s="98">
        <f t="shared" ref="AA469:AA532" si="141">Z469-AA$147</f>
        <v>1.4967102419004168</v>
      </c>
      <c r="AB469" s="98">
        <f t="shared" si="126"/>
        <v>0.84618223336949572</v>
      </c>
      <c r="AC469" s="98">
        <f t="shared" si="127"/>
        <v>-0.12306998536949576</v>
      </c>
      <c r="AD469">
        <v>0.25669999999999998</v>
      </c>
      <c r="AE469">
        <v>0</v>
      </c>
      <c r="AF469">
        <v>0</v>
      </c>
      <c r="AG469">
        <v>0</v>
      </c>
      <c r="AH469" s="89">
        <v>35.581862999999899</v>
      </c>
      <c r="AI469" s="90">
        <v>1.5866594999999999</v>
      </c>
      <c r="AJ469" s="90">
        <v>0.72312089999999996</v>
      </c>
      <c r="AK469" s="91">
        <v>7.0750499999999994E-2</v>
      </c>
      <c r="AL469">
        <v>44.961999999999897</v>
      </c>
      <c r="AM469">
        <v>0.57348662579297505</v>
      </c>
      <c r="AN469">
        <v>0.79137634002046098</v>
      </c>
      <c r="AO469">
        <v>3.5288899515146098E-2</v>
      </c>
      <c r="AP469">
        <v>1.6082934478003599E-2</v>
      </c>
      <c r="AQ469">
        <v>0.155687024598549</v>
      </c>
      <c r="AR469">
        <v>1.5735621191228101E-3</v>
      </c>
      <c r="AS469" s="95">
        <v>35.581862999999899</v>
      </c>
      <c r="AT469" s="96">
        <v>1.94292415859632</v>
      </c>
      <c r="AU469" s="96">
        <v>7.2089822850589096</v>
      </c>
      <c r="AV469" s="97">
        <v>0.81411247436629397</v>
      </c>
      <c r="AW469">
        <v>0.75995580216956105</v>
      </c>
      <c r="AX469">
        <v>83.920974999999999</v>
      </c>
      <c r="AY469">
        <v>45.547881918021503</v>
      </c>
      <c r="AZ469">
        <v>-0.585881918021534</v>
      </c>
      <c r="BA469">
        <v>-9.09915743662945E-2</v>
      </c>
      <c r="BB469">
        <v>-0.356264658596323</v>
      </c>
      <c r="BC469">
        <v>-0.20898228505891001</v>
      </c>
      <c r="BD469">
        <v>-0.12583175837718699</v>
      </c>
      <c r="BE469">
        <v>-2.98546121512729E-2</v>
      </c>
      <c r="BF469">
        <v>-0.22453756372827499</v>
      </c>
      <c r="BG469">
        <v>-0.65623851802152799</v>
      </c>
      <c r="BH469">
        <v>-7.0356599999993705E-2</v>
      </c>
      <c r="BI469" t="e">
        <f t="shared" si="133"/>
        <v>#NAME?</v>
      </c>
      <c r="BJ469" t="e">
        <f t="shared" ref="BJ469:BJ501" si="142">-inf</f>
        <v>#NAME?</v>
      </c>
      <c r="BK469" t="e">
        <f t="shared" si="139"/>
        <v>#NAME?</v>
      </c>
      <c r="BL469" t="e">
        <f t="shared" si="134"/>
        <v>#NAME?</v>
      </c>
      <c r="BM469" t="e">
        <f t="shared" ref="BM469:BM501" si="143">-inf</f>
        <v>#NAME?</v>
      </c>
      <c r="BN469" t="e">
        <f t="shared" si="140"/>
        <v>#NAME?</v>
      </c>
      <c r="BR469" t="e">
        <f t="shared" ref="BR469:BR499" si="144">-inf</f>
        <v>#NAME?</v>
      </c>
      <c r="BS469" t="e">
        <f t="shared" si="135"/>
        <v>#NAME?</v>
      </c>
    </row>
    <row r="470" spans="1:71" x14ac:dyDescent="0.2">
      <c r="A470">
        <v>468</v>
      </c>
      <c r="B470" s="80">
        <v>45048.041666666664</v>
      </c>
      <c r="C470">
        <v>0</v>
      </c>
      <c r="D470">
        <v>0</v>
      </c>
      <c r="E470">
        <v>0</v>
      </c>
      <c r="F470">
        <v>0</v>
      </c>
      <c r="G470">
        <v>7</v>
      </c>
      <c r="H470">
        <v>7.5625</v>
      </c>
      <c r="I470">
        <v>0.72</v>
      </c>
      <c r="J470">
        <v>29.683499999999999</v>
      </c>
      <c r="K470">
        <v>3.39815789473684</v>
      </c>
      <c r="L470">
        <v>37.956666666666599</v>
      </c>
      <c r="M470">
        <v>15.771428571428499</v>
      </c>
      <c r="N470">
        <v>1599.83870967741</v>
      </c>
      <c r="O470">
        <v>83.543589743589706</v>
      </c>
      <c r="P470">
        <v>1.88295652173913</v>
      </c>
      <c r="Q470">
        <v>50.854999999999897</v>
      </c>
      <c r="R470">
        <v>7.0279999999999996</v>
      </c>
      <c r="S470">
        <v>-0.95166666666666599</v>
      </c>
      <c r="T470">
        <v>7</v>
      </c>
      <c r="U470">
        <v>1.22383999999999</v>
      </c>
      <c r="V470">
        <v>0.15322</v>
      </c>
      <c r="W470">
        <v>13.8782</v>
      </c>
      <c r="X470">
        <v>4.5894599999999999</v>
      </c>
      <c r="Y470">
        <v>61.913939999999997</v>
      </c>
      <c r="Z470" s="98">
        <v>2.4459200000000001</v>
      </c>
      <c r="AA470" s="98">
        <f t="shared" si="141"/>
        <v>1.2866052419004168</v>
      </c>
      <c r="AB470" s="98">
        <f t="shared" si="126"/>
        <v>0.72739697142303084</v>
      </c>
      <c r="AC470" s="98">
        <f t="shared" si="127"/>
        <v>-4.2760714230308805E-3</v>
      </c>
      <c r="AD470">
        <v>0.26900000000000002</v>
      </c>
      <c r="AE470">
        <v>0</v>
      </c>
      <c r="AF470">
        <v>0</v>
      </c>
      <c r="AG470">
        <v>0</v>
      </c>
      <c r="AH470" s="89">
        <v>35.5886025</v>
      </c>
      <c r="AI470" s="90">
        <v>1.5840412500000001</v>
      </c>
      <c r="AJ470" s="90">
        <v>0.72311574999999995</v>
      </c>
      <c r="AK470" s="91">
        <v>7.0633749999999995E-2</v>
      </c>
      <c r="AL470">
        <v>44.965999999999902</v>
      </c>
      <c r="AM470">
        <v>0.57480758775810403</v>
      </c>
      <c r="AN470">
        <v>0.79145582217675503</v>
      </c>
      <c r="AO470">
        <v>3.5227533024952101E-2</v>
      </c>
      <c r="AP470">
        <v>1.60813892718943E-2</v>
      </c>
      <c r="AQ470">
        <v>0.15567317528799501</v>
      </c>
      <c r="AR470">
        <v>1.5708257349997699E-3</v>
      </c>
      <c r="AS470" s="95">
        <v>35.5886025</v>
      </c>
      <c r="AT470" s="96">
        <v>2.25237222450829</v>
      </c>
      <c r="AU470" s="96">
        <v>7.1790441676371897</v>
      </c>
      <c r="AV470" s="97">
        <v>0.74971206344142305</v>
      </c>
      <c r="AW470">
        <v>0.70347251820187795</v>
      </c>
      <c r="AX470">
        <v>84.051360000000003</v>
      </c>
      <c r="AY470">
        <v>45.769730955586901</v>
      </c>
      <c r="AZ470">
        <v>-0.80373095558692098</v>
      </c>
      <c r="BA470">
        <v>-2.6596313441423599E-2</v>
      </c>
      <c r="BB470">
        <v>-0.66833097450829004</v>
      </c>
      <c r="BC470">
        <v>-0.17904416763719799</v>
      </c>
      <c r="BD470">
        <v>-3.6780160633236997E-2</v>
      </c>
      <c r="BE470">
        <v>-2.55777382338855E-2</v>
      </c>
      <c r="BF470">
        <v>-0.42191513289713201</v>
      </c>
      <c r="BG470">
        <v>-0.87397145558691203</v>
      </c>
      <c r="BH470">
        <v>-7.0240499999991102E-2</v>
      </c>
      <c r="BI470" t="e">
        <f t="shared" si="133"/>
        <v>#NAME?</v>
      </c>
      <c r="BJ470" t="e">
        <f t="shared" si="142"/>
        <v>#NAME?</v>
      </c>
      <c r="BK470" t="e">
        <f t="shared" si="139"/>
        <v>#NAME?</v>
      </c>
      <c r="BL470" t="e">
        <f t="shared" si="134"/>
        <v>#NAME?</v>
      </c>
      <c r="BM470" t="e">
        <f t="shared" si="143"/>
        <v>#NAME?</v>
      </c>
      <c r="BN470" t="e">
        <f t="shared" si="140"/>
        <v>#NAME?</v>
      </c>
      <c r="BR470" t="e">
        <f t="shared" si="144"/>
        <v>#NAME?</v>
      </c>
      <c r="BS470" t="e">
        <f t="shared" si="135"/>
        <v>#NAME?</v>
      </c>
    </row>
    <row r="471" spans="1:71" x14ac:dyDescent="0.2">
      <c r="A471">
        <v>469</v>
      </c>
      <c r="B471" s="80">
        <v>45048.055555555555</v>
      </c>
      <c r="C471">
        <v>0</v>
      </c>
      <c r="D471">
        <v>0</v>
      </c>
      <c r="E471">
        <v>0</v>
      </c>
      <c r="F471">
        <v>0</v>
      </c>
      <c r="G471">
        <v>7</v>
      </c>
      <c r="H471">
        <v>7.5679999999999996</v>
      </c>
      <c r="I471">
        <v>0.72</v>
      </c>
      <c r="J471">
        <v>29.661666666666601</v>
      </c>
      <c r="K471">
        <v>3.4542499999999898</v>
      </c>
      <c r="L471">
        <v>37.9568181818181</v>
      </c>
      <c r="M471">
        <v>15.93</v>
      </c>
      <c r="N471">
        <v>1600.07142857142</v>
      </c>
      <c r="O471">
        <v>83.175757575757501</v>
      </c>
      <c r="P471">
        <v>1.87699999999999</v>
      </c>
      <c r="Q471">
        <v>50.686249999999902</v>
      </c>
      <c r="R471">
        <v>7.0225</v>
      </c>
      <c r="S471">
        <v>-0.99833333333333296</v>
      </c>
      <c r="T471">
        <v>7</v>
      </c>
      <c r="U471">
        <v>1.25786</v>
      </c>
      <c r="V471">
        <v>0.13913999999999899</v>
      </c>
      <c r="W471">
        <v>13.8965</v>
      </c>
      <c r="X471">
        <v>4.3119399999999999</v>
      </c>
      <c r="Y471">
        <v>61.870660000000001</v>
      </c>
      <c r="Z471" s="98">
        <v>2.7317599999999902</v>
      </c>
      <c r="AA471" s="98">
        <f t="shared" si="141"/>
        <v>1.5724452419004069</v>
      </c>
      <c r="AB471" s="98">
        <f t="shared" si="126"/>
        <v>0.88899988080061043</v>
      </c>
      <c r="AC471" s="98">
        <f t="shared" si="127"/>
        <v>-0.16588413080061049</v>
      </c>
      <c r="AD471">
        <v>0.2581</v>
      </c>
      <c r="AE471">
        <v>0</v>
      </c>
      <c r="AF471">
        <v>0</v>
      </c>
      <c r="AG471">
        <v>0</v>
      </c>
      <c r="AH471" s="89">
        <v>35.571063786666599</v>
      </c>
      <c r="AI471" s="90">
        <v>1.5851932799999999</v>
      </c>
      <c r="AJ471" s="90">
        <v>0.72311801599999903</v>
      </c>
      <c r="AK471" s="91">
        <v>7.0685120000000004E-2</v>
      </c>
      <c r="AL471">
        <v>44.949666666666602</v>
      </c>
      <c r="AM471">
        <v>0.57492620551755302</v>
      </c>
      <c r="AN471">
        <v>0.79135322738767</v>
      </c>
      <c r="AO471">
        <v>3.5265962965984103E-2</v>
      </c>
      <c r="AP471">
        <v>1.6087283168581101E-2</v>
      </c>
      <c r="AQ471">
        <v>0.15572974215604099</v>
      </c>
      <c r="AR471">
        <v>1.5725393588383999E-3</v>
      </c>
      <c r="AS471" s="95">
        <v>35.571063786666599</v>
      </c>
      <c r="AT471" s="96">
        <v>2.1161735563108199</v>
      </c>
      <c r="AU471" s="96">
        <v>7.18851056156924</v>
      </c>
      <c r="AV471" s="97">
        <v>0.83732641559279997</v>
      </c>
      <c r="AW471">
        <v>0.72317667687230902</v>
      </c>
      <c r="AX471">
        <v>84.068719999999999</v>
      </c>
      <c r="AY471">
        <v>45.713074320139498</v>
      </c>
      <c r="AZ471">
        <v>-0.76340765347286699</v>
      </c>
      <c r="BA471">
        <v>-0.11420839959280001</v>
      </c>
      <c r="BB471">
        <v>-0.53098027631082401</v>
      </c>
      <c r="BC471">
        <v>-0.188510561569247</v>
      </c>
      <c r="BD471">
        <v>-0.15793881090745801</v>
      </c>
      <c r="BE471">
        <v>-2.6930080224178098E-2</v>
      </c>
      <c r="BF471">
        <v>-0.33496248249981497</v>
      </c>
      <c r="BG471">
        <v>-0.833699237472872</v>
      </c>
      <c r="BH471">
        <v>-7.0291584000004598E-2</v>
      </c>
      <c r="BI471" t="e">
        <f t="shared" si="133"/>
        <v>#NAME?</v>
      </c>
      <c r="BJ471" t="e">
        <f t="shared" si="142"/>
        <v>#NAME?</v>
      </c>
      <c r="BK471" t="e">
        <f t="shared" si="139"/>
        <v>#NAME?</v>
      </c>
      <c r="BL471" t="e">
        <f t="shared" si="134"/>
        <v>#NAME?</v>
      </c>
      <c r="BM471" t="e">
        <f t="shared" si="143"/>
        <v>#NAME?</v>
      </c>
      <c r="BN471" t="e">
        <f t="shared" si="140"/>
        <v>#NAME?</v>
      </c>
      <c r="BR471" t="e">
        <f t="shared" si="144"/>
        <v>#NAME?</v>
      </c>
      <c r="BS471" t="e">
        <f t="shared" si="135"/>
        <v>#NAME?</v>
      </c>
    </row>
    <row r="472" spans="1:71" x14ac:dyDescent="0.2">
      <c r="A472">
        <v>470</v>
      </c>
      <c r="B472" s="80">
        <v>45048.069444444445</v>
      </c>
      <c r="C472">
        <v>0</v>
      </c>
      <c r="D472">
        <v>0</v>
      </c>
      <c r="E472">
        <v>0</v>
      </c>
      <c r="F472">
        <v>0</v>
      </c>
      <c r="G472">
        <v>7</v>
      </c>
      <c r="H472">
        <v>7.5525000000000002</v>
      </c>
      <c r="I472">
        <v>0.72</v>
      </c>
      <c r="J472">
        <v>29.669374999999999</v>
      </c>
      <c r="K472">
        <v>3.4344999999999999</v>
      </c>
      <c r="L472">
        <v>37.936363636363602</v>
      </c>
      <c r="M472">
        <v>15.842857142857101</v>
      </c>
      <c r="N472">
        <v>1600.2083333333301</v>
      </c>
      <c r="O472">
        <v>83.315384615384602</v>
      </c>
      <c r="P472">
        <v>1.86487096774193</v>
      </c>
      <c r="Q472">
        <v>50.323500000000003</v>
      </c>
      <c r="R472">
        <v>7.0279999999999996</v>
      </c>
      <c r="S472">
        <v>-1.0449999999999999</v>
      </c>
      <c r="T472">
        <v>7</v>
      </c>
      <c r="U472">
        <v>1.3010250000000001</v>
      </c>
      <c r="V472">
        <v>0.17509999999999901</v>
      </c>
      <c r="W472">
        <v>13.868449999999999</v>
      </c>
      <c r="X472">
        <v>4.3104499999999897</v>
      </c>
      <c r="Y472">
        <v>61.829749999999997</v>
      </c>
      <c r="Z472" s="98">
        <v>2.5671750000000002</v>
      </c>
      <c r="AA472" s="98">
        <f t="shared" si="141"/>
        <v>1.4078602419004169</v>
      </c>
      <c r="AB472" s="98">
        <f t="shared" si="126"/>
        <v>0.79594987086530311</v>
      </c>
      <c r="AC472" s="98">
        <f t="shared" si="127"/>
        <v>-7.283185486530408E-2</v>
      </c>
      <c r="AD472">
        <v>0.26452500000000001</v>
      </c>
      <c r="AE472">
        <v>0</v>
      </c>
      <c r="AF472">
        <v>0</v>
      </c>
      <c r="AG472">
        <v>0</v>
      </c>
      <c r="AH472" s="89">
        <v>35.566669099999999</v>
      </c>
      <c r="AI472" s="90">
        <v>1.5819466499999999</v>
      </c>
      <c r="AJ472" s="90">
        <v>0.72311163000000001</v>
      </c>
      <c r="AK472" s="91">
        <v>7.0540350000000002E-2</v>
      </c>
      <c r="AL472">
        <v>44.941874999999897</v>
      </c>
      <c r="AM472">
        <v>0.57523553143915296</v>
      </c>
      <c r="AN472">
        <v>0.79139263993769704</v>
      </c>
      <c r="AO472">
        <v>3.5199836455421497E-2</v>
      </c>
      <c r="AP472">
        <v>1.6089930159789701E-2</v>
      </c>
      <c r="AQ472">
        <v>0.155756741346461</v>
      </c>
      <c r="AR472">
        <v>1.5695907213483999E-3</v>
      </c>
      <c r="AS472" s="95">
        <v>35.566669099999999</v>
      </c>
      <c r="AT472" s="96">
        <v>2.1154423080562301</v>
      </c>
      <c r="AU472" s="96">
        <v>7.1740005970996297</v>
      </c>
      <c r="AV472" s="97">
        <v>0.78687858411772904</v>
      </c>
      <c r="AW472">
        <v>0.74839580729062405</v>
      </c>
      <c r="AX472">
        <v>83.876850000000005</v>
      </c>
      <c r="AY472">
        <v>45.642990589273502</v>
      </c>
      <c r="AZ472">
        <v>-0.70111558927359097</v>
      </c>
      <c r="BA472">
        <v>-6.3766954117729299E-2</v>
      </c>
      <c r="BB472">
        <v>-0.533495658056232</v>
      </c>
      <c r="BC472">
        <v>-0.17400059709963001</v>
      </c>
      <c r="BD472">
        <v>-8.8184108057741198E-2</v>
      </c>
      <c r="BE472">
        <v>-2.4857228157089999E-2</v>
      </c>
      <c r="BF472">
        <v>-0.337239980916064</v>
      </c>
      <c r="BG472">
        <v>-0.77126320927359204</v>
      </c>
      <c r="BH472">
        <v>-7.0147620000001104E-2</v>
      </c>
      <c r="BI472" t="e">
        <f t="shared" si="133"/>
        <v>#NAME?</v>
      </c>
      <c r="BJ472" t="e">
        <f t="shared" si="142"/>
        <v>#NAME?</v>
      </c>
      <c r="BK472" t="e">
        <f t="shared" si="139"/>
        <v>#NAME?</v>
      </c>
      <c r="BL472" t="e">
        <f t="shared" si="134"/>
        <v>#NAME?</v>
      </c>
      <c r="BM472" t="e">
        <f t="shared" si="143"/>
        <v>#NAME?</v>
      </c>
      <c r="BN472" t="e">
        <f t="shared" si="140"/>
        <v>#NAME?</v>
      </c>
      <c r="BR472" t="e">
        <f t="shared" si="144"/>
        <v>#NAME?</v>
      </c>
      <c r="BS472" t="e">
        <f t="shared" si="135"/>
        <v>#NAME?</v>
      </c>
    </row>
    <row r="473" spans="1:71" x14ac:dyDescent="0.2">
      <c r="A473">
        <v>471</v>
      </c>
      <c r="B473" s="80">
        <v>45048.083333333336</v>
      </c>
      <c r="C473">
        <v>0</v>
      </c>
      <c r="D473">
        <v>0</v>
      </c>
      <c r="E473">
        <v>0</v>
      </c>
      <c r="F473">
        <v>0</v>
      </c>
      <c r="G473">
        <v>7</v>
      </c>
      <c r="H473">
        <v>7.56</v>
      </c>
      <c r="I473">
        <v>0.72</v>
      </c>
      <c r="J473">
        <v>29.6658333333333</v>
      </c>
      <c r="K473">
        <v>3.4717500000000001</v>
      </c>
      <c r="L473">
        <v>37.960769230769202</v>
      </c>
      <c r="M473">
        <v>16.0277777777777</v>
      </c>
      <c r="N473">
        <v>1600.04</v>
      </c>
      <c r="O473">
        <v>83.802564102564006</v>
      </c>
      <c r="P473">
        <v>1.85370967741935</v>
      </c>
      <c r="Q473">
        <v>50.041999999999902</v>
      </c>
      <c r="R473">
        <v>7.0174999999999903</v>
      </c>
      <c r="S473">
        <v>-1.0069230769230699</v>
      </c>
      <c r="T473">
        <v>7</v>
      </c>
      <c r="U473">
        <v>1.26624</v>
      </c>
      <c r="V473">
        <v>0.17956</v>
      </c>
      <c r="W473">
        <v>13.871559999999899</v>
      </c>
      <c r="X473">
        <v>4.3090400000000004</v>
      </c>
      <c r="Y473">
        <v>61.951979999999999</v>
      </c>
      <c r="Z473" s="98">
        <v>2.6583800000000002</v>
      </c>
      <c r="AA473" s="98">
        <f t="shared" si="141"/>
        <v>1.4990652419004169</v>
      </c>
      <c r="AB473" s="98">
        <f t="shared" si="126"/>
        <v>0.84751365952253321</v>
      </c>
      <c r="AC473" s="98">
        <f t="shared" si="127"/>
        <v>-0.12440202952253321</v>
      </c>
      <c r="AD473">
        <v>0.25502000000000002</v>
      </c>
      <c r="AE473">
        <v>0</v>
      </c>
      <c r="AF473">
        <v>0</v>
      </c>
      <c r="AG473">
        <v>0</v>
      </c>
      <c r="AH473" s="89">
        <v>35.568983733333297</v>
      </c>
      <c r="AI473" s="90">
        <v>1.5835176</v>
      </c>
      <c r="AJ473" s="90">
        <v>0.72311471999999999</v>
      </c>
      <c r="AK473" s="91">
        <v>7.0610399999999907E-2</v>
      </c>
      <c r="AL473">
        <v>44.945833333333297</v>
      </c>
      <c r="AM473">
        <v>0.57413796513579196</v>
      </c>
      <c r="AN473">
        <v>0.79137444108649302</v>
      </c>
      <c r="AO473">
        <v>3.5231688513951899E-2</v>
      </c>
      <c r="AP473">
        <v>1.6088581885602998E-2</v>
      </c>
      <c r="AQ473">
        <v>0.15574302401038201</v>
      </c>
      <c r="AR473">
        <v>1.5710110317975301E-3</v>
      </c>
      <c r="AS473" s="95">
        <v>35.568983733333297</v>
      </c>
      <c r="AT473" s="96">
        <v>2.11475032145289</v>
      </c>
      <c r="AU473" s="96">
        <v>7.1756093667787901</v>
      </c>
      <c r="AV473" s="97">
        <v>0.81483431805268003</v>
      </c>
      <c r="AW473">
        <v>0.72699645697354598</v>
      </c>
      <c r="AX473">
        <v>84.057199999999995</v>
      </c>
      <c r="AY473">
        <v>45.674177739617697</v>
      </c>
      <c r="AZ473">
        <v>-0.72834440628437103</v>
      </c>
      <c r="BA473">
        <v>-9.1719598052680207E-2</v>
      </c>
      <c r="BB473">
        <v>-0.53123272145289502</v>
      </c>
      <c r="BC473">
        <v>-0.17560936677879199</v>
      </c>
      <c r="BD473">
        <v>-0.12683962242212399</v>
      </c>
      <c r="BE473">
        <v>-2.50870523969704E-2</v>
      </c>
      <c r="BF473">
        <v>-0.33547636063716302</v>
      </c>
      <c r="BG473">
        <v>-0.79856168628436797</v>
      </c>
      <c r="BH473">
        <v>-7.0217279999996995E-2</v>
      </c>
      <c r="BI473" t="e">
        <f t="shared" si="133"/>
        <v>#NAME?</v>
      </c>
      <c r="BJ473" t="e">
        <f t="shared" si="142"/>
        <v>#NAME?</v>
      </c>
      <c r="BK473" t="e">
        <f t="shared" si="139"/>
        <v>#NAME?</v>
      </c>
      <c r="BL473" t="e">
        <f t="shared" si="134"/>
        <v>#NAME?</v>
      </c>
      <c r="BM473" t="e">
        <f t="shared" si="143"/>
        <v>#NAME?</v>
      </c>
      <c r="BN473" t="e">
        <f t="shared" si="140"/>
        <v>#NAME?</v>
      </c>
      <c r="BR473" t="e">
        <f t="shared" si="144"/>
        <v>#NAME?</v>
      </c>
      <c r="BS473" t="e">
        <f t="shared" si="135"/>
        <v>#NAME?</v>
      </c>
    </row>
    <row r="474" spans="1:71" x14ac:dyDescent="0.2">
      <c r="A474">
        <v>472</v>
      </c>
      <c r="B474" s="80">
        <v>45048.097222222219</v>
      </c>
      <c r="C474">
        <v>0</v>
      </c>
      <c r="D474">
        <v>0</v>
      </c>
      <c r="E474">
        <v>0</v>
      </c>
      <c r="F474">
        <v>0</v>
      </c>
      <c r="G474">
        <v>7</v>
      </c>
      <c r="H474">
        <v>7.5749999999999904</v>
      </c>
      <c r="I474">
        <v>0.72</v>
      </c>
      <c r="J474">
        <v>29.669565217391298</v>
      </c>
      <c r="K474">
        <v>3.4394999999999998</v>
      </c>
      <c r="L474">
        <v>37.9578947368421</v>
      </c>
      <c r="M474">
        <v>15.95</v>
      </c>
      <c r="N474">
        <v>1600.1764705882299</v>
      </c>
      <c r="O474">
        <v>82.7</v>
      </c>
      <c r="P474">
        <v>1.83574193548387</v>
      </c>
      <c r="Q474">
        <v>49.526499999999999</v>
      </c>
      <c r="R474">
        <v>7.0259999999999998</v>
      </c>
      <c r="S474">
        <v>-1.0149999999999999</v>
      </c>
      <c r="T474">
        <v>7</v>
      </c>
      <c r="U474">
        <v>1.2643</v>
      </c>
      <c r="V474">
        <v>0.16766</v>
      </c>
      <c r="W474">
        <v>13.883979999999999</v>
      </c>
      <c r="X474">
        <v>4.2822199999999997</v>
      </c>
      <c r="Y474">
        <v>61.886879999999998</v>
      </c>
      <c r="Z474" s="98">
        <v>2.5482199999999899</v>
      </c>
      <c r="AA474" s="98">
        <f t="shared" si="141"/>
        <v>1.3889052419004067</v>
      </c>
      <c r="AB474" s="98">
        <f t="shared" si="126"/>
        <v>0.78523344507726156</v>
      </c>
      <c r="AC474" s="98">
        <f t="shared" si="127"/>
        <v>-6.2118725077261572E-2</v>
      </c>
      <c r="AD474">
        <v>0.25575999999999999</v>
      </c>
      <c r="AE474">
        <v>0</v>
      </c>
      <c r="AF474">
        <v>0</v>
      </c>
      <c r="AG474">
        <v>0</v>
      </c>
      <c r="AH474" s="89">
        <v>35.584428217391299</v>
      </c>
      <c r="AI474" s="90">
        <v>1.5866594999999999</v>
      </c>
      <c r="AJ474" s="90">
        <v>0.72312089999999996</v>
      </c>
      <c r="AK474" s="91">
        <v>7.0750499999999994E-2</v>
      </c>
      <c r="AL474">
        <v>44.964565217391197</v>
      </c>
      <c r="AM474">
        <v>0.57499147181747201</v>
      </c>
      <c r="AN474">
        <v>0.79138824194897395</v>
      </c>
      <c r="AO474">
        <v>3.52868862921044E-2</v>
      </c>
      <c r="AP474">
        <v>1.6082016950545602E-2</v>
      </c>
      <c r="AQ474">
        <v>0.155678142692071</v>
      </c>
      <c r="AR474">
        <v>1.5734723477907699E-3</v>
      </c>
      <c r="AS474" s="95">
        <v>35.584428217391299</v>
      </c>
      <c r="AT474" s="96">
        <v>2.1015878528702401</v>
      </c>
      <c r="AU474" s="96">
        <v>7.1820340997097203</v>
      </c>
      <c r="AV474" s="97">
        <v>0.78106858535958001</v>
      </c>
      <c r="AW474">
        <v>0.72696171781883001</v>
      </c>
      <c r="AX474">
        <v>83.865599999999901</v>
      </c>
      <c r="AY474">
        <v>45.649118755330797</v>
      </c>
      <c r="AZ474">
        <v>-0.68455353793954998</v>
      </c>
      <c r="BA474">
        <v>-5.7947685359580101E-2</v>
      </c>
      <c r="BB474">
        <v>-0.51492835287024896</v>
      </c>
      <c r="BC474">
        <v>-0.18203409970972401</v>
      </c>
      <c r="BD474">
        <v>-8.0135542147350705E-2</v>
      </c>
      <c r="BE474">
        <v>-2.6004871387103501E-2</v>
      </c>
      <c r="BF474">
        <v>-0.32453614204575598</v>
      </c>
      <c r="BG474">
        <v>-0.75491013793955397</v>
      </c>
      <c r="BH474">
        <v>-7.0356600000003905E-2</v>
      </c>
      <c r="BI474" t="e">
        <f t="shared" si="133"/>
        <v>#NAME?</v>
      </c>
      <c r="BJ474" t="e">
        <f t="shared" si="142"/>
        <v>#NAME?</v>
      </c>
      <c r="BK474" t="e">
        <f t="shared" si="139"/>
        <v>#NAME?</v>
      </c>
      <c r="BL474" t="e">
        <f t="shared" si="134"/>
        <v>#NAME?</v>
      </c>
      <c r="BM474" t="e">
        <f t="shared" si="143"/>
        <v>#NAME?</v>
      </c>
      <c r="BN474" t="e">
        <f t="shared" si="140"/>
        <v>#NAME?</v>
      </c>
      <c r="BR474" t="e">
        <f t="shared" si="144"/>
        <v>#NAME?</v>
      </c>
      <c r="BS474" t="e">
        <f t="shared" si="135"/>
        <v>#NAME?</v>
      </c>
    </row>
    <row r="475" spans="1:71" x14ac:dyDescent="0.2">
      <c r="A475">
        <v>473</v>
      </c>
      <c r="B475" s="80">
        <v>45048.111111111109</v>
      </c>
      <c r="C475">
        <v>0</v>
      </c>
      <c r="D475">
        <v>0</v>
      </c>
      <c r="E475">
        <v>0</v>
      </c>
      <c r="F475">
        <v>0</v>
      </c>
      <c r="G475">
        <v>7</v>
      </c>
      <c r="H475">
        <v>7.5640000000000001</v>
      </c>
      <c r="I475">
        <v>0.72</v>
      </c>
      <c r="J475">
        <v>29.669999999999899</v>
      </c>
      <c r="K475">
        <v>3.4359999999999902</v>
      </c>
      <c r="L475">
        <v>37.946249999999999</v>
      </c>
      <c r="M475">
        <v>16.010526315789399</v>
      </c>
      <c r="N475">
        <v>1600.21739130434</v>
      </c>
      <c r="O475">
        <v>83.579999999999899</v>
      </c>
      <c r="P475">
        <v>1.82047222222222</v>
      </c>
      <c r="Q475">
        <v>49.108499999999999</v>
      </c>
      <c r="R475">
        <v>7.0299999999999896</v>
      </c>
      <c r="S475">
        <v>-1.00166666666666</v>
      </c>
      <c r="T475">
        <v>7</v>
      </c>
      <c r="U475">
        <v>1.2391399999999999</v>
      </c>
      <c r="V475">
        <v>0.16167999999999999</v>
      </c>
      <c r="W475">
        <v>13.88744</v>
      </c>
      <c r="X475">
        <v>4.3231799999999998</v>
      </c>
      <c r="Y475">
        <v>61.853619999999999</v>
      </c>
      <c r="Z475" s="98">
        <v>2.5702799999999999</v>
      </c>
      <c r="AA475" s="98">
        <f t="shared" si="141"/>
        <v>1.4109652419004166</v>
      </c>
      <c r="AB475" s="98">
        <f t="shared" si="126"/>
        <v>0.79770531808618661</v>
      </c>
      <c r="AC475" s="98">
        <f t="shared" si="127"/>
        <v>-7.4584418086186655E-2</v>
      </c>
      <c r="AD475">
        <v>0.26239999999999902</v>
      </c>
      <c r="AE475">
        <v>0</v>
      </c>
      <c r="AF475">
        <v>0</v>
      </c>
      <c r="AG475">
        <v>0</v>
      </c>
      <c r="AH475" s="89">
        <v>35.576273759999999</v>
      </c>
      <c r="AI475" s="90">
        <v>1.5843554399999999</v>
      </c>
      <c r="AJ475" s="90">
        <v>0.72311636800000001</v>
      </c>
      <c r="AK475" s="91">
        <v>7.0647759999999907E-2</v>
      </c>
      <c r="AL475">
        <v>44.953999999999901</v>
      </c>
      <c r="AM475">
        <v>0.57516882213199405</v>
      </c>
      <c r="AN475">
        <v>0.791392840681585</v>
      </c>
      <c r="AO475">
        <v>3.5243925790808303E-2</v>
      </c>
      <c r="AP475">
        <v>1.6085695777906299E-2</v>
      </c>
      <c r="AQ475">
        <v>0.15571473061351601</v>
      </c>
      <c r="AR475">
        <v>1.5715567024069E-3</v>
      </c>
      <c r="AS475" s="95">
        <v>35.576273759999999</v>
      </c>
      <c r="AT475" s="96">
        <v>2.1216898183119</v>
      </c>
      <c r="AU475" s="96">
        <v>7.1838239206389503</v>
      </c>
      <c r="AV475" s="97">
        <v>0.78783031432844097</v>
      </c>
      <c r="AW475">
        <v>0.71271469425664002</v>
      </c>
      <c r="AX475">
        <v>83.873659999999902</v>
      </c>
      <c r="AY475">
        <v>45.669617813279302</v>
      </c>
      <c r="AZ475">
        <v>-0.71561781327930796</v>
      </c>
      <c r="BA475">
        <v>-6.4713946328441796E-2</v>
      </c>
      <c r="BB475">
        <v>-0.537334378311903</v>
      </c>
      <c r="BC475">
        <v>-0.183823920638954</v>
      </c>
      <c r="BD475">
        <v>-8.9493128896291005E-2</v>
      </c>
      <c r="BE475">
        <v>-2.6260560091279202E-2</v>
      </c>
      <c r="BF475">
        <v>-0.33915014569704299</v>
      </c>
      <c r="BG475">
        <v>-0.7858722452793</v>
      </c>
      <c r="BH475">
        <v>-7.0254431999991596E-2</v>
      </c>
      <c r="BI475" t="e">
        <f t="shared" si="133"/>
        <v>#NAME?</v>
      </c>
      <c r="BJ475" t="e">
        <f t="shared" si="142"/>
        <v>#NAME?</v>
      </c>
      <c r="BK475" t="e">
        <f t="shared" si="139"/>
        <v>#NAME?</v>
      </c>
      <c r="BL475" t="e">
        <f t="shared" si="134"/>
        <v>#NAME?</v>
      </c>
      <c r="BM475" t="e">
        <f t="shared" si="143"/>
        <v>#NAME?</v>
      </c>
      <c r="BN475" t="e">
        <f t="shared" si="140"/>
        <v>#NAME?</v>
      </c>
      <c r="BR475" t="e">
        <f t="shared" si="144"/>
        <v>#NAME?</v>
      </c>
      <c r="BS475" t="e">
        <f t="shared" si="135"/>
        <v>#NAME?</v>
      </c>
    </row>
    <row r="476" spans="1:71" x14ac:dyDescent="0.2">
      <c r="A476">
        <v>474</v>
      </c>
      <c r="B476" s="80">
        <v>45048.125</v>
      </c>
      <c r="C476">
        <v>0</v>
      </c>
      <c r="D476">
        <v>0</v>
      </c>
      <c r="E476">
        <v>0</v>
      </c>
      <c r="F476">
        <v>0</v>
      </c>
      <c r="G476">
        <v>7</v>
      </c>
      <c r="H476">
        <v>7.57</v>
      </c>
      <c r="I476">
        <v>0.72</v>
      </c>
      <c r="J476">
        <v>29.656428571428499</v>
      </c>
      <c r="K476">
        <v>3.4004999999999899</v>
      </c>
      <c r="L476">
        <v>37.939333333333302</v>
      </c>
      <c r="M476">
        <v>15.772222222222201</v>
      </c>
      <c r="N476">
        <v>1600.44444444444</v>
      </c>
      <c r="O476">
        <v>83.462857142857104</v>
      </c>
      <c r="P476">
        <v>1.7847999999999999</v>
      </c>
      <c r="Q476">
        <v>48.208999999999897</v>
      </c>
      <c r="R476">
        <v>7.0179999999999998</v>
      </c>
      <c r="S476">
        <v>-1.0649999999999999</v>
      </c>
      <c r="T476">
        <v>7</v>
      </c>
      <c r="U476">
        <v>1.34205</v>
      </c>
      <c r="V476">
        <v>0.12494999999999901</v>
      </c>
      <c r="W476">
        <v>13.863075</v>
      </c>
      <c r="X476">
        <v>4.472925</v>
      </c>
      <c r="Y476">
        <v>61.983699999999999</v>
      </c>
      <c r="Z476" s="98">
        <v>2.4410249999999998</v>
      </c>
      <c r="AA476" s="98">
        <f t="shared" si="141"/>
        <v>1.2817102419004165</v>
      </c>
      <c r="AB476" s="98">
        <f t="shared" si="126"/>
        <v>0.72462952725355378</v>
      </c>
      <c r="AC476" s="98">
        <f t="shared" si="127"/>
        <v>-1.5131592535537752E-3</v>
      </c>
      <c r="AD476">
        <v>0.27102500000000002</v>
      </c>
      <c r="AE476">
        <v>0</v>
      </c>
      <c r="AF476">
        <v>0</v>
      </c>
      <c r="AG476">
        <v>0</v>
      </c>
      <c r="AH476" s="89">
        <v>35.567387371428502</v>
      </c>
      <c r="AI476" s="90">
        <v>1.5856121999999999</v>
      </c>
      <c r="AJ476" s="90">
        <v>0.72311883999999904</v>
      </c>
      <c r="AK476" s="91">
        <v>7.0703799999999997E-2</v>
      </c>
      <c r="AL476">
        <v>44.946428571428498</v>
      </c>
      <c r="AM476">
        <v>0.573818396956434</v>
      </c>
      <c r="AN476">
        <v>0.79132844370281996</v>
      </c>
      <c r="AO476">
        <v>3.5277824076281203E-2</v>
      </c>
      <c r="AP476">
        <v>1.6088460484704002E-2</v>
      </c>
      <c r="AQ476">
        <v>0.15574096146205799</v>
      </c>
      <c r="AR476">
        <v>1.5730682558601501E-3</v>
      </c>
      <c r="AS476" s="95">
        <v>35.567387371428502</v>
      </c>
      <c r="AT476" s="96">
        <v>2.1951802678983401</v>
      </c>
      <c r="AU476" s="96">
        <v>7.1712201671878901</v>
      </c>
      <c r="AV476" s="97">
        <v>0.74821167072598405</v>
      </c>
      <c r="AW476">
        <v>0.77009297963538303</v>
      </c>
      <c r="AX476">
        <v>84.102774999999994</v>
      </c>
      <c r="AY476">
        <v>45.681999477240701</v>
      </c>
      <c r="AZ476">
        <v>-0.73557090581222395</v>
      </c>
      <c r="BA476">
        <v>-2.50928307259848E-2</v>
      </c>
      <c r="BB476">
        <v>-0.60956806789834606</v>
      </c>
      <c r="BC476">
        <v>-0.17122016718789501</v>
      </c>
      <c r="BD476">
        <v>-3.4700839388979103E-2</v>
      </c>
      <c r="BE476">
        <v>-2.4460023883985001E-2</v>
      </c>
      <c r="BF476">
        <v>-0.38443704450454202</v>
      </c>
      <c r="BG476">
        <v>-0.80588106581222596</v>
      </c>
      <c r="BH476">
        <v>-7.0310160000002106E-2</v>
      </c>
      <c r="BI476" t="e">
        <f t="shared" si="133"/>
        <v>#NAME?</v>
      </c>
      <c r="BJ476" t="e">
        <f t="shared" si="142"/>
        <v>#NAME?</v>
      </c>
      <c r="BK476" t="e">
        <f t="shared" si="139"/>
        <v>#NAME?</v>
      </c>
      <c r="BL476" t="e">
        <f t="shared" si="134"/>
        <v>#NAME?</v>
      </c>
      <c r="BM476" t="e">
        <f t="shared" si="143"/>
        <v>#NAME?</v>
      </c>
      <c r="BN476" t="e">
        <f t="shared" si="140"/>
        <v>#NAME?</v>
      </c>
      <c r="BR476" t="e">
        <f t="shared" si="144"/>
        <v>#NAME?</v>
      </c>
      <c r="BS476" t="e">
        <f t="shared" si="135"/>
        <v>#NAME?</v>
      </c>
    </row>
    <row r="477" spans="1:71" x14ac:dyDescent="0.2">
      <c r="A477">
        <v>475</v>
      </c>
      <c r="B477" s="80">
        <v>45048.138888888891</v>
      </c>
      <c r="C477">
        <v>0</v>
      </c>
      <c r="D477">
        <v>0</v>
      </c>
      <c r="E477">
        <v>0</v>
      </c>
      <c r="F477">
        <v>0</v>
      </c>
      <c r="G477">
        <v>7</v>
      </c>
      <c r="H477">
        <v>7.5474999999999897</v>
      </c>
      <c r="I477">
        <v>0.72</v>
      </c>
      <c r="J477">
        <v>29.664615384615299</v>
      </c>
      <c r="K477">
        <v>3.4628205128205098</v>
      </c>
      <c r="L477">
        <v>37.945499999999903</v>
      </c>
      <c r="M477">
        <v>15.9363636363636</v>
      </c>
      <c r="N477">
        <v>1599.875</v>
      </c>
      <c r="O477">
        <v>83.505128205128202</v>
      </c>
      <c r="P477">
        <v>1.7499696969696901</v>
      </c>
      <c r="Q477">
        <v>47.224749999999901</v>
      </c>
      <c r="R477">
        <v>7.0374999999999996</v>
      </c>
      <c r="S477">
        <v>-0.99249999999999905</v>
      </c>
      <c r="T477">
        <v>7</v>
      </c>
      <c r="U477">
        <v>1.3147</v>
      </c>
      <c r="V477">
        <v>0.13682</v>
      </c>
      <c r="W477">
        <v>13.87664</v>
      </c>
      <c r="X477">
        <v>4.4218599999999997</v>
      </c>
      <c r="Y477">
        <v>61.833199999999998</v>
      </c>
      <c r="Z477" s="98">
        <v>2.5761400000000001</v>
      </c>
      <c r="AA477" s="98">
        <f t="shared" si="141"/>
        <v>1.4168252419004168</v>
      </c>
      <c r="AB477" s="98">
        <f t="shared" ref="AB477:AB540" si="145">AA477/AB$155</f>
        <v>0.80101833602962591</v>
      </c>
      <c r="AC477" s="98">
        <f t="shared" ref="AC477:AC540" si="146">AJ476-AB477</f>
        <v>-7.7899496029626869E-2</v>
      </c>
      <c r="AD477">
        <v>0.26294000000000001</v>
      </c>
      <c r="AE477">
        <v>0</v>
      </c>
      <c r="AF477">
        <v>0</v>
      </c>
      <c r="AG477">
        <v>0</v>
      </c>
      <c r="AH477" s="89">
        <v>35.558005284615298</v>
      </c>
      <c r="AI477" s="90">
        <v>1.5808993499999999</v>
      </c>
      <c r="AJ477" s="90">
        <v>0.72310956999999998</v>
      </c>
      <c r="AK477" s="91">
        <v>7.0493649999999894E-2</v>
      </c>
      <c r="AL477">
        <v>44.932115384615301</v>
      </c>
      <c r="AM477">
        <v>0.57506332010336403</v>
      </c>
      <c r="AN477">
        <v>0.79137171664947503</v>
      </c>
      <c r="AO477">
        <v>3.5184173646569297E-2</v>
      </c>
      <c r="AP477">
        <v>1.6093379174566699E-2</v>
      </c>
      <c r="AQ477">
        <v>0.155790572958351</v>
      </c>
      <c r="AR477">
        <v>1.5688923033464999E-3</v>
      </c>
      <c r="AS477" s="95">
        <v>35.558005284615298</v>
      </c>
      <c r="AT477" s="96">
        <v>2.1701190651327602</v>
      </c>
      <c r="AU477" s="96">
        <v>7.17823719635118</v>
      </c>
      <c r="AV477" s="97">
        <v>0.78962649437184695</v>
      </c>
      <c r="AW477">
        <v>0.75603574693989295</v>
      </c>
      <c r="AX477">
        <v>84.022539999999907</v>
      </c>
      <c r="AY477">
        <v>45.6959880404711</v>
      </c>
      <c r="AZ477">
        <v>-0.763872655855792</v>
      </c>
      <c r="BA477">
        <v>-6.6516924371847405E-2</v>
      </c>
      <c r="BB477">
        <v>-0.58921971513276705</v>
      </c>
      <c r="BC477">
        <v>-0.17823719635118701</v>
      </c>
      <c r="BD477">
        <v>-9.1987337924247597E-2</v>
      </c>
      <c r="BE477">
        <v>-2.5462456621598101E-2</v>
      </c>
      <c r="BF477">
        <v>-0.37271171952393201</v>
      </c>
      <c r="BG477">
        <v>-0.83397383585580098</v>
      </c>
      <c r="BH477">
        <v>-7.0101180000009797E-2</v>
      </c>
      <c r="BI477" t="e">
        <f t="shared" si="133"/>
        <v>#NAME?</v>
      </c>
      <c r="BJ477" t="e">
        <f t="shared" si="142"/>
        <v>#NAME?</v>
      </c>
      <c r="BK477" t="e">
        <f t="shared" si="139"/>
        <v>#NAME?</v>
      </c>
      <c r="BL477" t="e">
        <f t="shared" si="134"/>
        <v>#NAME?</v>
      </c>
      <c r="BM477" t="e">
        <f t="shared" si="143"/>
        <v>#NAME?</v>
      </c>
      <c r="BN477" t="e">
        <f t="shared" si="140"/>
        <v>#NAME?</v>
      </c>
      <c r="BR477" t="e">
        <f t="shared" si="144"/>
        <v>#NAME?</v>
      </c>
      <c r="BS477" t="e">
        <f t="shared" si="135"/>
        <v>#NAME?</v>
      </c>
    </row>
    <row r="478" spans="1:71" x14ac:dyDescent="0.2">
      <c r="A478">
        <v>476</v>
      </c>
      <c r="B478" s="80">
        <v>45048.152777777781</v>
      </c>
      <c r="C478">
        <v>0</v>
      </c>
      <c r="D478">
        <v>0</v>
      </c>
      <c r="E478">
        <v>0</v>
      </c>
      <c r="F478">
        <v>0</v>
      </c>
      <c r="G478">
        <v>7</v>
      </c>
      <c r="H478">
        <v>7.5519999999999996</v>
      </c>
      <c r="I478">
        <v>0.72</v>
      </c>
      <c r="J478">
        <v>29.684615384615299</v>
      </c>
      <c r="K478">
        <v>3.4005000000000001</v>
      </c>
      <c r="L478">
        <v>37.962272727272698</v>
      </c>
      <c r="M478">
        <v>15.9181818181818</v>
      </c>
      <c r="N478">
        <v>1600.28</v>
      </c>
      <c r="O478">
        <v>82.943243243243202</v>
      </c>
      <c r="P478">
        <v>1.72993333333333</v>
      </c>
      <c r="Q478">
        <v>46.723500000000001</v>
      </c>
      <c r="R478">
        <v>7.02</v>
      </c>
      <c r="S478">
        <v>-0.75239999999999996</v>
      </c>
      <c r="T478">
        <v>7</v>
      </c>
      <c r="U478">
        <v>1.30288</v>
      </c>
      <c r="V478">
        <v>0.14052000000000001</v>
      </c>
      <c r="W478">
        <v>13.843599999999901</v>
      </c>
      <c r="X478">
        <v>4.3780799999999997</v>
      </c>
      <c r="Y478">
        <v>61.831420000000001</v>
      </c>
      <c r="Z478" s="98">
        <v>2.6919200000000001</v>
      </c>
      <c r="AA478" s="98">
        <f t="shared" si="141"/>
        <v>1.5326052419004168</v>
      </c>
      <c r="AB478" s="98">
        <f t="shared" si="145"/>
        <v>0.86647588167662004</v>
      </c>
      <c r="AC478" s="98">
        <f t="shared" si="146"/>
        <v>-0.14336631167662006</v>
      </c>
      <c r="AD478">
        <v>0.26425999999999999</v>
      </c>
      <c r="AE478">
        <v>0</v>
      </c>
      <c r="AF478">
        <v>0</v>
      </c>
      <c r="AG478">
        <v>0</v>
      </c>
      <c r="AH478" s="89">
        <v>35.5815190646153</v>
      </c>
      <c r="AI478" s="90">
        <v>1.58184192</v>
      </c>
      <c r="AJ478" s="90">
        <v>0.72311142399999995</v>
      </c>
      <c r="AK478" s="91">
        <v>7.0535679999999906E-2</v>
      </c>
      <c r="AL478">
        <v>44.956615384615297</v>
      </c>
      <c r="AM478">
        <v>0.57546016353199303</v>
      </c>
      <c r="AN478">
        <v>0.79146347562436203</v>
      </c>
      <c r="AO478">
        <v>3.5185965546270202E-2</v>
      </c>
      <c r="AP478">
        <v>1.60846500078708E-2</v>
      </c>
      <c r="AQ478">
        <v>0.15570567179297601</v>
      </c>
      <c r="AR478">
        <v>1.56897220568205E-3</v>
      </c>
      <c r="AS478" s="95">
        <v>35.5815190646153</v>
      </c>
      <c r="AT478" s="96">
        <v>2.1486331264844298</v>
      </c>
      <c r="AU478" s="96">
        <v>7.1611459583448998</v>
      </c>
      <c r="AV478" s="97">
        <v>0.82511484342056796</v>
      </c>
      <c r="AW478">
        <v>0.74975553786256399</v>
      </c>
      <c r="AX478">
        <v>84.047899999999998</v>
      </c>
      <c r="AY478">
        <v>45.716412992865301</v>
      </c>
      <c r="AZ478">
        <v>-0.75979760824991804</v>
      </c>
      <c r="BA478">
        <v>-0.102003419420568</v>
      </c>
      <c r="BB478">
        <v>-0.56679120648443504</v>
      </c>
      <c r="BC478">
        <v>-0.161145958344908</v>
      </c>
      <c r="BD478">
        <v>-0.14106182814305601</v>
      </c>
      <c r="BE478">
        <v>-2.30208511921298E-2</v>
      </c>
      <c r="BF478">
        <v>-0.35831090282677203</v>
      </c>
      <c r="BG478">
        <v>-0.82994058424991202</v>
      </c>
      <c r="BH478">
        <v>-7.0142975999993598E-2</v>
      </c>
      <c r="BI478" t="e">
        <f t="shared" ref="BI478:BI501" si="147">-inf</f>
        <v>#NAME?</v>
      </c>
      <c r="BJ478" t="e">
        <f t="shared" si="142"/>
        <v>#NAME?</v>
      </c>
      <c r="BK478" t="e">
        <f t="shared" si="139"/>
        <v>#NAME?</v>
      </c>
      <c r="BL478" t="e">
        <f t="shared" ref="BL478:BL501" si="148">-inf</f>
        <v>#NAME?</v>
      </c>
      <c r="BM478" t="e">
        <f t="shared" si="143"/>
        <v>#NAME?</v>
      </c>
      <c r="BN478" t="e">
        <f t="shared" si="140"/>
        <v>#NAME?</v>
      </c>
      <c r="BR478" t="e">
        <f t="shared" si="144"/>
        <v>#NAME?</v>
      </c>
      <c r="BS478" t="e">
        <f t="shared" ref="BS478:BS501" si="149">-inf</f>
        <v>#NAME?</v>
      </c>
    </row>
    <row r="479" spans="1:71" x14ac:dyDescent="0.2">
      <c r="A479">
        <v>477</v>
      </c>
      <c r="B479" s="80">
        <v>45048.166666666664</v>
      </c>
      <c r="C479">
        <v>0</v>
      </c>
      <c r="D479">
        <v>0</v>
      </c>
      <c r="E479">
        <v>0</v>
      </c>
      <c r="F479">
        <v>0</v>
      </c>
      <c r="G479">
        <v>7</v>
      </c>
      <c r="H479">
        <v>7.5649999999999897</v>
      </c>
      <c r="I479">
        <v>0.72</v>
      </c>
      <c r="J479">
        <v>29.695</v>
      </c>
      <c r="K479">
        <v>3.4624999999999999</v>
      </c>
      <c r="L479">
        <v>37.949565217391303</v>
      </c>
      <c r="M479">
        <v>16.015999999999998</v>
      </c>
      <c r="N479">
        <v>1600.3636363636299</v>
      </c>
      <c r="O479">
        <v>82.9914285714285</v>
      </c>
      <c r="P479">
        <v>1.71115384615384</v>
      </c>
      <c r="Q479">
        <v>46.168750000000003</v>
      </c>
      <c r="R479">
        <v>7.01</v>
      </c>
      <c r="S479">
        <v>-0.64103448275861996</v>
      </c>
      <c r="T479">
        <v>7</v>
      </c>
      <c r="U479">
        <v>1.38862</v>
      </c>
      <c r="V479">
        <v>0.11498</v>
      </c>
      <c r="W479">
        <v>13.8927</v>
      </c>
      <c r="X479">
        <v>4.3329399999999998</v>
      </c>
      <c r="Y479">
        <v>61.934399999999997</v>
      </c>
      <c r="Z479" s="98">
        <v>2.7055799999999999</v>
      </c>
      <c r="AA479" s="98">
        <f t="shared" si="141"/>
        <v>1.5462652419004166</v>
      </c>
      <c r="AB479" s="98">
        <f t="shared" si="145"/>
        <v>0.87419871872566079</v>
      </c>
      <c r="AC479" s="98">
        <f t="shared" si="146"/>
        <v>-0.15108729472566085</v>
      </c>
      <c r="AD479">
        <v>0.26672000000000001</v>
      </c>
      <c r="AE479">
        <v>0</v>
      </c>
      <c r="AF479">
        <v>0</v>
      </c>
      <c r="AG479">
        <v>0</v>
      </c>
      <c r="AH479" s="89">
        <v>35.602054600000002</v>
      </c>
      <c r="AI479" s="90">
        <v>1.5845648999999999</v>
      </c>
      <c r="AJ479" s="90">
        <v>0.72311678000000001</v>
      </c>
      <c r="AK479" s="91">
        <v>7.0657099999999903E-2</v>
      </c>
      <c r="AL479">
        <v>44.98</v>
      </c>
      <c r="AM479">
        <v>0.57483489950657396</v>
      </c>
      <c r="AN479">
        <v>0.79150855046687396</v>
      </c>
      <c r="AO479">
        <v>3.5228210315695799E-2</v>
      </c>
      <c r="AP479">
        <v>1.6076406847487699E-2</v>
      </c>
      <c r="AQ479">
        <v>0.15562472209871001</v>
      </c>
      <c r="AR479">
        <v>1.57085593597154E-3</v>
      </c>
      <c r="AS479" s="95">
        <v>35.602054600000002</v>
      </c>
      <c r="AT479" s="96">
        <v>2.1264797397647901</v>
      </c>
      <c r="AU479" s="96">
        <v>7.1865448622828101</v>
      </c>
      <c r="AV479" s="97">
        <v>0.82930184331697099</v>
      </c>
      <c r="AW479">
        <v>0.79822723815281904</v>
      </c>
      <c r="AX479">
        <v>84.254239999999996</v>
      </c>
      <c r="AY479">
        <v>45.744381045364499</v>
      </c>
      <c r="AZ479">
        <v>-0.76438104536457896</v>
      </c>
      <c r="BA479">
        <v>-0.106185063316971</v>
      </c>
      <c r="BB479">
        <v>-0.54191483976479804</v>
      </c>
      <c r="BC479">
        <v>-0.18654486228281</v>
      </c>
      <c r="BD479">
        <v>-0.14684358910461301</v>
      </c>
      <c r="BE479">
        <v>-2.6649266040401499E-2</v>
      </c>
      <c r="BF479">
        <v>-0.34199598878203002</v>
      </c>
      <c r="BG479">
        <v>-0.83464476536458099</v>
      </c>
      <c r="BH479">
        <v>-7.0263720000001195E-2</v>
      </c>
      <c r="BI479" t="e">
        <f t="shared" si="147"/>
        <v>#NAME?</v>
      </c>
      <c r="BJ479" t="e">
        <f t="shared" si="142"/>
        <v>#NAME?</v>
      </c>
      <c r="BK479" t="e">
        <f t="shared" si="139"/>
        <v>#NAME?</v>
      </c>
      <c r="BL479" t="e">
        <f t="shared" si="148"/>
        <v>#NAME?</v>
      </c>
      <c r="BM479" t="e">
        <f t="shared" si="143"/>
        <v>#NAME?</v>
      </c>
      <c r="BN479" t="e">
        <f t="shared" si="140"/>
        <v>#NAME?</v>
      </c>
      <c r="BR479" t="e">
        <f t="shared" si="144"/>
        <v>#NAME?</v>
      </c>
      <c r="BS479" t="e">
        <f t="shared" si="149"/>
        <v>#NAME?</v>
      </c>
    </row>
    <row r="480" spans="1:71" x14ac:dyDescent="0.2">
      <c r="A480">
        <v>478</v>
      </c>
      <c r="B480" s="80">
        <v>45048.180555555555</v>
      </c>
      <c r="C480">
        <v>0</v>
      </c>
      <c r="D480">
        <v>0</v>
      </c>
      <c r="E480">
        <v>0</v>
      </c>
      <c r="F480">
        <v>0</v>
      </c>
      <c r="G480">
        <v>7</v>
      </c>
      <c r="H480">
        <v>7.5519999999999996</v>
      </c>
      <c r="I480">
        <v>0.72</v>
      </c>
      <c r="J480">
        <v>29.664999999999999</v>
      </c>
      <c r="K480">
        <v>3.47275</v>
      </c>
      <c r="L480">
        <v>37.945333333333302</v>
      </c>
      <c r="M480">
        <v>15.742857142857099</v>
      </c>
      <c r="N480">
        <v>1600.3636363636299</v>
      </c>
      <c r="O480">
        <v>83.022222222222197</v>
      </c>
      <c r="P480">
        <v>1.6906666666666601</v>
      </c>
      <c r="Q480">
        <v>45.548749999999998</v>
      </c>
      <c r="R480">
        <v>7.0175000000000001</v>
      </c>
      <c r="S480">
        <v>-1.0335294117647</v>
      </c>
      <c r="T480">
        <v>7</v>
      </c>
      <c r="U480">
        <v>1.29715</v>
      </c>
      <c r="V480">
        <v>0.13922499999999999</v>
      </c>
      <c r="W480">
        <v>13.92895</v>
      </c>
      <c r="X480">
        <v>4.3485999999999896</v>
      </c>
      <c r="Y480">
        <v>61.963500000000003</v>
      </c>
      <c r="Z480" s="98">
        <v>2.55192499999999</v>
      </c>
      <c r="AA480" s="98">
        <f t="shared" si="141"/>
        <v>1.3926102419004067</v>
      </c>
      <c r="AB480" s="98">
        <f t="shared" si="145"/>
        <v>0.78732810915242235</v>
      </c>
      <c r="AC480" s="98">
        <f t="shared" si="146"/>
        <v>-6.4211329152422336E-2</v>
      </c>
      <c r="AD480">
        <v>0.27429999999999999</v>
      </c>
      <c r="AE480">
        <v>0</v>
      </c>
      <c r="AF480">
        <v>0</v>
      </c>
      <c r="AG480">
        <v>0</v>
      </c>
      <c r="AH480" s="89">
        <v>35.56190368</v>
      </c>
      <c r="AI480" s="90">
        <v>1.58184192</v>
      </c>
      <c r="AJ480" s="90">
        <v>0.72311142399999995</v>
      </c>
      <c r="AK480" s="91">
        <v>7.0535679999999906E-2</v>
      </c>
      <c r="AL480">
        <v>44.936999999999998</v>
      </c>
      <c r="AM480">
        <v>0.57391696208251597</v>
      </c>
      <c r="AN480">
        <v>0.79137244764893</v>
      </c>
      <c r="AO480">
        <v>3.5201324520996002E-2</v>
      </c>
      <c r="AP480">
        <v>1.6091671095088599E-2</v>
      </c>
      <c r="AQ480">
        <v>0.15577363864966501</v>
      </c>
      <c r="AR480">
        <v>1.5696570754611999E-3</v>
      </c>
      <c r="AS480" s="95">
        <v>35.56190368</v>
      </c>
      <c r="AT480" s="96">
        <v>2.1341652079976101</v>
      </c>
      <c r="AU480" s="96">
        <v>7.2052965988968403</v>
      </c>
      <c r="AV480" s="97">
        <v>0.78220422478975304</v>
      </c>
      <c r="AW480">
        <v>0.74445638736533604</v>
      </c>
      <c r="AX480">
        <v>84.090125</v>
      </c>
      <c r="AY480">
        <v>45.6835697116842</v>
      </c>
      <c r="AZ480">
        <v>-0.74656971168421604</v>
      </c>
      <c r="BA480">
        <v>-5.9092800789753798E-2</v>
      </c>
      <c r="BB480">
        <v>-0.55232328799761798</v>
      </c>
      <c r="BC480">
        <v>-0.20529659889684199</v>
      </c>
      <c r="BD480">
        <v>-8.1720186998115896E-2</v>
      </c>
      <c r="BE480">
        <v>-2.93280855566917E-2</v>
      </c>
      <c r="BF480">
        <v>-0.34916465483328302</v>
      </c>
      <c r="BG480">
        <v>-0.81671268768421401</v>
      </c>
      <c r="BH480">
        <v>-7.01429759999979E-2</v>
      </c>
      <c r="BI480" t="e">
        <f t="shared" si="147"/>
        <v>#NAME?</v>
      </c>
      <c r="BJ480" t="e">
        <f t="shared" si="142"/>
        <v>#NAME?</v>
      </c>
      <c r="BK480" t="e">
        <f t="shared" si="139"/>
        <v>#NAME?</v>
      </c>
      <c r="BL480" t="e">
        <f t="shared" si="148"/>
        <v>#NAME?</v>
      </c>
      <c r="BM480" t="e">
        <f t="shared" si="143"/>
        <v>#NAME?</v>
      </c>
      <c r="BN480" t="e">
        <f t="shared" si="140"/>
        <v>#NAME?</v>
      </c>
      <c r="BR480" t="e">
        <f t="shared" si="144"/>
        <v>#NAME?</v>
      </c>
      <c r="BS480" t="e">
        <f t="shared" si="149"/>
        <v>#NAME?</v>
      </c>
    </row>
    <row r="481" spans="1:71" x14ac:dyDescent="0.2">
      <c r="A481">
        <v>479</v>
      </c>
      <c r="B481" s="80">
        <v>45048.194444444445</v>
      </c>
      <c r="C481">
        <v>0</v>
      </c>
      <c r="D481">
        <v>0</v>
      </c>
      <c r="E481">
        <v>0</v>
      </c>
      <c r="F481">
        <v>0</v>
      </c>
      <c r="G481">
        <v>7</v>
      </c>
      <c r="H481">
        <v>7.5624999999999902</v>
      </c>
      <c r="I481">
        <v>0.72</v>
      </c>
      <c r="J481">
        <v>29.637368421052599</v>
      </c>
      <c r="K481">
        <v>3.40024999999999</v>
      </c>
      <c r="L481">
        <v>37.933928571428503</v>
      </c>
      <c r="M481">
        <v>15.862500000000001</v>
      </c>
      <c r="N481">
        <v>1599.75</v>
      </c>
      <c r="O481">
        <v>83.094594594594597</v>
      </c>
      <c r="P481">
        <v>1.6669523809523801</v>
      </c>
      <c r="Q481">
        <v>45.067749999999997</v>
      </c>
      <c r="R481">
        <v>7.03</v>
      </c>
      <c r="S481">
        <v>-0.98666666666666603</v>
      </c>
      <c r="T481">
        <v>7</v>
      </c>
      <c r="U481">
        <v>1.373</v>
      </c>
      <c r="V481">
        <v>0.17286000000000001</v>
      </c>
      <c r="W481">
        <v>13.904499999999899</v>
      </c>
      <c r="X481">
        <v>4.2128399999999999</v>
      </c>
      <c r="Y481">
        <v>61.99512</v>
      </c>
      <c r="Z481" s="98">
        <v>2.60826</v>
      </c>
      <c r="AA481" s="98">
        <f t="shared" si="141"/>
        <v>1.4489452419004167</v>
      </c>
      <c r="AB481" s="98">
        <f t="shared" si="145"/>
        <v>0.81917774496192375</v>
      </c>
      <c r="AC481" s="98">
        <f t="shared" si="146"/>
        <v>-9.6066320961923801E-2</v>
      </c>
      <c r="AD481">
        <v>0.26578000000000002</v>
      </c>
      <c r="AE481">
        <v>0</v>
      </c>
      <c r="AF481">
        <v>0</v>
      </c>
      <c r="AG481">
        <v>0</v>
      </c>
      <c r="AH481" s="89">
        <v>35.542470921052598</v>
      </c>
      <c r="AI481" s="90">
        <v>1.5840412499999901</v>
      </c>
      <c r="AJ481" s="90">
        <v>0.72311574999999995</v>
      </c>
      <c r="AK481" s="91">
        <v>7.0633749999999898E-2</v>
      </c>
      <c r="AL481">
        <v>44.919868421052598</v>
      </c>
      <c r="AM481">
        <v>0.57331078512393596</v>
      </c>
      <c r="AN481">
        <v>0.79124165253331202</v>
      </c>
      <c r="AO481">
        <v>3.5263710818387098E-2</v>
      </c>
      <c r="AP481">
        <v>1.6097904455594898E-2</v>
      </c>
      <c r="AQ481">
        <v>0.15583304773705201</v>
      </c>
      <c r="AR481">
        <v>1.5724389336567099E-3</v>
      </c>
      <c r="AS481" s="95">
        <v>35.542470921052598</v>
      </c>
      <c r="AT481" s="96">
        <v>2.0675381858208799</v>
      </c>
      <c r="AU481" s="96">
        <v>7.1926488758564799</v>
      </c>
      <c r="AV481" s="97">
        <v>0.79947176792034402</v>
      </c>
      <c r="AW481">
        <v>0.78715570797516399</v>
      </c>
      <c r="AX481">
        <v>84.093720000000005</v>
      </c>
      <c r="AY481">
        <v>45.602129750650299</v>
      </c>
      <c r="AZ481">
        <v>-0.68226132959771402</v>
      </c>
      <c r="BA481">
        <v>-7.6356017920343994E-2</v>
      </c>
      <c r="BB481">
        <v>-0.48349693582088199</v>
      </c>
      <c r="BC481">
        <v>-0.19264887585648</v>
      </c>
      <c r="BD481">
        <v>-0.105593078176411</v>
      </c>
      <c r="BE481">
        <v>-2.7521267979497201E-2</v>
      </c>
      <c r="BF481">
        <v>-0.30523001583505599</v>
      </c>
      <c r="BG481">
        <v>-0.75250182959770695</v>
      </c>
      <c r="BH481">
        <v>-7.0240499999992198E-2</v>
      </c>
      <c r="BI481" t="e">
        <f t="shared" si="147"/>
        <v>#NAME?</v>
      </c>
      <c r="BJ481" t="e">
        <f t="shared" si="142"/>
        <v>#NAME?</v>
      </c>
      <c r="BK481" t="e">
        <f t="shared" si="139"/>
        <v>#NAME?</v>
      </c>
      <c r="BL481" t="e">
        <f t="shared" si="148"/>
        <v>#NAME?</v>
      </c>
      <c r="BM481" t="e">
        <f t="shared" si="143"/>
        <v>#NAME?</v>
      </c>
      <c r="BN481" t="e">
        <f t="shared" si="140"/>
        <v>#NAME?</v>
      </c>
      <c r="BR481" t="e">
        <f t="shared" si="144"/>
        <v>#NAME?</v>
      </c>
      <c r="BS481" t="e">
        <f t="shared" si="149"/>
        <v>#NAME?</v>
      </c>
    </row>
    <row r="482" spans="1:71" x14ac:dyDescent="0.2">
      <c r="A482">
        <v>480</v>
      </c>
      <c r="B482" s="80">
        <v>45048.208333333336</v>
      </c>
      <c r="C482">
        <v>0</v>
      </c>
      <c r="D482">
        <v>0</v>
      </c>
      <c r="E482">
        <v>0</v>
      </c>
      <c r="F482">
        <v>0</v>
      </c>
      <c r="G482">
        <v>7</v>
      </c>
      <c r="H482">
        <v>7.5640000000000001</v>
      </c>
      <c r="I482">
        <v>0.72</v>
      </c>
      <c r="J482">
        <v>29.660714285714199</v>
      </c>
      <c r="K482">
        <v>3.4289999999999998</v>
      </c>
      <c r="L482">
        <v>37.935714285714198</v>
      </c>
      <c r="M482">
        <v>15.6454545454545</v>
      </c>
      <c r="N482">
        <v>1600.23529411764</v>
      </c>
      <c r="O482">
        <v>83.617948717948707</v>
      </c>
      <c r="P482">
        <v>1.6493636363636299</v>
      </c>
      <c r="Q482">
        <v>44.572249999999997</v>
      </c>
      <c r="R482">
        <v>7.0124999999999904</v>
      </c>
      <c r="S482">
        <v>-0.97799999999999998</v>
      </c>
      <c r="T482">
        <v>7</v>
      </c>
      <c r="U482">
        <v>1.4359999999999999</v>
      </c>
      <c r="V482">
        <v>0.18201999999999999</v>
      </c>
      <c r="W482">
        <v>13.90996</v>
      </c>
      <c r="X482">
        <v>4.1878799999999998</v>
      </c>
      <c r="Y482">
        <v>61.948459999999997</v>
      </c>
      <c r="Z482" s="98">
        <v>2.5914000000000001</v>
      </c>
      <c r="AA482" s="98">
        <f t="shared" si="141"/>
        <v>1.4320852419004169</v>
      </c>
      <c r="AB482" s="98">
        <f t="shared" si="145"/>
        <v>0.80964575135673889</v>
      </c>
      <c r="AC482" s="98">
        <f t="shared" si="146"/>
        <v>-8.6530001356738939E-2</v>
      </c>
      <c r="AD482">
        <v>0.26325999999999899</v>
      </c>
      <c r="AE482">
        <v>0</v>
      </c>
      <c r="AF482">
        <v>0</v>
      </c>
      <c r="AG482">
        <v>0</v>
      </c>
      <c r="AH482" s="89">
        <v>35.566988045714197</v>
      </c>
      <c r="AI482" s="90">
        <v>1.5843554399999999</v>
      </c>
      <c r="AJ482" s="90">
        <v>0.72311636800000001</v>
      </c>
      <c r="AK482" s="91">
        <v>7.0647759999999907E-2</v>
      </c>
      <c r="AL482">
        <v>44.944714285714198</v>
      </c>
      <c r="AM482">
        <v>0.57413837318497096</v>
      </c>
      <c r="AN482">
        <v>0.79134974180977902</v>
      </c>
      <c r="AO482">
        <v>3.5251207292769197E-2</v>
      </c>
      <c r="AP482">
        <v>1.6089019131440799E-2</v>
      </c>
      <c r="AQ482">
        <v>0.155746901749133</v>
      </c>
      <c r="AR482">
        <v>1.57188139078804E-3</v>
      </c>
      <c r="AS482" s="95">
        <v>35.566988045714197</v>
      </c>
      <c r="AT482" s="96">
        <v>2.0552885506298701</v>
      </c>
      <c r="AU482" s="96">
        <v>7.1954732753575197</v>
      </c>
      <c r="AV482" s="97">
        <v>0.79430391885347995</v>
      </c>
      <c r="AW482">
        <v>0.82446270389361898</v>
      </c>
      <c r="AX482">
        <v>84.073700000000002</v>
      </c>
      <c r="AY482">
        <v>45.612053790555102</v>
      </c>
      <c r="AZ482">
        <v>-0.66733950484087501</v>
      </c>
      <c r="BA482">
        <v>-7.1187550853480594E-2</v>
      </c>
      <c r="BB482">
        <v>-0.47093311062987298</v>
      </c>
      <c r="BC482">
        <v>-0.19547327535751899</v>
      </c>
      <c r="BD482">
        <v>-9.84454978530932E-2</v>
      </c>
      <c r="BE482">
        <v>-2.7924753622502799E-2</v>
      </c>
      <c r="BF482">
        <v>-0.297239557955425</v>
      </c>
      <c r="BG482">
        <v>-0.73759393684087304</v>
      </c>
      <c r="BH482">
        <v>-7.0254431999998299E-2</v>
      </c>
      <c r="BI482" t="e">
        <f t="shared" si="147"/>
        <v>#NAME?</v>
      </c>
      <c r="BJ482" t="e">
        <f t="shared" si="142"/>
        <v>#NAME?</v>
      </c>
      <c r="BK482" t="e">
        <f t="shared" si="139"/>
        <v>#NAME?</v>
      </c>
      <c r="BL482" t="e">
        <f t="shared" si="148"/>
        <v>#NAME?</v>
      </c>
      <c r="BM482" t="e">
        <f t="shared" si="143"/>
        <v>#NAME?</v>
      </c>
      <c r="BN482" t="e">
        <f t="shared" si="140"/>
        <v>#NAME?</v>
      </c>
      <c r="BR482" t="e">
        <f t="shared" si="144"/>
        <v>#NAME?</v>
      </c>
      <c r="BS482" t="e">
        <f t="shared" si="149"/>
        <v>#NAME?</v>
      </c>
    </row>
    <row r="483" spans="1:71" x14ac:dyDescent="0.2">
      <c r="A483">
        <v>481</v>
      </c>
      <c r="B483" s="80">
        <v>45048.222222222219</v>
      </c>
      <c r="C483">
        <v>0</v>
      </c>
      <c r="D483">
        <v>0</v>
      </c>
      <c r="E483">
        <v>0</v>
      </c>
      <c r="F483">
        <v>0</v>
      </c>
      <c r="G483">
        <v>7</v>
      </c>
      <c r="H483">
        <v>7.5549999999999997</v>
      </c>
      <c r="I483">
        <v>0.72</v>
      </c>
      <c r="J483">
        <v>29.69</v>
      </c>
      <c r="K483">
        <v>3.4177499999999998</v>
      </c>
      <c r="L483">
        <v>37.949444444444403</v>
      </c>
      <c r="M483">
        <v>15.8349999999999</v>
      </c>
      <c r="N483">
        <v>1600.1428571428501</v>
      </c>
      <c r="O483">
        <v>83.934285714285707</v>
      </c>
      <c r="P483">
        <v>1.6391500000000001</v>
      </c>
      <c r="Q483">
        <v>44.261999999999901</v>
      </c>
      <c r="R483">
        <v>7.01</v>
      </c>
      <c r="S483">
        <v>-0.97846153846153805</v>
      </c>
      <c r="T483">
        <v>7</v>
      </c>
      <c r="U483">
        <v>1.4444399999999999</v>
      </c>
      <c r="V483">
        <v>0.17135999999999901</v>
      </c>
      <c r="W483">
        <v>13.9148399999999</v>
      </c>
      <c r="X483">
        <v>4.05314</v>
      </c>
      <c r="Y483">
        <v>61.99924</v>
      </c>
      <c r="Z483" s="98">
        <v>2.5891799999999998</v>
      </c>
      <c r="AA483" s="98">
        <f t="shared" si="141"/>
        <v>1.4298652419004165</v>
      </c>
      <c r="AB483" s="98">
        <f t="shared" si="145"/>
        <v>0.80839064899591362</v>
      </c>
      <c r="AC483" s="98">
        <f t="shared" si="146"/>
        <v>-8.5274280995913609E-2</v>
      </c>
      <c r="AD483">
        <v>0.26372000000000001</v>
      </c>
      <c r="AE483">
        <v>0</v>
      </c>
      <c r="AF483">
        <v>0</v>
      </c>
      <c r="AG483">
        <v>0</v>
      </c>
      <c r="AH483" s="89">
        <v>35.589246199999998</v>
      </c>
      <c r="AI483" s="90">
        <v>1.5824703</v>
      </c>
      <c r="AJ483" s="90">
        <v>0.72311265999999996</v>
      </c>
      <c r="AK483" s="91">
        <v>7.0563699999999993E-2</v>
      </c>
      <c r="AL483">
        <v>44.965000000000003</v>
      </c>
      <c r="AM483">
        <v>0.57402713646167203</v>
      </c>
      <c r="AN483">
        <v>0.79148773935283001</v>
      </c>
      <c r="AO483">
        <v>3.5193379295007203E-2</v>
      </c>
      <c r="AP483">
        <v>1.6081678194150999E-2</v>
      </c>
      <c r="AQ483">
        <v>0.155676637384632</v>
      </c>
      <c r="AR483">
        <v>1.56930279105971E-3</v>
      </c>
      <c r="AS483" s="95">
        <v>35.589246199999998</v>
      </c>
      <c r="AT483" s="96">
        <v>1.9891621145066101</v>
      </c>
      <c r="AU483" s="96">
        <v>7.1979976470727296</v>
      </c>
      <c r="AV483" s="97">
        <v>0.793623454741473</v>
      </c>
      <c r="AW483">
        <v>0.82914775699069798</v>
      </c>
      <c r="AX483">
        <v>84.000839999999997</v>
      </c>
      <c r="AY483">
        <v>45.5700294163208</v>
      </c>
      <c r="AZ483">
        <v>-0.60502941632081697</v>
      </c>
      <c r="BA483">
        <v>-7.0510794741473495E-2</v>
      </c>
      <c r="BB483">
        <v>-0.40669181450661501</v>
      </c>
      <c r="BC483">
        <v>-0.19799764707273099</v>
      </c>
      <c r="BD483">
        <v>-9.7510109616216006E-2</v>
      </c>
      <c r="BE483">
        <v>-2.82853781532473E-2</v>
      </c>
      <c r="BF483">
        <v>-0.25699807099483302</v>
      </c>
      <c r="BG483">
        <v>-0.67520025632082004</v>
      </c>
      <c r="BH483">
        <v>-7.0170840000002704E-2</v>
      </c>
      <c r="BI483" t="e">
        <f t="shared" si="147"/>
        <v>#NAME?</v>
      </c>
      <c r="BJ483" t="e">
        <f t="shared" si="142"/>
        <v>#NAME?</v>
      </c>
      <c r="BK483" t="e">
        <f t="shared" si="139"/>
        <v>#NAME?</v>
      </c>
      <c r="BL483" t="e">
        <f t="shared" si="148"/>
        <v>#NAME?</v>
      </c>
      <c r="BM483" t="e">
        <f t="shared" si="143"/>
        <v>#NAME?</v>
      </c>
      <c r="BN483" t="e">
        <f t="shared" si="140"/>
        <v>#NAME?</v>
      </c>
      <c r="BR483" t="e">
        <f t="shared" si="144"/>
        <v>#NAME?</v>
      </c>
      <c r="BS483" t="e">
        <f t="shared" si="149"/>
        <v>#NAME?</v>
      </c>
    </row>
    <row r="484" spans="1:71" x14ac:dyDescent="0.2">
      <c r="A484">
        <v>482</v>
      </c>
      <c r="B484" s="80">
        <v>45048.236111111109</v>
      </c>
      <c r="C484">
        <v>0</v>
      </c>
      <c r="D484">
        <v>0</v>
      </c>
      <c r="E484">
        <v>0</v>
      </c>
      <c r="F484">
        <v>0</v>
      </c>
      <c r="G484">
        <v>7</v>
      </c>
      <c r="H484">
        <v>7.56</v>
      </c>
      <c r="I484">
        <v>0.72</v>
      </c>
      <c r="J484">
        <v>29.67</v>
      </c>
      <c r="K484">
        <v>3.4405263157894699</v>
      </c>
      <c r="L484">
        <v>37.958095238095197</v>
      </c>
      <c r="M484">
        <v>15.776923076923</v>
      </c>
      <c r="N484">
        <v>1600.16129032258</v>
      </c>
      <c r="O484">
        <v>83.899999999999906</v>
      </c>
      <c r="P484">
        <v>1.6252142857142799</v>
      </c>
      <c r="Q484">
        <v>43.9149999999999</v>
      </c>
      <c r="R484">
        <v>7.0049999999999999</v>
      </c>
      <c r="S484">
        <v>-1.01857142857142</v>
      </c>
      <c r="T484">
        <v>7</v>
      </c>
      <c r="U484">
        <v>1.4435750000000001</v>
      </c>
      <c r="V484">
        <v>0.17142499999999999</v>
      </c>
      <c r="W484">
        <v>13.9024749999999</v>
      </c>
      <c r="X484">
        <v>4.2187999999999999</v>
      </c>
      <c r="Y484">
        <v>61.768549999999998</v>
      </c>
      <c r="Z484" s="98">
        <v>2.7629000000000001</v>
      </c>
      <c r="AA484" s="98">
        <f t="shared" si="141"/>
        <v>1.6035852419004168</v>
      </c>
      <c r="AB484" s="98">
        <f t="shared" si="145"/>
        <v>0.90660523553759476</v>
      </c>
      <c r="AC484" s="98">
        <f t="shared" si="146"/>
        <v>-0.18349257553759479</v>
      </c>
      <c r="AD484">
        <v>0.25779999999999997</v>
      </c>
      <c r="AE484">
        <v>0</v>
      </c>
      <c r="AF484">
        <v>0</v>
      </c>
      <c r="AG484">
        <v>0</v>
      </c>
      <c r="AH484" s="89">
        <v>35.573150400000003</v>
      </c>
      <c r="AI484" s="90">
        <v>1.5835176</v>
      </c>
      <c r="AJ484" s="90">
        <v>0.72311471999999999</v>
      </c>
      <c r="AK484" s="91">
        <v>7.0610399999999907E-2</v>
      </c>
      <c r="AL484">
        <v>44.95</v>
      </c>
      <c r="AM484">
        <v>0.57591040100504198</v>
      </c>
      <c r="AN484">
        <v>0.79139377975528302</v>
      </c>
      <c r="AO484">
        <v>3.5228422691879799E-2</v>
      </c>
      <c r="AP484">
        <v>1.608709054505E-2</v>
      </c>
      <c r="AQ484">
        <v>0.15572858731924299</v>
      </c>
      <c r="AR484">
        <v>1.57086540600667E-3</v>
      </c>
      <c r="AS484" s="95">
        <v>35.573150400000003</v>
      </c>
      <c r="AT484" s="96">
        <v>2.07046317883924</v>
      </c>
      <c r="AU484" s="96">
        <v>7.1916013650525201</v>
      </c>
      <c r="AV484" s="97">
        <v>0.84687130408284295</v>
      </c>
      <c r="AW484">
        <v>0.83136985713085398</v>
      </c>
      <c r="AX484">
        <v>84.096299999999999</v>
      </c>
      <c r="AY484">
        <v>45.682086247974603</v>
      </c>
      <c r="AZ484">
        <v>-0.73208624797462096</v>
      </c>
      <c r="BA484">
        <v>-0.123756584082843</v>
      </c>
      <c r="BB484">
        <v>-0.48694557883924799</v>
      </c>
      <c r="BC484">
        <v>-0.19160136505252401</v>
      </c>
      <c r="BD484">
        <v>-0.17114377658201099</v>
      </c>
      <c r="BE484">
        <v>-2.7371623578932001E-2</v>
      </c>
      <c r="BF484">
        <v>-0.30750878855987901</v>
      </c>
      <c r="BG484">
        <v>-0.80230352797461602</v>
      </c>
      <c r="BH484">
        <v>-7.0217279999995302E-2</v>
      </c>
      <c r="BI484" t="e">
        <f t="shared" si="147"/>
        <v>#NAME?</v>
      </c>
      <c r="BJ484" t="e">
        <f t="shared" si="142"/>
        <v>#NAME?</v>
      </c>
      <c r="BK484" t="e">
        <f t="shared" si="139"/>
        <v>#NAME?</v>
      </c>
      <c r="BL484" t="e">
        <f t="shared" si="148"/>
        <v>#NAME?</v>
      </c>
      <c r="BM484" t="e">
        <f t="shared" si="143"/>
        <v>#NAME?</v>
      </c>
      <c r="BN484" t="e">
        <f t="shared" si="140"/>
        <v>#NAME?</v>
      </c>
      <c r="BR484" t="e">
        <f t="shared" si="144"/>
        <v>#NAME?</v>
      </c>
      <c r="BS484" t="e">
        <f t="shared" si="149"/>
        <v>#NAME?</v>
      </c>
    </row>
    <row r="485" spans="1:71" x14ac:dyDescent="0.2">
      <c r="A485">
        <v>483</v>
      </c>
      <c r="B485" s="80">
        <v>45048.25</v>
      </c>
      <c r="C485">
        <v>0</v>
      </c>
      <c r="D485">
        <v>0</v>
      </c>
      <c r="E485">
        <v>0</v>
      </c>
      <c r="F485">
        <v>0</v>
      </c>
      <c r="G485">
        <v>7</v>
      </c>
      <c r="H485">
        <v>7.5649999999999897</v>
      </c>
      <c r="I485">
        <v>0.72</v>
      </c>
      <c r="J485">
        <v>29.665294117647001</v>
      </c>
      <c r="K485">
        <v>3.4582499999999898</v>
      </c>
      <c r="L485">
        <v>37.927272727272701</v>
      </c>
      <c r="M485">
        <v>15.824999999999999</v>
      </c>
      <c r="N485">
        <v>1600.05714285714</v>
      </c>
      <c r="O485">
        <v>84.457142857142799</v>
      </c>
      <c r="P485">
        <v>1.6047499999999999</v>
      </c>
      <c r="Q485">
        <v>43.35275</v>
      </c>
      <c r="R485">
        <v>7.008</v>
      </c>
      <c r="S485">
        <v>-0.97777777777777697</v>
      </c>
      <c r="T485">
        <v>7</v>
      </c>
      <c r="U485">
        <v>1.4472799999999999</v>
      </c>
      <c r="V485">
        <v>0.16263999999999901</v>
      </c>
      <c r="W485">
        <v>13.891299999999999</v>
      </c>
      <c r="X485">
        <v>4.2212199999999998</v>
      </c>
      <c r="Y485">
        <v>61.879579999999997</v>
      </c>
      <c r="Z485" s="98">
        <v>2.59138</v>
      </c>
      <c r="AA485" s="98">
        <f t="shared" si="141"/>
        <v>1.4320652419004167</v>
      </c>
      <c r="AB485" s="98">
        <f t="shared" si="145"/>
        <v>0.80963444412826291</v>
      </c>
      <c r="AC485" s="98">
        <f t="shared" si="146"/>
        <v>-8.651972412826292E-2</v>
      </c>
      <c r="AD485">
        <v>0.25719999999999998</v>
      </c>
      <c r="AE485">
        <v>0</v>
      </c>
      <c r="AF485">
        <v>0</v>
      </c>
      <c r="AG485">
        <v>0</v>
      </c>
      <c r="AH485" s="89">
        <v>35.572348717647003</v>
      </c>
      <c r="AI485" s="90">
        <v>1.5845648999999999</v>
      </c>
      <c r="AJ485" s="90">
        <v>0.72311678000000001</v>
      </c>
      <c r="AK485" s="91">
        <v>7.0657099999999903E-2</v>
      </c>
      <c r="AL485">
        <v>44.950294117646997</v>
      </c>
      <c r="AM485">
        <v>0.57486409438537001</v>
      </c>
      <c r="AN485">
        <v>0.79137076666383099</v>
      </c>
      <c r="AO485">
        <v>3.5251491255046397E-2</v>
      </c>
      <c r="AP485">
        <v>1.60870311127977E-2</v>
      </c>
      <c r="AQ485">
        <v>0.15572756835982199</v>
      </c>
      <c r="AR485">
        <v>1.5718940529081101E-3</v>
      </c>
      <c r="AS485" s="95">
        <v>35.572348717647003</v>
      </c>
      <c r="AT485" s="96">
        <v>2.0716508437896501</v>
      </c>
      <c r="AU485" s="96">
        <v>7.18582065728254</v>
      </c>
      <c r="AV485" s="97">
        <v>0.79429778854616495</v>
      </c>
      <c r="AW485">
        <v>0.83198930652205805</v>
      </c>
      <c r="AX485">
        <v>84.030760000000001</v>
      </c>
      <c r="AY485">
        <v>45.624118007265402</v>
      </c>
      <c r="AZ485">
        <v>-0.67382388961837503</v>
      </c>
      <c r="BA485">
        <v>-7.1181008546165103E-2</v>
      </c>
      <c r="BB485">
        <v>-0.48708594378965803</v>
      </c>
      <c r="BC485">
        <v>-0.18582065728254499</v>
      </c>
      <c r="BD485">
        <v>-9.8436394390080603E-2</v>
      </c>
      <c r="BE485">
        <v>-2.65458081832207E-2</v>
      </c>
      <c r="BF485">
        <v>-0.30739412679762002</v>
      </c>
      <c r="BG485">
        <v>-0.74408760961836795</v>
      </c>
      <c r="BH485">
        <v>-7.0263719999992799E-2</v>
      </c>
      <c r="BI485" t="e">
        <f t="shared" si="147"/>
        <v>#NAME?</v>
      </c>
      <c r="BJ485" t="e">
        <f t="shared" si="142"/>
        <v>#NAME?</v>
      </c>
      <c r="BK485" t="e">
        <f t="shared" si="139"/>
        <v>#NAME?</v>
      </c>
      <c r="BL485" t="e">
        <f t="shared" si="148"/>
        <v>#NAME?</v>
      </c>
      <c r="BM485" t="e">
        <f t="shared" si="143"/>
        <v>#NAME?</v>
      </c>
      <c r="BN485" t="e">
        <f t="shared" si="140"/>
        <v>#NAME?</v>
      </c>
      <c r="BR485" t="e">
        <f t="shared" si="144"/>
        <v>#NAME?</v>
      </c>
      <c r="BS485" t="e">
        <f t="shared" si="149"/>
        <v>#NAME?</v>
      </c>
    </row>
    <row r="486" spans="1:71" x14ac:dyDescent="0.2">
      <c r="A486">
        <v>484</v>
      </c>
      <c r="B486" s="80">
        <v>45048.263888888891</v>
      </c>
      <c r="C486">
        <v>0</v>
      </c>
      <c r="D486">
        <v>0</v>
      </c>
      <c r="E486">
        <v>0</v>
      </c>
      <c r="F486">
        <v>0</v>
      </c>
      <c r="G486">
        <v>7</v>
      </c>
      <c r="H486">
        <v>7.5549999999999997</v>
      </c>
      <c r="I486">
        <v>0.72</v>
      </c>
      <c r="J486">
        <v>29.634374999999999</v>
      </c>
      <c r="K486">
        <v>3.4032499999999999</v>
      </c>
      <c r="L486">
        <v>37.905454545454504</v>
      </c>
      <c r="M486">
        <v>15.8333333333333</v>
      </c>
      <c r="N486">
        <v>1600</v>
      </c>
      <c r="O486">
        <v>83.478124999999906</v>
      </c>
      <c r="P486">
        <v>1.59541666666666</v>
      </c>
      <c r="Q486">
        <v>43.055999999999898</v>
      </c>
      <c r="R486">
        <v>7.0024999999999897</v>
      </c>
      <c r="S486">
        <v>-0.83714285714285697</v>
      </c>
      <c r="T486">
        <v>7</v>
      </c>
      <c r="U486">
        <v>1.4281999999999999</v>
      </c>
      <c r="V486">
        <v>0.16014</v>
      </c>
      <c r="W486">
        <v>13.86828</v>
      </c>
      <c r="X486">
        <v>4.2141999999999999</v>
      </c>
      <c r="Y486">
        <v>61.902199999999901</v>
      </c>
      <c r="Z486" s="98">
        <v>2.6727199999999902</v>
      </c>
      <c r="AA486" s="98">
        <f t="shared" si="141"/>
        <v>1.5134052419004069</v>
      </c>
      <c r="AB486" s="98">
        <f t="shared" si="145"/>
        <v>0.85562094233974906</v>
      </c>
      <c r="AC486" s="98">
        <f t="shared" si="146"/>
        <v>-0.13250416233974904</v>
      </c>
      <c r="AD486">
        <v>0.25741999999999998</v>
      </c>
      <c r="AE486">
        <v>0</v>
      </c>
      <c r="AF486">
        <v>0</v>
      </c>
      <c r="AG486">
        <v>0</v>
      </c>
      <c r="AH486" s="89">
        <v>35.533621199999999</v>
      </c>
      <c r="AI486" s="90">
        <v>1.5824703</v>
      </c>
      <c r="AJ486" s="90">
        <v>0.72311265999999996</v>
      </c>
      <c r="AK486" s="91">
        <v>7.0563699999999993E-2</v>
      </c>
      <c r="AL486">
        <v>44.909374999999997</v>
      </c>
      <c r="AM486">
        <v>0.57402840609865202</v>
      </c>
      <c r="AN486">
        <v>0.79122947491475804</v>
      </c>
      <c r="AO486">
        <v>3.5236970009045902E-2</v>
      </c>
      <c r="AP486">
        <v>1.6101597049613801E-2</v>
      </c>
      <c r="AQ486">
        <v>0.15586945932781199</v>
      </c>
      <c r="AR486">
        <v>1.5712465381671401E-3</v>
      </c>
      <c r="AS486" s="95">
        <v>35.533621199999999</v>
      </c>
      <c r="AT486" s="96">
        <v>2.0682056338921799</v>
      </c>
      <c r="AU486" s="96">
        <v>7.1739126579210204</v>
      </c>
      <c r="AV486" s="97">
        <v>0.81922974839780505</v>
      </c>
      <c r="AW486">
        <v>0.81982736959009495</v>
      </c>
      <c r="AX486">
        <v>84.0855999999999</v>
      </c>
      <c r="AY486">
        <v>45.594969240211</v>
      </c>
      <c r="AZ486">
        <v>-0.685594240211017</v>
      </c>
      <c r="BA486">
        <v>-9.6117088397805805E-2</v>
      </c>
      <c r="BB486">
        <v>-0.48573533389218698</v>
      </c>
      <c r="BC486">
        <v>-0.173912657921028</v>
      </c>
      <c r="BD486">
        <v>-0.13292131878565899</v>
      </c>
      <c r="BE486">
        <v>-2.4844665417289701E-2</v>
      </c>
      <c r="BF486">
        <v>-0.30694751989480401</v>
      </c>
      <c r="BG486">
        <v>-0.75576508021102096</v>
      </c>
      <c r="BH486">
        <v>-7.0170840000003898E-2</v>
      </c>
      <c r="BI486" t="e">
        <f t="shared" si="147"/>
        <v>#NAME?</v>
      </c>
      <c r="BJ486" t="e">
        <f t="shared" si="142"/>
        <v>#NAME?</v>
      </c>
      <c r="BK486" t="e">
        <f t="shared" si="139"/>
        <v>#NAME?</v>
      </c>
      <c r="BL486" t="e">
        <f t="shared" si="148"/>
        <v>#NAME?</v>
      </c>
      <c r="BM486" t="e">
        <f t="shared" si="143"/>
        <v>#NAME?</v>
      </c>
      <c r="BN486" t="e">
        <f t="shared" si="140"/>
        <v>#NAME?</v>
      </c>
      <c r="BR486" t="e">
        <f t="shared" si="144"/>
        <v>#NAME?</v>
      </c>
      <c r="BS486" t="e">
        <f t="shared" si="149"/>
        <v>#NAME?</v>
      </c>
    </row>
    <row r="487" spans="1:71" x14ac:dyDescent="0.2">
      <c r="A487">
        <v>485</v>
      </c>
      <c r="B487" s="80">
        <v>45048.277777777781</v>
      </c>
      <c r="C487">
        <v>0</v>
      </c>
      <c r="D487">
        <v>0</v>
      </c>
      <c r="E487">
        <v>0</v>
      </c>
      <c r="F487">
        <v>0</v>
      </c>
      <c r="G487">
        <v>7</v>
      </c>
      <c r="H487">
        <v>7.55</v>
      </c>
      <c r="I487">
        <v>0.72</v>
      </c>
      <c r="J487">
        <v>29.6538095238095</v>
      </c>
      <c r="K487">
        <v>3.4329999999999998</v>
      </c>
      <c r="L487">
        <v>37.923181818181803</v>
      </c>
      <c r="M487">
        <v>15.6555555555555</v>
      </c>
      <c r="N487">
        <v>1600.0606060606001</v>
      </c>
      <c r="O487">
        <v>83.344444444444406</v>
      </c>
      <c r="P487">
        <v>1.57175</v>
      </c>
      <c r="Q487">
        <v>42.563249999999996</v>
      </c>
      <c r="R487">
        <v>7.0024999999999897</v>
      </c>
      <c r="S487">
        <v>-1.0776470588235201</v>
      </c>
      <c r="T487">
        <v>7</v>
      </c>
      <c r="U487">
        <v>1.4036</v>
      </c>
      <c r="V487">
        <v>0.16400000000000001</v>
      </c>
      <c r="W487">
        <v>13.887749999999899</v>
      </c>
      <c r="X487">
        <v>4.2915749999999999</v>
      </c>
      <c r="Y487">
        <v>62.051825000000001</v>
      </c>
      <c r="Z487" s="98">
        <v>2.7303250000000001</v>
      </c>
      <c r="AA487" s="98">
        <f t="shared" si="141"/>
        <v>1.5710102419004168</v>
      </c>
      <c r="AB487" s="98">
        <f t="shared" si="145"/>
        <v>0.88818858715747007</v>
      </c>
      <c r="AC487" s="98">
        <f t="shared" si="146"/>
        <v>-0.1650759271574701</v>
      </c>
      <c r="AD487">
        <v>0.25794999999999901</v>
      </c>
      <c r="AE487">
        <v>0</v>
      </c>
      <c r="AF487">
        <v>0</v>
      </c>
      <c r="AG487">
        <v>0</v>
      </c>
      <c r="AH487" s="89">
        <v>35.549151523809499</v>
      </c>
      <c r="AI487" s="90">
        <v>1.581423</v>
      </c>
      <c r="AJ487" s="90">
        <v>0.72311059999999905</v>
      </c>
      <c r="AK487" s="91">
        <v>7.0516999999999996E-2</v>
      </c>
      <c r="AL487">
        <v>44.923809523809503</v>
      </c>
      <c r="AM487">
        <v>0.57289453652345401</v>
      </c>
      <c r="AN487">
        <v>0.79132094763620897</v>
      </c>
      <c r="AO487">
        <v>3.52023351706593E-2</v>
      </c>
      <c r="AP487">
        <v>1.6096377570489699E-2</v>
      </c>
      <c r="AQ487">
        <v>0.15581937672249299</v>
      </c>
      <c r="AR487">
        <v>1.5697021411914299E-3</v>
      </c>
      <c r="AS487" s="95">
        <v>35.549151523809499</v>
      </c>
      <c r="AT487" s="96">
        <v>2.1061790122136701</v>
      </c>
      <c r="AU487" s="96">
        <v>7.1839842803175804</v>
      </c>
      <c r="AV487" s="97">
        <v>0.836886566042922</v>
      </c>
      <c r="AW487">
        <v>0.80411477146432098</v>
      </c>
      <c r="AX487">
        <v>84.365074999999905</v>
      </c>
      <c r="AY487">
        <v>45.676201382383603</v>
      </c>
      <c r="AZ487">
        <v>-0.75239185857417801</v>
      </c>
      <c r="BA487">
        <v>-0.11377596604292201</v>
      </c>
      <c r="BB487">
        <v>-0.52475601221367296</v>
      </c>
      <c r="BC487">
        <v>-0.18398428031758299</v>
      </c>
      <c r="BD487">
        <v>-0.15734241213297401</v>
      </c>
      <c r="BE487">
        <v>-2.6283468616797701E-2</v>
      </c>
      <c r="BF487">
        <v>-0.33182520566203499</v>
      </c>
      <c r="BG487">
        <v>-0.82251625857417998</v>
      </c>
      <c r="BH487">
        <v>-7.0124400000001794E-2</v>
      </c>
      <c r="BI487" t="e">
        <f t="shared" si="147"/>
        <v>#NAME?</v>
      </c>
      <c r="BJ487" t="e">
        <f t="shared" si="142"/>
        <v>#NAME?</v>
      </c>
      <c r="BK487" t="e">
        <f t="shared" si="139"/>
        <v>#NAME?</v>
      </c>
      <c r="BL487" t="e">
        <f t="shared" si="148"/>
        <v>#NAME?</v>
      </c>
      <c r="BM487" t="e">
        <f t="shared" si="143"/>
        <v>#NAME?</v>
      </c>
      <c r="BN487" t="e">
        <f t="shared" si="140"/>
        <v>#NAME?</v>
      </c>
      <c r="BR487" t="e">
        <f t="shared" si="144"/>
        <v>#NAME?</v>
      </c>
      <c r="BS487" t="e">
        <f t="shared" si="149"/>
        <v>#NAME?</v>
      </c>
    </row>
    <row r="488" spans="1:71" x14ac:dyDescent="0.2">
      <c r="A488">
        <v>486</v>
      </c>
      <c r="B488" s="80">
        <v>45048.291666666664</v>
      </c>
      <c r="C488">
        <v>0</v>
      </c>
      <c r="D488">
        <v>0</v>
      </c>
      <c r="E488">
        <v>0</v>
      </c>
      <c r="F488">
        <v>0</v>
      </c>
      <c r="G488">
        <v>7</v>
      </c>
      <c r="H488">
        <v>7.5574999999999903</v>
      </c>
      <c r="I488">
        <v>0.72</v>
      </c>
      <c r="J488">
        <v>29.669411764705799</v>
      </c>
      <c r="K488">
        <v>3.4229999999999898</v>
      </c>
      <c r="L488">
        <v>37.9583333333333</v>
      </c>
      <c r="M488">
        <v>15.9291666666666</v>
      </c>
      <c r="N488">
        <v>1600.0645161290299</v>
      </c>
      <c r="O488">
        <v>83.419999999999902</v>
      </c>
      <c r="P488">
        <v>1.56112903225806</v>
      </c>
      <c r="Q488">
        <v>42.111249999999998</v>
      </c>
      <c r="R488">
        <v>6.99</v>
      </c>
      <c r="S488">
        <v>-1.0425</v>
      </c>
      <c r="T488">
        <v>7</v>
      </c>
      <c r="U488">
        <v>1.34533999999999</v>
      </c>
      <c r="V488">
        <v>0.12218</v>
      </c>
      <c r="W488">
        <v>13.863200000000001</v>
      </c>
      <c r="X488">
        <v>4.2566199999999998</v>
      </c>
      <c r="Y488">
        <v>61.946839999999902</v>
      </c>
      <c r="Z488" s="98">
        <v>2.6242000000000001</v>
      </c>
      <c r="AA488" s="98">
        <f t="shared" si="141"/>
        <v>1.4648852419004168</v>
      </c>
      <c r="AB488" s="98">
        <f t="shared" si="145"/>
        <v>0.82818960605721736</v>
      </c>
      <c r="AC488" s="98">
        <f t="shared" si="146"/>
        <v>-0.10507900605721832</v>
      </c>
      <c r="AD488">
        <v>0.26663999999999999</v>
      </c>
      <c r="AE488">
        <v>0</v>
      </c>
      <c r="AF488">
        <v>0</v>
      </c>
      <c r="AG488">
        <v>0</v>
      </c>
      <c r="AH488" s="89">
        <v>35.570610064705797</v>
      </c>
      <c r="AI488" s="90">
        <v>1.5829939499999901</v>
      </c>
      <c r="AJ488" s="90">
        <v>0.72311368999999903</v>
      </c>
      <c r="AK488" s="91">
        <v>7.0587049999999901E-2</v>
      </c>
      <c r="AL488">
        <v>44.946911764705803</v>
      </c>
      <c r="AM488">
        <v>0.574211857533102</v>
      </c>
      <c r="AN488">
        <v>0.79139163666940404</v>
      </c>
      <c r="AO488">
        <v>3.5219192773173501E-2</v>
      </c>
      <c r="AP488">
        <v>1.6088172949132701E-2</v>
      </c>
      <c r="AQ488">
        <v>0.15573928719829599</v>
      </c>
      <c r="AR488">
        <v>1.5704538360614901E-3</v>
      </c>
      <c r="AS488" s="95">
        <v>35.570610064705797</v>
      </c>
      <c r="AT488" s="96">
        <v>2.0890241244692098</v>
      </c>
      <c r="AU488" s="96">
        <v>7.1712848283486297</v>
      </c>
      <c r="AV488" s="97">
        <v>0.80435762285069901</v>
      </c>
      <c r="AW488">
        <v>0.77251018041358299</v>
      </c>
      <c r="AX488">
        <v>84.036199999999994</v>
      </c>
      <c r="AY488">
        <v>45.6352766403744</v>
      </c>
      <c r="AZ488">
        <v>-0.68836487566854698</v>
      </c>
      <c r="BA488">
        <v>-8.1243932850699904E-2</v>
      </c>
      <c r="BB488">
        <v>-0.50603017446921394</v>
      </c>
      <c r="BC488">
        <v>-0.17128482834863401</v>
      </c>
      <c r="BD488">
        <v>-0.11235291763138899</v>
      </c>
      <c r="BE488">
        <v>-2.4469261192662E-2</v>
      </c>
      <c r="BF488">
        <v>-0.31966652460624601</v>
      </c>
      <c r="BG488">
        <v>-0.75855893566854804</v>
      </c>
      <c r="BH488">
        <v>-7.0194060000000599E-2</v>
      </c>
      <c r="BI488" t="e">
        <f t="shared" si="147"/>
        <v>#NAME?</v>
      </c>
      <c r="BJ488" t="e">
        <f t="shared" si="142"/>
        <v>#NAME?</v>
      </c>
      <c r="BK488" t="e">
        <f t="shared" si="139"/>
        <v>#NAME?</v>
      </c>
      <c r="BL488" t="e">
        <f t="shared" si="148"/>
        <v>#NAME?</v>
      </c>
      <c r="BM488" t="e">
        <f t="shared" si="143"/>
        <v>#NAME?</v>
      </c>
      <c r="BN488" t="e">
        <f t="shared" si="140"/>
        <v>#NAME?</v>
      </c>
      <c r="BR488" t="e">
        <f t="shared" si="144"/>
        <v>#NAME?</v>
      </c>
      <c r="BS488" t="e">
        <f t="shared" si="149"/>
        <v>#NAME?</v>
      </c>
    </row>
    <row r="489" spans="1:71" x14ac:dyDescent="0.2">
      <c r="A489">
        <v>487</v>
      </c>
      <c r="B489" s="80">
        <v>45048.305555555555</v>
      </c>
      <c r="C489">
        <v>0</v>
      </c>
      <c r="D489">
        <v>0</v>
      </c>
      <c r="E489">
        <v>0</v>
      </c>
      <c r="F489">
        <v>0</v>
      </c>
      <c r="G489">
        <v>7</v>
      </c>
      <c r="H489">
        <v>7.55</v>
      </c>
      <c r="I489">
        <v>0.72</v>
      </c>
      <c r="J489">
        <v>29.6711764705882</v>
      </c>
      <c r="K489">
        <v>3.4287499999999902</v>
      </c>
      <c r="L489">
        <v>37.948947368421003</v>
      </c>
      <c r="M489">
        <v>15.8090909090909</v>
      </c>
      <c r="N489">
        <v>1600.1666666666599</v>
      </c>
      <c r="O489">
        <v>82.905882352941106</v>
      </c>
      <c r="P489">
        <v>1.5459411764705799</v>
      </c>
      <c r="Q489">
        <v>41.71125</v>
      </c>
      <c r="R489">
        <v>7.0025000000000004</v>
      </c>
      <c r="S489">
        <v>-1.032</v>
      </c>
      <c r="T489">
        <v>7</v>
      </c>
      <c r="U489">
        <v>1.40418</v>
      </c>
      <c r="V489">
        <v>1.3239999999999899E-2</v>
      </c>
      <c r="W489">
        <v>13.866899999999999</v>
      </c>
      <c r="X489">
        <v>4.2833399999999999</v>
      </c>
      <c r="Y489">
        <v>62.10866</v>
      </c>
      <c r="Z489" s="98">
        <v>2.5361199999999999</v>
      </c>
      <c r="AA489" s="98">
        <f t="shared" si="141"/>
        <v>1.3768052419004166</v>
      </c>
      <c r="AB489" s="98">
        <f t="shared" si="145"/>
        <v>0.77839257184934685</v>
      </c>
      <c r="AC489" s="98">
        <f t="shared" si="146"/>
        <v>-5.5278881849347816E-2</v>
      </c>
      <c r="AD489">
        <v>0.26645999999999997</v>
      </c>
      <c r="AE489">
        <v>0</v>
      </c>
      <c r="AF489">
        <v>0</v>
      </c>
      <c r="AG489">
        <v>0</v>
      </c>
      <c r="AH489" s="89">
        <v>35.5665184705882</v>
      </c>
      <c r="AI489" s="90">
        <v>1.581423</v>
      </c>
      <c r="AJ489" s="90">
        <v>0.72311059999999905</v>
      </c>
      <c r="AK489" s="91">
        <v>7.0516999999999996E-2</v>
      </c>
      <c r="AL489">
        <v>44.941176470588204</v>
      </c>
      <c r="AM489">
        <v>0.57264990857294595</v>
      </c>
      <c r="AN489">
        <v>0.79140158900523505</v>
      </c>
      <c r="AO489">
        <v>3.5188731675392597E-2</v>
      </c>
      <c r="AP489">
        <v>1.60901573298429E-2</v>
      </c>
      <c r="AQ489">
        <v>0.15575916230366399</v>
      </c>
      <c r="AR489">
        <v>1.56909554973822E-3</v>
      </c>
      <c r="AS489" s="95">
        <v>35.5665184705882</v>
      </c>
      <c r="AT489" s="96">
        <v>2.1021375159877902</v>
      </c>
      <c r="AU489" s="96">
        <v>7.1731987987064798</v>
      </c>
      <c r="AV489" s="97">
        <v>0.77735974943377595</v>
      </c>
      <c r="AW489">
        <v>0.80410354861996003</v>
      </c>
      <c r="AX489">
        <v>84.199199999999905</v>
      </c>
      <c r="AY489">
        <v>45.6192145347162</v>
      </c>
      <c r="AZ489">
        <v>-0.67803806412805301</v>
      </c>
      <c r="BA489">
        <v>-5.4249149433776699E-2</v>
      </c>
      <c r="BB489">
        <v>-0.52071451598779295</v>
      </c>
      <c r="BC489">
        <v>-0.173198798706479</v>
      </c>
      <c r="BD489">
        <v>-7.5021925323424596E-2</v>
      </c>
      <c r="BE489">
        <v>-2.4742685529497099E-2</v>
      </c>
      <c r="BF489">
        <v>-0.329269598322393</v>
      </c>
      <c r="BG489">
        <v>-0.74816246412804999</v>
      </c>
      <c r="BH489">
        <v>-7.0124399999997297E-2</v>
      </c>
      <c r="BI489" t="e">
        <f t="shared" si="147"/>
        <v>#NAME?</v>
      </c>
      <c r="BJ489" t="e">
        <f t="shared" si="142"/>
        <v>#NAME?</v>
      </c>
      <c r="BK489" t="e">
        <f t="shared" si="139"/>
        <v>#NAME?</v>
      </c>
      <c r="BL489" t="e">
        <f t="shared" si="148"/>
        <v>#NAME?</v>
      </c>
      <c r="BM489" t="e">
        <f t="shared" si="143"/>
        <v>#NAME?</v>
      </c>
      <c r="BN489" t="e">
        <f t="shared" si="140"/>
        <v>#NAME?</v>
      </c>
      <c r="BR489" t="e">
        <f t="shared" si="144"/>
        <v>#NAME?</v>
      </c>
      <c r="BS489" t="e">
        <f t="shared" si="149"/>
        <v>#NAME?</v>
      </c>
    </row>
    <row r="490" spans="1:71" x14ac:dyDescent="0.2">
      <c r="A490">
        <v>488</v>
      </c>
      <c r="B490" s="80">
        <v>45048.319444444445</v>
      </c>
      <c r="C490">
        <v>0</v>
      </c>
      <c r="D490">
        <v>0</v>
      </c>
      <c r="E490">
        <v>0</v>
      </c>
      <c r="F490">
        <v>0</v>
      </c>
      <c r="G490">
        <v>7</v>
      </c>
      <c r="H490">
        <v>7.5649999999999897</v>
      </c>
      <c r="I490">
        <v>0.72</v>
      </c>
      <c r="J490">
        <v>29.664117647058799</v>
      </c>
      <c r="K490">
        <v>3.43549999999999</v>
      </c>
      <c r="L490">
        <v>37.935499999999998</v>
      </c>
      <c r="M490">
        <v>15.749999999999901</v>
      </c>
      <c r="N490">
        <v>1600.2758620689599</v>
      </c>
      <c r="O490">
        <v>83.1027027027027</v>
      </c>
      <c r="P490">
        <v>1.4948636363636301</v>
      </c>
      <c r="Q490">
        <v>40.384499999999903</v>
      </c>
      <c r="R490">
        <v>7.0039999999999996</v>
      </c>
      <c r="S490">
        <v>-1.0274999999999901</v>
      </c>
      <c r="T490">
        <v>7</v>
      </c>
      <c r="U490">
        <v>1.3759399999999999</v>
      </c>
      <c r="V490">
        <v>9.7500000000000003E-2</v>
      </c>
      <c r="W490">
        <v>13.848560000000001</v>
      </c>
      <c r="X490">
        <v>4.2642199999999999</v>
      </c>
      <c r="Y490">
        <v>61.970739999999999</v>
      </c>
      <c r="Z490" s="98">
        <v>2.56313999999999</v>
      </c>
      <c r="AA490" s="98">
        <f t="shared" si="141"/>
        <v>1.4038252419004067</v>
      </c>
      <c r="AB490" s="98">
        <f t="shared" si="145"/>
        <v>0.79366863752028416</v>
      </c>
      <c r="AC490" s="98">
        <f t="shared" si="146"/>
        <v>-7.0558037520285111E-2</v>
      </c>
      <c r="AD490">
        <v>0.25944</v>
      </c>
      <c r="AE490">
        <v>0</v>
      </c>
      <c r="AF490">
        <v>0</v>
      </c>
      <c r="AG490">
        <v>0</v>
      </c>
      <c r="AH490" s="89">
        <v>35.571172247058797</v>
      </c>
      <c r="AI490" s="90">
        <v>1.5845648999999999</v>
      </c>
      <c r="AJ490" s="90">
        <v>0.72311678000000001</v>
      </c>
      <c r="AK490" s="91">
        <v>7.0657099999999903E-2</v>
      </c>
      <c r="AL490">
        <v>44.949117647058799</v>
      </c>
      <c r="AM490">
        <v>0.57399947535012197</v>
      </c>
      <c r="AN490">
        <v>0.79136530613046097</v>
      </c>
      <c r="AO490">
        <v>3.5252413905919697E-2</v>
      </c>
      <c r="AP490">
        <v>1.6087452164866099E-2</v>
      </c>
      <c r="AQ490">
        <v>0.15573164427751601</v>
      </c>
      <c r="AR490">
        <v>1.57193519469727E-3</v>
      </c>
      <c r="AS490" s="95">
        <v>35.571172247058797</v>
      </c>
      <c r="AT490" s="96">
        <v>2.0927539813382698</v>
      </c>
      <c r="AU490" s="96">
        <v>7.1637117132029902</v>
      </c>
      <c r="AV490" s="97">
        <v>0.78564179461685102</v>
      </c>
      <c r="AW490">
        <v>0.78978883811324696</v>
      </c>
      <c r="AX490">
        <v>84.022599999999997</v>
      </c>
      <c r="AY490">
        <v>45.613279736216903</v>
      </c>
      <c r="AZ490">
        <v>-0.66416208915811104</v>
      </c>
      <c r="BA490">
        <v>-6.2525014616851698E-2</v>
      </c>
      <c r="BB490">
        <v>-0.50818908133827101</v>
      </c>
      <c r="BC490">
        <v>-0.16371171320299399</v>
      </c>
      <c r="BD490">
        <v>-8.6465998779411204E-2</v>
      </c>
      <c r="BE490">
        <v>-2.33873876004278E-2</v>
      </c>
      <c r="BF490">
        <v>-0.32071206508377798</v>
      </c>
      <c r="BG490">
        <v>-0.73442580915811695</v>
      </c>
      <c r="BH490">
        <v>-7.0263720000006302E-2</v>
      </c>
      <c r="BI490" t="e">
        <f t="shared" si="147"/>
        <v>#NAME?</v>
      </c>
      <c r="BJ490" t="e">
        <f t="shared" si="142"/>
        <v>#NAME?</v>
      </c>
      <c r="BK490" t="e">
        <f t="shared" si="139"/>
        <v>#NAME?</v>
      </c>
      <c r="BL490" t="e">
        <f t="shared" si="148"/>
        <v>#NAME?</v>
      </c>
      <c r="BM490" t="e">
        <f t="shared" si="143"/>
        <v>#NAME?</v>
      </c>
      <c r="BN490" t="e">
        <f t="shared" si="140"/>
        <v>#NAME?</v>
      </c>
      <c r="BR490" t="e">
        <f t="shared" si="144"/>
        <v>#NAME?</v>
      </c>
      <c r="BS490" t="e">
        <f t="shared" si="149"/>
        <v>#NAME?</v>
      </c>
    </row>
    <row r="491" spans="1:71" x14ac:dyDescent="0.2">
      <c r="A491">
        <v>489</v>
      </c>
      <c r="B491" s="80">
        <v>45048.333333333336</v>
      </c>
      <c r="C491">
        <v>0</v>
      </c>
      <c r="D491">
        <v>0</v>
      </c>
      <c r="E491">
        <v>0</v>
      </c>
      <c r="F491">
        <v>0</v>
      </c>
      <c r="G491">
        <v>7</v>
      </c>
      <c r="H491">
        <v>7.5739999999999998</v>
      </c>
      <c r="I491">
        <v>0.72</v>
      </c>
      <c r="J491">
        <v>29.679047619047601</v>
      </c>
      <c r="K491">
        <v>3.4339999999999899</v>
      </c>
      <c r="L491">
        <v>37.9592307692307</v>
      </c>
      <c r="M491">
        <v>15.6133333333333</v>
      </c>
      <c r="N491">
        <v>1600.3571428571399</v>
      </c>
      <c r="O491">
        <v>83.502777777777695</v>
      </c>
      <c r="P491">
        <v>1.4071428571428499</v>
      </c>
      <c r="Q491">
        <v>37.981749999999899</v>
      </c>
      <c r="R491">
        <v>7</v>
      </c>
      <c r="S491">
        <v>-1.069</v>
      </c>
      <c r="T491">
        <v>7</v>
      </c>
      <c r="U491">
        <v>1.345575</v>
      </c>
      <c r="V491">
        <v>0.13972499999999999</v>
      </c>
      <c r="W491">
        <v>13.868475</v>
      </c>
      <c r="X491">
        <v>4.2460750000000003</v>
      </c>
      <c r="Y491">
        <v>62.160449999999997</v>
      </c>
      <c r="Z491" s="98">
        <v>2.6097000000000001</v>
      </c>
      <c r="AA491" s="98">
        <f t="shared" si="141"/>
        <v>1.4503852419004168</v>
      </c>
      <c r="AB491" s="98">
        <f t="shared" si="145"/>
        <v>0.81999186541218883</v>
      </c>
      <c r="AC491" s="98">
        <f t="shared" si="146"/>
        <v>-9.6875085412188811E-2</v>
      </c>
      <c r="AD491">
        <v>0.25109999999999999</v>
      </c>
      <c r="AE491">
        <v>0</v>
      </c>
      <c r="AF491">
        <v>0</v>
      </c>
      <c r="AG491">
        <v>0</v>
      </c>
      <c r="AH491" s="89">
        <v>35.593129779047601</v>
      </c>
      <c r="AI491" s="90">
        <v>1.5864500399999999</v>
      </c>
      <c r="AJ491" s="90">
        <v>0.72312048799999995</v>
      </c>
      <c r="AK491" s="91">
        <v>7.0741159999999997E-2</v>
      </c>
      <c r="AL491">
        <v>44.973047619047598</v>
      </c>
      <c r="AM491">
        <v>0.57260090264867103</v>
      </c>
      <c r="AN491">
        <v>0.79143246151663305</v>
      </c>
      <c r="AO491">
        <v>3.5275573348693502E-2</v>
      </c>
      <c r="AP491">
        <v>1.6078974547718498E-2</v>
      </c>
      <c r="AQ491">
        <v>0.15564878011592101</v>
      </c>
      <c r="AR491">
        <v>1.5729678939978801E-3</v>
      </c>
      <c r="AS491" s="95">
        <v>35.593129779047601</v>
      </c>
      <c r="AT491" s="96">
        <v>2.0838489480633902</v>
      </c>
      <c r="AU491" s="96">
        <v>7.1740135293317699</v>
      </c>
      <c r="AV491" s="97">
        <v>0.79991315004705099</v>
      </c>
      <c r="AW491">
        <v>0.77047745958148595</v>
      </c>
      <c r="AX491">
        <v>84.230275000000006</v>
      </c>
      <c r="AY491">
        <v>45.650905406489798</v>
      </c>
      <c r="AZ491">
        <v>-0.67785778744223502</v>
      </c>
      <c r="BA491">
        <v>-7.6792662047051097E-2</v>
      </c>
      <c r="BB491">
        <v>-0.49739890806339698</v>
      </c>
      <c r="BC491">
        <v>-0.17401352933177799</v>
      </c>
      <c r="BD491">
        <v>-0.10619621947020599</v>
      </c>
      <c r="BE491">
        <v>-2.4859075618825499E-2</v>
      </c>
      <c r="BF491">
        <v>-0.313529512762593</v>
      </c>
      <c r="BG491">
        <v>-0.74820509944222702</v>
      </c>
      <c r="BH491">
        <v>-7.0347311999991696E-2</v>
      </c>
      <c r="BI491" t="e">
        <f t="shared" si="147"/>
        <v>#NAME?</v>
      </c>
      <c r="BJ491" t="e">
        <f t="shared" si="142"/>
        <v>#NAME?</v>
      </c>
      <c r="BK491" t="e">
        <f t="shared" si="139"/>
        <v>#NAME?</v>
      </c>
      <c r="BL491" t="e">
        <f t="shared" si="148"/>
        <v>#NAME?</v>
      </c>
      <c r="BM491" t="e">
        <f t="shared" si="143"/>
        <v>#NAME?</v>
      </c>
      <c r="BN491" t="e">
        <f t="shared" si="140"/>
        <v>#NAME?</v>
      </c>
      <c r="BR491" t="e">
        <f t="shared" si="144"/>
        <v>#NAME?</v>
      </c>
      <c r="BS491" t="e">
        <f t="shared" si="149"/>
        <v>#NAME?</v>
      </c>
    </row>
    <row r="492" spans="1:71" x14ac:dyDescent="0.2">
      <c r="A492">
        <v>490</v>
      </c>
      <c r="B492" s="80">
        <v>45048.347222222219</v>
      </c>
      <c r="C492">
        <v>0</v>
      </c>
      <c r="D492">
        <v>0</v>
      </c>
      <c r="E492">
        <v>0</v>
      </c>
      <c r="F492">
        <v>0</v>
      </c>
      <c r="G492">
        <v>7</v>
      </c>
      <c r="H492">
        <v>7.55</v>
      </c>
      <c r="I492">
        <v>0.72</v>
      </c>
      <c r="J492">
        <v>29.675999999999998</v>
      </c>
      <c r="K492">
        <v>3.4177499999999901</v>
      </c>
      <c r="L492">
        <v>37.951666666666597</v>
      </c>
      <c r="M492">
        <v>15.9149999999999</v>
      </c>
      <c r="N492">
        <v>1600.23076923076</v>
      </c>
      <c r="O492">
        <v>83.209374999999994</v>
      </c>
      <c r="P492">
        <v>1.3271578947368401</v>
      </c>
      <c r="Q492">
        <v>35.805249999999901</v>
      </c>
      <c r="R492">
        <v>6.9879999999999898</v>
      </c>
      <c r="S492">
        <v>-1.0477777777777699</v>
      </c>
      <c r="T492">
        <v>7</v>
      </c>
      <c r="U492">
        <v>1.33602</v>
      </c>
      <c r="V492">
        <v>0.1472</v>
      </c>
      <c r="W492">
        <v>13.80594</v>
      </c>
      <c r="X492">
        <v>4.2488999999999999</v>
      </c>
      <c r="Y492">
        <v>61.9664</v>
      </c>
      <c r="Z492" s="98">
        <v>2.58387999999999</v>
      </c>
      <c r="AA492" s="98">
        <f t="shared" si="141"/>
        <v>1.4245652419004067</v>
      </c>
      <c r="AB492" s="98">
        <f t="shared" si="145"/>
        <v>0.80539423344979411</v>
      </c>
      <c r="AC492" s="98">
        <f t="shared" si="146"/>
        <v>-8.2273745449794156E-2</v>
      </c>
      <c r="AD492">
        <v>0.26078000000000001</v>
      </c>
      <c r="AE492">
        <v>0</v>
      </c>
      <c r="AF492">
        <v>0</v>
      </c>
      <c r="AG492">
        <v>0</v>
      </c>
      <c r="AH492" s="89">
        <v>35.571342000000001</v>
      </c>
      <c r="AI492" s="90">
        <v>1.581423</v>
      </c>
      <c r="AJ492" s="90">
        <v>0.72311059999999905</v>
      </c>
      <c r="AK492" s="91">
        <v>7.0516999999999996E-2</v>
      </c>
      <c r="AL492">
        <v>44.945999999999998</v>
      </c>
      <c r="AM492">
        <v>0.57404241653541199</v>
      </c>
      <c r="AN492">
        <v>0.79142397543719101</v>
      </c>
      <c r="AO492">
        <v>3.5184955279668903E-2</v>
      </c>
      <c r="AP492">
        <v>1.6088430561117702E-2</v>
      </c>
      <c r="AQ492">
        <v>0.155742446491345</v>
      </c>
      <c r="AR492">
        <v>1.5689271570328801E-3</v>
      </c>
      <c r="AS492" s="95">
        <v>35.571342000000001</v>
      </c>
      <c r="AT492" s="96">
        <v>2.0852353751232702</v>
      </c>
      <c r="AU492" s="96">
        <v>7.1416648438377504</v>
      </c>
      <c r="AV492" s="97">
        <v>0.79199892330289801</v>
      </c>
      <c r="AW492">
        <v>0.76693214933964204</v>
      </c>
      <c r="AX492">
        <v>83.941140000000004</v>
      </c>
      <c r="AY492">
        <v>45.590241142263899</v>
      </c>
      <c r="AZ492">
        <v>-0.64424114226392204</v>
      </c>
      <c r="BA492">
        <v>-6.8888323302898499E-2</v>
      </c>
      <c r="BB492">
        <v>-0.50381237512327604</v>
      </c>
      <c r="BC492">
        <v>-0.14166484383775299</v>
      </c>
      <c r="BD492">
        <v>-9.5266648425425496E-2</v>
      </c>
      <c r="BE492">
        <v>-2.0237834833964699E-2</v>
      </c>
      <c r="BF492">
        <v>-0.318581666716164</v>
      </c>
      <c r="BG492">
        <v>-0.71436554226392801</v>
      </c>
      <c r="BH492">
        <v>-7.0124400000005804E-2</v>
      </c>
      <c r="BI492" t="e">
        <f t="shared" si="147"/>
        <v>#NAME?</v>
      </c>
      <c r="BJ492" t="e">
        <f t="shared" si="142"/>
        <v>#NAME?</v>
      </c>
      <c r="BK492" t="e">
        <f t="shared" si="139"/>
        <v>#NAME?</v>
      </c>
      <c r="BL492" t="e">
        <f t="shared" si="148"/>
        <v>#NAME?</v>
      </c>
      <c r="BM492" t="e">
        <f t="shared" si="143"/>
        <v>#NAME?</v>
      </c>
      <c r="BN492" t="e">
        <f t="shared" si="140"/>
        <v>#NAME?</v>
      </c>
      <c r="BR492" t="e">
        <f t="shared" si="144"/>
        <v>#NAME?</v>
      </c>
      <c r="BS492" t="e">
        <f t="shared" si="149"/>
        <v>#NAME?</v>
      </c>
    </row>
    <row r="493" spans="1:71" x14ac:dyDescent="0.2">
      <c r="A493">
        <v>491</v>
      </c>
      <c r="B493" s="80">
        <v>45048.361111111109</v>
      </c>
      <c r="C493">
        <v>0</v>
      </c>
      <c r="D493">
        <v>0</v>
      </c>
      <c r="E493">
        <v>0</v>
      </c>
      <c r="F493">
        <v>0</v>
      </c>
      <c r="G493">
        <v>7</v>
      </c>
      <c r="H493">
        <v>7.58</v>
      </c>
      <c r="I493">
        <v>0.72</v>
      </c>
      <c r="J493">
        <v>29.692307692307601</v>
      </c>
      <c r="K493">
        <v>3.4152499999999901</v>
      </c>
      <c r="L493">
        <v>37.958888888888801</v>
      </c>
      <c r="M493">
        <v>15.719999999999899</v>
      </c>
      <c r="N493">
        <v>1599.96875</v>
      </c>
      <c r="O493">
        <v>83.672727272727201</v>
      </c>
      <c r="P493">
        <v>1.2625</v>
      </c>
      <c r="Q493">
        <v>34.09225</v>
      </c>
      <c r="R493">
        <v>7</v>
      </c>
      <c r="S493">
        <v>-1</v>
      </c>
      <c r="T493">
        <v>7</v>
      </c>
      <c r="U493">
        <v>1.29552</v>
      </c>
      <c r="V493">
        <v>0.1457</v>
      </c>
      <c r="W493">
        <v>13.85446</v>
      </c>
      <c r="X493">
        <v>4.2359799999999996</v>
      </c>
      <c r="Y493">
        <v>62.108199999999997</v>
      </c>
      <c r="Z493" s="98">
        <v>2.4986799999999998</v>
      </c>
      <c r="AA493" s="98">
        <f t="shared" si="141"/>
        <v>1.3393652419004165</v>
      </c>
      <c r="AB493" s="98">
        <f t="shared" si="145"/>
        <v>0.75722544014245896</v>
      </c>
      <c r="AC493" s="98">
        <f t="shared" si="146"/>
        <v>-3.4114840142459912E-2</v>
      </c>
      <c r="AD493">
        <v>0.27051999999999998</v>
      </c>
      <c r="AE493">
        <v>0</v>
      </c>
      <c r="AF493">
        <v>0</v>
      </c>
      <c r="AG493">
        <v>0</v>
      </c>
      <c r="AH493" s="89">
        <v>35.611074892307599</v>
      </c>
      <c r="AI493" s="90">
        <v>1.5877068000000001</v>
      </c>
      <c r="AJ493" s="90">
        <v>0.72312295999999998</v>
      </c>
      <c r="AK493" s="91">
        <v>7.0797200000000005E-2</v>
      </c>
      <c r="AL493">
        <v>44.992307692307598</v>
      </c>
      <c r="AM493">
        <v>0.57337154984861405</v>
      </c>
      <c r="AN493">
        <v>0.79149251769533202</v>
      </c>
      <c r="AO493">
        <v>3.5288405539408402E-2</v>
      </c>
      <c r="AP493">
        <v>1.6072146486578901E-2</v>
      </c>
      <c r="AQ493">
        <v>0.15558215079500701</v>
      </c>
      <c r="AR493">
        <v>1.5735400923234701E-3</v>
      </c>
      <c r="AS493" s="95">
        <v>35.611074892307599</v>
      </c>
      <c r="AT493" s="96">
        <v>2.0788946184458799</v>
      </c>
      <c r="AU493" s="96">
        <v>7.16676371998983</v>
      </c>
      <c r="AV493" s="97">
        <v>0.765883814139389</v>
      </c>
      <c r="AW493">
        <v>0.74281431025987599</v>
      </c>
      <c r="AX493">
        <v>83.992840000000001</v>
      </c>
      <c r="AY493">
        <v>45.622617044882702</v>
      </c>
      <c r="AZ493">
        <v>-0.63030935257510301</v>
      </c>
      <c r="BA493">
        <v>-4.2760854139389903E-2</v>
      </c>
      <c r="BB493">
        <v>-0.491187818445879</v>
      </c>
      <c r="BC493">
        <v>-0.166763719989829</v>
      </c>
      <c r="BD493">
        <v>-5.9133586547148002E-2</v>
      </c>
      <c r="BE493">
        <v>-2.3823388569975699E-2</v>
      </c>
      <c r="BF493">
        <v>-0.30936934857612203</v>
      </c>
      <c r="BG493">
        <v>-0.70071239257509899</v>
      </c>
      <c r="BH493">
        <v>-7.0403039999995601E-2</v>
      </c>
      <c r="BI493" t="e">
        <f t="shared" si="147"/>
        <v>#NAME?</v>
      </c>
      <c r="BJ493" t="e">
        <f t="shared" si="142"/>
        <v>#NAME?</v>
      </c>
      <c r="BK493" t="e">
        <f t="shared" si="139"/>
        <v>#NAME?</v>
      </c>
      <c r="BL493" t="e">
        <f t="shared" si="148"/>
        <v>#NAME?</v>
      </c>
      <c r="BM493" t="e">
        <f t="shared" si="143"/>
        <v>#NAME?</v>
      </c>
      <c r="BN493" t="e">
        <f t="shared" si="140"/>
        <v>#NAME?</v>
      </c>
      <c r="BR493" t="e">
        <f t="shared" si="144"/>
        <v>#NAME?</v>
      </c>
      <c r="BS493" t="e">
        <f t="shared" si="149"/>
        <v>#NAME?</v>
      </c>
    </row>
    <row r="494" spans="1:71" x14ac:dyDescent="0.2">
      <c r="A494">
        <v>492</v>
      </c>
      <c r="B494" s="80">
        <v>45048.375</v>
      </c>
      <c r="C494">
        <v>0</v>
      </c>
      <c r="D494">
        <v>0</v>
      </c>
      <c r="E494">
        <v>0</v>
      </c>
      <c r="F494">
        <v>0</v>
      </c>
      <c r="G494">
        <v>7</v>
      </c>
      <c r="H494">
        <v>7.5439999999999996</v>
      </c>
      <c r="I494">
        <v>0.72</v>
      </c>
      <c r="J494">
        <v>29.6299999999999</v>
      </c>
      <c r="K494">
        <v>3.46475</v>
      </c>
      <c r="L494">
        <v>37.915199999999999</v>
      </c>
      <c r="M494">
        <v>15.799999999999899</v>
      </c>
      <c r="N494">
        <v>1600.08</v>
      </c>
      <c r="O494">
        <v>83.489473684210495</v>
      </c>
      <c r="P494">
        <v>1.21305882352941</v>
      </c>
      <c r="Q494">
        <v>32.647749999999903</v>
      </c>
      <c r="R494">
        <v>6.9879999999999898</v>
      </c>
      <c r="S494">
        <v>-0.63468749999999996</v>
      </c>
      <c r="T494">
        <v>7</v>
      </c>
      <c r="U494">
        <v>1.2318</v>
      </c>
      <c r="V494">
        <v>0.14707999999999999</v>
      </c>
      <c r="W494">
        <v>13.78384</v>
      </c>
      <c r="X494">
        <v>4.2771999999999997</v>
      </c>
      <c r="Y494">
        <v>62.0364</v>
      </c>
      <c r="Z494" s="98">
        <v>2.4902600000000001</v>
      </c>
      <c r="AA494" s="98">
        <f t="shared" si="141"/>
        <v>1.3309452419004169</v>
      </c>
      <c r="AB494" s="98">
        <f t="shared" si="145"/>
        <v>0.75246509695410457</v>
      </c>
      <c r="AC494" s="98">
        <f t="shared" si="146"/>
        <v>-2.9342136954104592E-2</v>
      </c>
      <c r="AD494">
        <v>0.26085999999999998</v>
      </c>
      <c r="AE494">
        <v>0</v>
      </c>
      <c r="AF494">
        <v>0</v>
      </c>
      <c r="AG494">
        <v>0</v>
      </c>
      <c r="AH494" s="89">
        <v>35.520656959999997</v>
      </c>
      <c r="AI494" s="90">
        <v>1.5801662400000001</v>
      </c>
      <c r="AJ494" s="90">
        <v>0.72310812800000002</v>
      </c>
      <c r="AK494" s="91">
        <v>7.0460959999999906E-2</v>
      </c>
      <c r="AL494">
        <v>44.893999999999899</v>
      </c>
      <c r="AM494">
        <v>0.57257766343630501</v>
      </c>
      <c r="AN494">
        <v>0.79121167550229399</v>
      </c>
      <c r="AO494">
        <v>3.5197715507640198E-2</v>
      </c>
      <c r="AP494">
        <v>1.6107010469104999E-2</v>
      </c>
      <c r="AQ494">
        <v>0.15592284046865901</v>
      </c>
      <c r="AR494">
        <v>1.5694961464783701E-3</v>
      </c>
      <c r="AS494" s="95">
        <v>35.520656959999997</v>
      </c>
      <c r="AT494" s="96">
        <v>2.0991241842541002</v>
      </c>
      <c r="AU494" s="96">
        <v>7.1302327506192604</v>
      </c>
      <c r="AV494" s="97">
        <v>0.76330295475961496</v>
      </c>
      <c r="AW494">
        <v>0.70530116582084001</v>
      </c>
      <c r="AX494">
        <v>83.819500000000005</v>
      </c>
      <c r="AY494">
        <v>45.513316849632901</v>
      </c>
      <c r="AZ494">
        <v>-0.61931684963300104</v>
      </c>
      <c r="BA494">
        <v>-4.0194826759615797E-2</v>
      </c>
      <c r="BB494">
        <v>-0.51895794425410802</v>
      </c>
      <c r="BC494">
        <v>-0.13023275061926801</v>
      </c>
      <c r="BD494">
        <v>-5.5586191335987599E-2</v>
      </c>
      <c r="BE494">
        <v>-1.8604678659895402E-2</v>
      </c>
      <c r="BF494">
        <v>-0.32841984034167698</v>
      </c>
      <c r="BG494">
        <v>-0.68938552163299205</v>
      </c>
      <c r="BH494">
        <v>-7.0068671999990603E-2</v>
      </c>
      <c r="BI494" t="e">
        <f t="shared" si="147"/>
        <v>#NAME?</v>
      </c>
      <c r="BJ494" t="e">
        <f t="shared" si="142"/>
        <v>#NAME?</v>
      </c>
      <c r="BK494" t="e">
        <f t="shared" si="139"/>
        <v>#NAME?</v>
      </c>
      <c r="BL494" t="e">
        <f t="shared" si="148"/>
        <v>#NAME?</v>
      </c>
      <c r="BM494" t="e">
        <f t="shared" si="143"/>
        <v>#NAME?</v>
      </c>
      <c r="BN494" t="e">
        <f t="shared" si="140"/>
        <v>#NAME?</v>
      </c>
      <c r="BR494" t="e">
        <f t="shared" si="144"/>
        <v>#NAME?</v>
      </c>
      <c r="BS494" t="e">
        <f t="shared" si="149"/>
        <v>#NAME?</v>
      </c>
    </row>
    <row r="495" spans="1:71" x14ac:dyDescent="0.2">
      <c r="A495">
        <v>493</v>
      </c>
      <c r="B495" s="80">
        <v>45048.388888888891</v>
      </c>
      <c r="C495">
        <v>0</v>
      </c>
      <c r="D495">
        <v>0</v>
      </c>
      <c r="E495">
        <v>0</v>
      </c>
      <c r="F495">
        <v>0</v>
      </c>
      <c r="G495">
        <v>7</v>
      </c>
      <c r="H495">
        <v>7.5650000000000004</v>
      </c>
      <c r="I495">
        <v>0.72</v>
      </c>
      <c r="J495">
        <v>29.675333333333299</v>
      </c>
      <c r="K495">
        <v>3.39025</v>
      </c>
      <c r="L495">
        <v>37.962499999999999</v>
      </c>
      <c r="M495">
        <v>15.6999999999999</v>
      </c>
      <c r="N495">
        <v>1600.25</v>
      </c>
      <c r="O495">
        <v>83.435294117647004</v>
      </c>
      <c r="P495">
        <v>1.1630909090909001</v>
      </c>
      <c r="Q495">
        <v>31.363499999999998</v>
      </c>
      <c r="R495">
        <v>6.98</v>
      </c>
      <c r="S495">
        <v>-0.96241379310344799</v>
      </c>
      <c r="T495">
        <v>7</v>
      </c>
      <c r="U495">
        <v>1.2683</v>
      </c>
      <c r="V495">
        <v>0.15509999999999999</v>
      </c>
      <c r="W495">
        <v>13.743974999999899</v>
      </c>
      <c r="X495">
        <v>4.2361750000000002</v>
      </c>
      <c r="Y495">
        <v>61.781324999999903</v>
      </c>
      <c r="Z495" s="98">
        <v>2.5106999999999999</v>
      </c>
      <c r="AA495" s="98">
        <f t="shared" si="141"/>
        <v>1.3513852419004166</v>
      </c>
      <c r="AB495" s="98">
        <f t="shared" si="145"/>
        <v>0.76402108445647587</v>
      </c>
      <c r="AC495" s="98">
        <f t="shared" si="146"/>
        <v>-4.0912956456475857E-2</v>
      </c>
      <c r="AD495">
        <v>0.26469999999999999</v>
      </c>
      <c r="AE495">
        <v>0</v>
      </c>
      <c r="AF495">
        <v>0</v>
      </c>
      <c r="AG495">
        <v>0</v>
      </c>
      <c r="AH495" s="89">
        <v>35.582387933333301</v>
      </c>
      <c r="AI495" s="90">
        <v>1.5845648999999999</v>
      </c>
      <c r="AJ495" s="90">
        <v>0.72311678000000001</v>
      </c>
      <c r="AK495" s="91">
        <v>7.06571E-2</v>
      </c>
      <c r="AL495">
        <v>44.960333333333303</v>
      </c>
      <c r="AM495">
        <v>0.57594083541156305</v>
      </c>
      <c r="AN495">
        <v>0.79141735159140203</v>
      </c>
      <c r="AO495">
        <v>3.5243619931643398E-2</v>
      </c>
      <c r="AP495">
        <v>1.6083439031442499E-2</v>
      </c>
      <c r="AQ495">
        <v>0.15569279587191601</v>
      </c>
      <c r="AR495">
        <v>1.5715430638859401E-3</v>
      </c>
      <c r="AS495" s="95">
        <v>35.582387933333301</v>
      </c>
      <c r="AT495" s="96">
        <v>2.0789903187208099</v>
      </c>
      <c r="AU495" s="96">
        <v>7.1096110132366901</v>
      </c>
      <c r="AV495" s="97">
        <v>0.76956812883593095</v>
      </c>
      <c r="AW495">
        <v>0.73046576155248599</v>
      </c>
      <c r="AX495">
        <v>83.540475000000001</v>
      </c>
      <c r="AY495">
        <v>45.540557394126701</v>
      </c>
      <c r="AZ495">
        <v>-0.58022406079344002</v>
      </c>
      <c r="BA495">
        <v>-4.6451348835931702E-2</v>
      </c>
      <c r="BB495">
        <v>-0.49442541872080897</v>
      </c>
      <c r="BC495">
        <v>-0.10961101323669099</v>
      </c>
      <c r="BD495">
        <v>-6.4237686250250906E-2</v>
      </c>
      <c r="BE495">
        <v>-1.5658716176670199E-2</v>
      </c>
      <c r="BF495">
        <v>-0.31202598184574798</v>
      </c>
      <c r="BG495">
        <v>-0.65048778079343295</v>
      </c>
      <c r="BH495">
        <v>-7.0263719999992397E-2</v>
      </c>
      <c r="BI495" t="e">
        <f t="shared" si="147"/>
        <v>#NAME?</v>
      </c>
      <c r="BJ495" t="e">
        <f t="shared" si="142"/>
        <v>#NAME?</v>
      </c>
      <c r="BK495" t="e">
        <f t="shared" si="139"/>
        <v>#NAME?</v>
      </c>
      <c r="BL495" t="e">
        <f t="shared" si="148"/>
        <v>#NAME?</v>
      </c>
      <c r="BM495" t="e">
        <f t="shared" si="143"/>
        <v>#NAME?</v>
      </c>
      <c r="BN495" t="e">
        <f t="shared" si="140"/>
        <v>#NAME?</v>
      </c>
      <c r="BR495" t="e">
        <f t="shared" si="144"/>
        <v>#NAME?</v>
      </c>
      <c r="BS495" t="e">
        <f t="shared" si="149"/>
        <v>#NAME?</v>
      </c>
    </row>
    <row r="496" spans="1:71" x14ac:dyDescent="0.2">
      <c r="A496">
        <v>494</v>
      </c>
      <c r="B496" s="80">
        <v>45048.402777777781</v>
      </c>
      <c r="C496">
        <v>0</v>
      </c>
      <c r="D496">
        <v>0</v>
      </c>
      <c r="E496">
        <v>0</v>
      </c>
      <c r="F496">
        <v>0</v>
      </c>
      <c r="G496">
        <v>7</v>
      </c>
      <c r="H496">
        <v>7.5579999999999998</v>
      </c>
      <c r="I496">
        <v>0.72</v>
      </c>
      <c r="J496">
        <v>29.679090909090899</v>
      </c>
      <c r="K496">
        <v>3.39975</v>
      </c>
      <c r="L496">
        <v>37.951999999999998</v>
      </c>
      <c r="M496">
        <v>15.7277777777777</v>
      </c>
      <c r="N496">
        <v>1600.28125</v>
      </c>
      <c r="O496">
        <v>83.156756756756707</v>
      </c>
      <c r="P496">
        <v>1.1233846153846101</v>
      </c>
      <c r="Q496">
        <v>30.299499999999998</v>
      </c>
      <c r="R496">
        <v>6.9774999999999903</v>
      </c>
      <c r="S496">
        <v>-0.80642857142857105</v>
      </c>
      <c r="T496">
        <v>7</v>
      </c>
      <c r="U496">
        <v>1.2412399999999999</v>
      </c>
      <c r="V496">
        <v>0.14285999999999999</v>
      </c>
      <c r="W496">
        <v>13.680619999999999</v>
      </c>
      <c r="X496">
        <v>3.9839799999999999</v>
      </c>
      <c r="Y496">
        <v>61.268599999999999</v>
      </c>
      <c r="Z496" s="98">
        <v>2.4398</v>
      </c>
      <c r="AA496" s="98">
        <f t="shared" si="141"/>
        <v>1.2804852419004167</v>
      </c>
      <c r="AB496" s="98">
        <f t="shared" si="145"/>
        <v>0.72393695950940484</v>
      </c>
      <c r="AC496" s="98">
        <f t="shared" si="146"/>
        <v>-8.2017950940482809E-4</v>
      </c>
      <c r="AD496">
        <v>0.25725999999999999</v>
      </c>
      <c r="AE496">
        <v>0</v>
      </c>
      <c r="AF496">
        <v>0</v>
      </c>
      <c r="AG496">
        <v>0</v>
      </c>
      <c r="AH496" s="89">
        <v>35.580679629090902</v>
      </c>
      <c r="AI496" s="90">
        <v>1.58309868</v>
      </c>
      <c r="AJ496" s="90">
        <v>0.72311389599999998</v>
      </c>
      <c r="AK496" s="91">
        <v>7.0591719999999997E-2</v>
      </c>
      <c r="AL496">
        <v>44.957090909090901</v>
      </c>
      <c r="AM496">
        <v>0.58073270205441097</v>
      </c>
      <c r="AN496">
        <v>0.79143643215348702</v>
      </c>
      <c r="AO496">
        <v>3.5213548029636298E-2</v>
      </c>
      <c r="AP496">
        <v>1.6084534861524499E-2</v>
      </c>
      <c r="AQ496">
        <v>0.155704024847935</v>
      </c>
      <c r="AR496">
        <v>1.5702021321340701E-3</v>
      </c>
      <c r="AS496" s="95">
        <v>35.580679629090902</v>
      </c>
      <c r="AT496" s="96">
        <v>1.9552204169981899</v>
      </c>
      <c r="AU496" s="96">
        <v>7.0768381505282196</v>
      </c>
      <c r="AV496" s="97">
        <v>0.74783618940291796</v>
      </c>
      <c r="AW496">
        <v>0.72082865909801697</v>
      </c>
      <c r="AX496">
        <v>82.614239999999995</v>
      </c>
      <c r="AY496">
        <v>45.360574386020197</v>
      </c>
      <c r="AZ496">
        <v>-0.403483476929338</v>
      </c>
      <c r="BA496">
        <v>-2.4722293402918E-2</v>
      </c>
      <c r="BB496">
        <v>-0.37212173699819501</v>
      </c>
      <c r="BC496">
        <v>-7.6838150528224E-2</v>
      </c>
      <c r="BD496">
        <v>-3.4188657609365097E-2</v>
      </c>
      <c r="BE496">
        <v>-1.09768786468891E-2</v>
      </c>
      <c r="BF496">
        <v>-0.23505909119840501</v>
      </c>
      <c r="BG496">
        <v>-0.473682180929337</v>
      </c>
      <c r="BH496">
        <v>-7.0198703999999307E-2</v>
      </c>
      <c r="BI496" t="e">
        <f t="shared" si="147"/>
        <v>#NAME?</v>
      </c>
      <c r="BJ496" t="e">
        <f t="shared" si="142"/>
        <v>#NAME?</v>
      </c>
      <c r="BK496" t="e">
        <f t="shared" si="139"/>
        <v>#NAME?</v>
      </c>
      <c r="BL496" t="e">
        <f t="shared" si="148"/>
        <v>#NAME?</v>
      </c>
      <c r="BM496" t="e">
        <f t="shared" si="143"/>
        <v>#NAME?</v>
      </c>
      <c r="BN496" t="e">
        <f t="shared" si="140"/>
        <v>#NAME?</v>
      </c>
      <c r="BR496" t="e">
        <f t="shared" si="144"/>
        <v>#NAME?</v>
      </c>
      <c r="BS496" t="e">
        <f t="shared" si="149"/>
        <v>#NAME?</v>
      </c>
    </row>
    <row r="497" spans="1:75" x14ac:dyDescent="0.2">
      <c r="A497">
        <v>495</v>
      </c>
      <c r="B497" s="80">
        <v>45048.416666666664</v>
      </c>
      <c r="C497">
        <v>0</v>
      </c>
      <c r="D497">
        <v>0</v>
      </c>
      <c r="E497">
        <v>0</v>
      </c>
      <c r="F497">
        <v>0</v>
      </c>
      <c r="G497">
        <v>7</v>
      </c>
      <c r="H497">
        <v>7.5475000000000003</v>
      </c>
      <c r="I497">
        <v>0.72</v>
      </c>
      <c r="J497">
        <v>29.684444444444399</v>
      </c>
      <c r="K497">
        <v>3.4929999999999999</v>
      </c>
      <c r="L497">
        <v>37.9321739130434</v>
      </c>
      <c r="M497">
        <v>15.906666666666601</v>
      </c>
      <c r="N497">
        <v>1600.03225806451</v>
      </c>
      <c r="O497">
        <v>82.863636363636303</v>
      </c>
      <c r="P497">
        <v>1.0831538461538399</v>
      </c>
      <c r="Q497">
        <v>29.276249999999902</v>
      </c>
      <c r="R497">
        <v>6.9719999999999898</v>
      </c>
      <c r="S497">
        <v>-1.00833333333333</v>
      </c>
      <c r="T497">
        <v>7</v>
      </c>
      <c r="U497">
        <v>1.21702</v>
      </c>
      <c r="V497">
        <v>0.10878</v>
      </c>
      <c r="W497">
        <v>13.573079999999999</v>
      </c>
      <c r="X497">
        <v>3.8296000000000001</v>
      </c>
      <c r="Y497">
        <v>60.914879999999997</v>
      </c>
      <c r="Z497" s="98">
        <v>2.4679799999999998</v>
      </c>
      <c r="AA497" s="98">
        <f t="shared" si="141"/>
        <v>1.3086652419004166</v>
      </c>
      <c r="AB497" s="98">
        <f t="shared" si="145"/>
        <v>0.73986884443195011</v>
      </c>
      <c r="AC497" s="98">
        <f t="shared" si="146"/>
        <v>-1.6754948431950134E-2</v>
      </c>
      <c r="AD497">
        <v>0.25751999999999903</v>
      </c>
      <c r="AE497">
        <v>0</v>
      </c>
      <c r="AF497">
        <v>0</v>
      </c>
      <c r="AG497">
        <v>0</v>
      </c>
      <c r="AH497" s="89">
        <v>35.577834344444398</v>
      </c>
      <c r="AI497" s="90">
        <v>1.5808993499999999</v>
      </c>
      <c r="AJ497" s="90">
        <v>0.72310956999999998</v>
      </c>
      <c r="AK497" s="91">
        <v>7.0493650000000005E-2</v>
      </c>
      <c r="AL497">
        <v>44.951944444444401</v>
      </c>
      <c r="AM497">
        <v>0.58405818651279295</v>
      </c>
      <c r="AN497">
        <v>0.79146374609922898</v>
      </c>
      <c r="AO497">
        <v>3.5168653314959802E-2</v>
      </c>
      <c r="AP497">
        <v>1.60862801139488E-2</v>
      </c>
      <c r="AQ497">
        <v>0.155721851112607</v>
      </c>
      <c r="AR497">
        <v>1.5682002385263201E-3</v>
      </c>
      <c r="AS497" s="95">
        <v>35.577834344444398</v>
      </c>
      <c r="AT497" s="96">
        <v>1.87945524549226</v>
      </c>
      <c r="AU497" s="96">
        <v>7.0212088607220702</v>
      </c>
      <c r="AV497" s="97">
        <v>0.75647379241028501</v>
      </c>
      <c r="AW497">
        <v>0.71081049414980002</v>
      </c>
      <c r="AX497">
        <v>82.002560000000003</v>
      </c>
      <c r="AY497">
        <v>45.234972243069002</v>
      </c>
      <c r="AZ497">
        <v>-0.28302779862462302</v>
      </c>
      <c r="BA497">
        <v>-3.3364222410285103E-2</v>
      </c>
      <c r="BB497">
        <v>-0.29855589549226802</v>
      </c>
      <c r="BC497">
        <v>-2.1208860722074601E-2</v>
      </c>
      <c r="BD497">
        <v>-4.6139926498670297E-2</v>
      </c>
      <c r="BE497">
        <v>-3.0298372460106598E-3</v>
      </c>
      <c r="BF497">
        <v>-0.188851931334065</v>
      </c>
      <c r="BG497">
        <v>-0.353128978624628</v>
      </c>
      <c r="BH497">
        <v>-7.0101180000005606E-2</v>
      </c>
      <c r="BI497" t="e">
        <f t="shared" si="147"/>
        <v>#NAME?</v>
      </c>
      <c r="BJ497" t="e">
        <f t="shared" si="142"/>
        <v>#NAME?</v>
      </c>
      <c r="BK497" t="e">
        <f t="shared" si="139"/>
        <v>#NAME?</v>
      </c>
      <c r="BL497" t="e">
        <f t="shared" si="148"/>
        <v>#NAME?</v>
      </c>
      <c r="BM497" t="e">
        <f t="shared" si="143"/>
        <v>#NAME?</v>
      </c>
      <c r="BN497" t="e">
        <f t="shared" si="140"/>
        <v>#NAME?</v>
      </c>
      <c r="BR497" t="e">
        <f t="shared" si="144"/>
        <v>#NAME?</v>
      </c>
      <c r="BS497" t="e">
        <f t="shared" si="149"/>
        <v>#NAME?</v>
      </c>
    </row>
    <row r="498" spans="1:75" x14ac:dyDescent="0.2">
      <c r="A498">
        <v>496</v>
      </c>
      <c r="B498" s="80">
        <v>45048.430555555555</v>
      </c>
      <c r="C498">
        <v>0</v>
      </c>
      <c r="D498">
        <v>0</v>
      </c>
      <c r="E498">
        <v>0</v>
      </c>
      <c r="F498">
        <v>0</v>
      </c>
      <c r="G498">
        <v>7</v>
      </c>
      <c r="H498">
        <v>7.56</v>
      </c>
      <c r="I498">
        <v>0.72</v>
      </c>
      <c r="J498">
        <v>29.6714285714285</v>
      </c>
      <c r="K498">
        <v>3.5412499999999998</v>
      </c>
      <c r="L498">
        <v>37.979047619047599</v>
      </c>
      <c r="M498">
        <v>15.4923076923076</v>
      </c>
      <c r="N498">
        <v>1600.43333333333</v>
      </c>
      <c r="O498">
        <v>81.9828571428571</v>
      </c>
      <c r="P498">
        <v>1.05633333333333</v>
      </c>
      <c r="Q498">
        <v>28.458499999999901</v>
      </c>
      <c r="R498">
        <v>6.9649999999999999</v>
      </c>
      <c r="S498">
        <v>-1.00799999999999</v>
      </c>
      <c r="T498">
        <v>7</v>
      </c>
      <c r="U498">
        <v>1.1876</v>
      </c>
      <c r="V498">
        <v>8.7349999999999997E-2</v>
      </c>
      <c r="W498">
        <v>13.5816</v>
      </c>
      <c r="X498">
        <v>4.1486000000000001</v>
      </c>
      <c r="Y498">
        <v>60.764024999999997</v>
      </c>
      <c r="Z498" s="98">
        <v>2.4886750000000002</v>
      </c>
      <c r="AA498" s="98">
        <f t="shared" si="141"/>
        <v>1.3293602419004169</v>
      </c>
      <c r="AB498" s="98">
        <f t="shared" si="145"/>
        <v>0.7515689990973895</v>
      </c>
      <c r="AC498" s="98">
        <f t="shared" si="146"/>
        <v>-2.8459429097389521E-2</v>
      </c>
      <c r="AD498">
        <v>0.257525</v>
      </c>
      <c r="AE498">
        <v>0</v>
      </c>
      <c r="AF498">
        <v>0</v>
      </c>
      <c r="AG498">
        <v>0</v>
      </c>
      <c r="AH498" s="89">
        <v>35.574578971428501</v>
      </c>
      <c r="AI498" s="90">
        <v>1.5835176</v>
      </c>
      <c r="AJ498" s="90">
        <v>0.72311471999999999</v>
      </c>
      <c r="AK498" s="91">
        <v>7.0610399999999907E-2</v>
      </c>
      <c r="AL498">
        <v>44.951428571428501</v>
      </c>
      <c r="AM498">
        <v>0.58545461679716804</v>
      </c>
      <c r="AN498">
        <v>0.79140040933070599</v>
      </c>
      <c r="AO498">
        <v>3.52273031208288E-2</v>
      </c>
      <c r="AP498">
        <v>1.6086579291934099E-2</v>
      </c>
      <c r="AQ498">
        <v>0.15572363821267399</v>
      </c>
      <c r="AR498">
        <v>1.57081548337888E-3</v>
      </c>
      <c r="AS498" s="95">
        <v>35.574578971428501</v>
      </c>
      <c r="AT498" s="96">
        <v>2.0360110798645299</v>
      </c>
      <c r="AU498" s="96">
        <v>7.0256161654379801</v>
      </c>
      <c r="AV498" s="97">
        <v>0.76281712790487199</v>
      </c>
      <c r="AW498">
        <v>0.69528590290831704</v>
      </c>
      <c r="AX498">
        <v>82.170500000000004</v>
      </c>
      <c r="AY498">
        <v>45.3990233446359</v>
      </c>
      <c r="AZ498">
        <v>-0.44759477320739099</v>
      </c>
      <c r="BA498">
        <v>-3.97024079048722E-2</v>
      </c>
      <c r="BB498">
        <v>-0.45249347986453597</v>
      </c>
      <c r="BC498">
        <v>-2.5616165437979999E-2</v>
      </c>
      <c r="BD498">
        <v>-5.4904715402380698E-2</v>
      </c>
      <c r="BE498">
        <v>-3.6594522054257199E-3</v>
      </c>
      <c r="BF498">
        <v>-0.28575210017529001</v>
      </c>
      <c r="BG498">
        <v>-0.51781205320738799</v>
      </c>
      <c r="BH498">
        <v>-7.0217279999996496E-2</v>
      </c>
      <c r="BI498" t="e">
        <f t="shared" si="147"/>
        <v>#NAME?</v>
      </c>
      <c r="BJ498" t="e">
        <f t="shared" si="142"/>
        <v>#NAME?</v>
      </c>
      <c r="BK498" t="e">
        <f t="shared" si="139"/>
        <v>#NAME?</v>
      </c>
      <c r="BL498" t="e">
        <f t="shared" si="148"/>
        <v>#NAME?</v>
      </c>
      <c r="BM498" t="e">
        <f t="shared" si="143"/>
        <v>#NAME?</v>
      </c>
      <c r="BN498" t="e">
        <f t="shared" si="140"/>
        <v>#NAME?</v>
      </c>
      <c r="BR498" t="e">
        <f t="shared" si="144"/>
        <v>#NAME?</v>
      </c>
      <c r="BS498" t="e">
        <f t="shared" si="149"/>
        <v>#NAME?</v>
      </c>
    </row>
    <row r="499" spans="1:75" x14ac:dyDescent="0.2">
      <c r="A499">
        <v>497</v>
      </c>
      <c r="B499" s="80">
        <v>45048.444444444445</v>
      </c>
      <c r="C499">
        <v>0</v>
      </c>
      <c r="D499">
        <v>0</v>
      </c>
      <c r="E499">
        <v>0</v>
      </c>
      <c r="F499">
        <v>0</v>
      </c>
      <c r="G499">
        <v>7</v>
      </c>
      <c r="H499">
        <v>7.5449999999999999</v>
      </c>
      <c r="I499">
        <v>0.72</v>
      </c>
      <c r="J499">
        <v>29.664210526315699</v>
      </c>
      <c r="K499">
        <v>3.6720000000000002</v>
      </c>
      <c r="L499">
        <v>37.954999999999998</v>
      </c>
      <c r="M499">
        <v>15.8055555555555</v>
      </c>
      <c r="N499">
        <v>1599.67857142857</v>
      </c>
      <c r="O499">
        <v>83.325000000000003</v>
      </c>
      <c r="P499">
        <v>1.02891666666666</v>
      </c>
      <c r="Q499">
        <v>27.796249999999901</v>
      </c>
      <c r="R499">
        <v>6.9820000000000002</v>
      </c>
      <c r="S499">
        <v>-1.0208333333333299</v>
      </c>
      <c r="T499">
        <v>7</v>
      </c>
      <c r="U499">
        <v>1.28026</v>
      </c>
      <c r="V499">
        <v>6.7399999999999904E-2</v>
      </c>
      <c r="W499">
        <v>13.56414</v>
      </c>
      <c r="X499">
        <v>4.1020200000000004</v>
      </c>
      <c r="Y499">
        <v>60.528859999999902</v>
      </c>
      <c r="Z499" s="98">
        <v>2.5006599999999999</v>
      </c>
      <c r="AA499" s="98">
        <f t="shared" si="141"/>
        <v>1.3413452419004166</v>
      </c>
      <c r="AB499" s="98">
        <f t="shared" si="145"/>
        <v>0.75834485576157329</v>
      </c>
      <c r="AC499" s="98">
        <f t="shared" si="146"/>
        <v>-3.52301357615733E-2</v>
      </c>
      <c r="AD499">
        <v>0.25472</v>
      </c>
      <c r="AE499">
        <v>0</v>
      </c>
      <c r="AF499">
        <v>0</v>
      </c>
      <c r="AG499">
        <v>0</v>
      </c>
      <c r="AH499" s="89">
        <v>35.555648326315797</v>
      </c>
      <c r="AI499" s="90">
        <v>1.5803757</v>
      </c>
      <c r="AJ499" s="90">
        <v>0.72310854000000002</v>
      </c>
      <c r="AK499" s="91">
        <v>7.04703E-2</v>
      </c>
      <c r="AL499">
        <v>44.9292105263157</v>
      </c>
      <c r="AM499">
        <v>0.58741645433791001</v>
      </c>
      <c r="AN499">
        <v>0.79137042271175095</v>
      </c>
      <c r="AO499">
        <v>3.5174793447001397E-2</v>
      </c>
      <c r="AP499">
        <v>1.60943967527865E-2</v>
      </c>
      <c r="AQ499">
        <v>0.15580064545981601</v>
      </c>
      <c r="AR499">
        <v>1.5684740322495601E-3</v>
      </c>
      <c r="AS499" s="95">
        <v>35.555648326315797</v>
      </c>
      <c r="AT499" s="96">
        <v>2.01315098342234</v>
      </c>
      <c r="AU499" s="96">
        <v>7.0165842945060897</v>
      </c>
      <c r="AV499" s="97">
        <v>0.76649071456361195</v>
      </c>
      <c r="AW499">
        <v>0.75204578983065395</v>
      </c>
      <c r="AX499">
        <v>81.975939999999895</v>
      </c>
      <c r="AY499">
        <v>45.351874318807802</v>
      </c>
      <c r="AZ499">
        <v>-0.422663792492045</v>
      </c>
      <c r="BA499">
        <v>-4.3382174563612097E-2</v>
      </c>
      <c r="BB499">
        <v>-0.43277528342234101</v>
      </c>
      <c r="BC499">
        <v>-1.6584294506090499E-2</v>
      </c>
      <c r="BD499">
        <v>-5.9994001126873898E-2</v>
      </c>
      <c r="BE499">
        <v>-2.3691849294415002E-3</v>
      </c>
      <c r="BF499">
        <v>-0.273843291454267</v>
      </c>
      <c r="BG499">
        <v>-0.49274175249204399</v>
      </c>
      <c r="BH499">
        <v>-7.0077959999998607E-2</v>
      </c>
      <c r="BI499" t="e">
        <f t="shared" si="147"/>
        <v>#NAME?</v>
      </c>
      <c r="BJ499" t="e">
        <f t="shared" si="142"/>
        <v>#NAME?</v>
      </c>
      <c r="BK499" t="e">
        <f t="shared" si="139"/>
        <v>#NAME?</v>
      </c>
      <c r="BL499" t="e">
        <f t="shared" si="148"/>
        <v>#NAME?</v>
      </c>
      <c r="BM499" t="e">
        <f t="shared" si="143"/>
        <v>#NAME?</v>
      </c>
      <c r="BN499" t="e">
        <f t="shared" si="140"/>
        <v>#NAME?</v>
      </c>
      <c r="BR499" t="e">
        <f t="shared" si="144"/>
        <v>#NAME?</v>
      </c>
      <c r="BS499" t="e">
        <f t="shared" si="149"/>
        <v>#NAME?</v>
      </c>
    </row>
    <row r="500" spans="1:75" x14ac:dyDescent="0.2">
      <c r="A500">
        <v>498</v>
      </c>
      <c r="B500" s="80">
        <v>45048.458333333336</v>
      </c>
      <c r="C500">
        <v>0</v>
      </c>
      <c r="D500">
        <v>0</v>
      </c>
      <c r="E500">
        <v>0</v>
      </c>
      <c r="F500">
        <v>0</v>
      </c>
      <c r="G500">
        <v>7</v>
      </c>
      <c r="H500">
        <v>7.5525000000000002</v>
      </c>
      <c r="I500">
        <v>0.72</v>
      </c>
      <c r="J500">
        <v>29.644545454545401</v>
      </c>
      <c r="K500">
        <v>3.6120000000000001</v>
      </c>
      <c r="L500">
        <v>37.950454545454498</v>
      </c>
      <c r="M500">
        <v>15.814285714285701</v>
      </c>
      <c r="N500">
        <v>1599.8965517241299</v>
      </c>
      <c r="O500">
        <v>82.791428571428497</v>
      </c>
      <c r="P500">
        <v>1.0077</v>
      </c>
      <c r="Q500">
        <v>27.229499999999899</v>
      </c>
      <c r="R500">
        <v>6.9624999999999897</v>
      </c>
      <c r="S500">
        <v>-1.05555555555555</v>
      </c>
      <c r="T500">
        <v>7</v>
      </c>
      <c r="U500">
        <v>1.29112</v>
      </c>
      <c r="V500">
        <v>8.4400000000000003E-2</v>
      </c>
      <c r="W500">
        <v>13.4679</v>
      </c>
      <c r="X500">
        <v>4.1633399999999998</v>
      </c>
      <c r="Y500">
        <v>60.573160000000001</v>
      </c>
      <c r="Z500" s="98">
        <v>2.3696199999999998</v>
      </c>
      <c r="AA500" s="98">
        <f t="shared" si="141"/>
        <v>1.2103052419004166</v>
      </c>
      <c r="AB500" s="98">
        <f t="shared" si="145"/>
        <v>0.68425989478746618</v>
      </c>
      <c r="AC500" s="98">
        <f t="shared" si="146"/>
        <v>3.8848645212533839E-2</v>
      </c>
      <c r="AD500">
        <v>0.246719999999999</v>
      </c>
      <c r="AE500">
        <v>0</v>
      </c>
      <c r="AF500">
        <v>0</v>
      </c>
      <c r="AG500">
        <v>0</v>
      </c>
      <c r="AH500" s="89">
        <v>35.541839554545398</v>
      </c>
      <c r="AI500" s="90">
        <v>1.5819466499999999</v>
      </c>
      <c r="AJ500" s="90">
        <v>0.72311163000000001</v>
      </c>
      <c r="AK500" s="91">
        <v>7.0540350000000002E-2</v>
      </c>
      <c r="AL500">
        <v>44.917045454545402</v>
      </c>
      <c r="AM500">
        <v>0.58675888057590897</v>
      </c>
      <c r="AN500">
        <v>0.79127732456295696</v>
      </c>
      <c r="AO500">
        <v>3.5219294456953397E-2</v>
      </c>
      <c r="AP500">
        <v>1.6098824459230301E-2</v>
      </c>
      <c r="AQ500">
        <v>0.15584284160194201</v>
      </c>
      <c r="AR500">
        <v>1.5704583702279399E-3</v>
      </c>
      <c r="AS500" s="95">
        <v>35.541839554545398</v>
      </c>
      <c r="AT500" s="96">
        <v>2.0432450391079402</v>
      </c>
      <c r="AU500" s="96">
        <v>6.9668003736306598</v>
      </c>
      <c r="AV500" s="97">
        <v>0.72632494103325795</v>
      </c>
      <c r="AW500">
        <v>0.75757612588916801</v>
      </c>
      <c r="AX500">
        <v>81.865139999999997</v>
      </c>
      <c r="AY500">
        <v>45.278209908317301</v>
      </c>
      <c r="AZ500">
        <v>-0.36116445377186301</v>
      </c>
      <c r="BA500">
        <v>-3.2133110332579402E-3</v>
      </c>
      <c r="BB500">
        <v>-0.46129838910794402</v>
      </c>
      <c r="BC500">
        <v>3.3199626369340103E-2</v>
      </c>
      <c r="BD500">
        <v>-4.4437274964834201E-3</v>
      </c>
      <c r="BE500">
        <v>4.7428037670485899E-3</v>
      </c>
      <c r="BF500">
        <v>-0.29160173581577098</v>
      </c>
      <c r="BG500">
        <v>-0.43131207377186198</v>
      </c>
      <c r="BH500">
        <v>-7.0147619999998995E-2</v>
      </c>
      <c r="BI500" t="e">
        <f t="shared" si="147"/>
        <v>#NAME?</v>
      </c>
      <c r="BJ500" t="e">
        <f t="shared" si="142"/>
        <v>#NAME?</v>
      </c>
      <c r="BK500" t="s">
        <v>132</v>
      </c>
      <c r="BL500" t="e">
        <f t="shared" si="148"/>
        <v>#NAME?</v>
      </c>
      <c r="BM500" t="e">
        <f t="shared" si="143"/>
        <v>#NAME?</v>
      </c>
      <c r="BN500" t="s">
        <v>132</v>
      </c>
      <c r="BS500" t="e">
        <f t="shared" si="149"/>
        <v>#NAME?</v>
      </c>
      <c r="BU500" t="s">
        <v>132</v>
      </c>
    </row>
    <row r="501" spans="1:75" x14ac:dyDescent="0.2">
      <c r="A501">
        <v>499</v>
      </c>
      <c r="B501" s="80">
        <v>45048.472222222219</v>
      </c>
      <c r="C501">
        <v>0</v>
      </c>
      <c r="D501">
        <v>0</v>
      </c>
      <c r="E501">
        <v>0</v>
      </c>
      <c r="F501">
        <v>0</v>
      </c>
      <c r="G501">
        <v>7</v>
      </c>
      <c r="H501">
        <v>7.5679999999999996</v>
      </c>
      <c r="I501">
        <v>0.72</v>
      </c>
      <c r="J501">
        <v>29.657142857142802</v>
      </c>
      <c r="K501">
        <v>3.6735897435897402</v>
      </c>
      <c r="L501">
        <v>37.936190476190397</v>
      </c>
      <c r="M501">
        <v>15.6944444444444</v>
      </c>
      <c r="N501">
        <v>1599.9615384615299</v>
      </c>
      <c r="O501">
        <v>82.591428571428494</v>
      </c>
      <c r="P501">
        <v>0.99027272727272697</v>
      </c>
      <c r="Q501">
        <v>26.675641025640999</v>
      </c>
      <c r="R501">
        <v>6.9624999999999897</v>
      </c>
      <c r="S501">
        <v>-1.0225</v>
      </c>
      <c r="T501">
        <v>7</v>
      </c>
      <c r="U501">
        <v>1.28834</v>
      </c>
      <c r="V501">
        <v>0.1201</v>
      </c>
      <c r="W501">
        <v>13.48414</v>
      </c>
      <c r="X501">
        <v>4.1867000000000001</v>
      </c>
      <c r="Y501">
        <v>60.70946</v>
      </c>
      <c r="Z501" s="98">
        <v>2.3597199999999998</v>
      </c>
      <c r="AA501" s="98">
        <f t="shared" si="141"/>
        <v>1.2004052419004165</v>
      </c>
      <c r="AB501" s="98">
        <f t="shared" si="145"/>
        <v>0.67866281669189488</v>
      </c>
      <c r="AC501" s="98">
        <f t="shared" si="146"/>
        <v>4.4448813308105128E-2</v>
      </c>
      <c r="AD501">
        <v>0.24375999999999901</v>
      </c>
      <c r="AE501">
        <v>0</v>
      </c>
      <c r="AF501">
        <v>0</v>
      </c>
      <c r="AG501">
        <v>0</v>
      </c>
      <c r="AH501" s="89">
        <v>35.566539977142803</v>
      </c>
      <c r="AI501" s="90">
        <v>1.5851932799999999</v>
      </c>
      <c r="AJ501" s="90">
        <v>0.72311801599999903</v>
      </c>
      <c r="AK501" s="91">
        <v>7.0685120000000004E-2</v>
      </c>
      <c r="AL501">
        <v>44.945142857142798</v>
      </c>
      <c r="AM501">
        <v>0.58584839952690804</v>
      </c>
      <c r="AN501">
        <v>0.79133222671447001</v>
      </c>
      <c r="AO501">
        <v>3.5269512548630699E-2</v>
      </c>
      <c r="AP501">
        <v>1.6088902382586999E-2</v>
      </c>
      <c r="AQ501">
        <v>0.15574541663488101</v>
      </c>
      <c r="AR501">
        <v>1.57269763775523E-3</v>
      </c>
      <c r="AS501" s="95">
        <v>35.566539977142803</v>
      </c>
      <c r="AT501" s="96">
        <v>2.05470944127388</v>
      </c>
      <c r="AU501" s="96">
        <v>6.9752011516337404</v>
      </c>
      <c r="AV501" s="97">
        <v>0.72329043891214595</v>
      </c>
      <c r="AW501">
        <v>0.75477192704649698</v>
      </c>
      <c r="AX501">
        <v>82.028359999999907</v>
      </c>
      <c r="AY501">
        <v>45.319741008962602</v>
      </c>
      <c r="AZ501">
        <v>-0.37459815181977502</v>
      </c>
      <c r="BA501">
        <v>-1.7242291214614099E-4</v>
      </c>
      <c r="BB501">
        <v>-0.46951616127388801</v>
      </c>
      <c r="BC501">
        <v>2.4798848366254199E-2</v>
      </c>
      <c r="BD501">
        <v>-2.3844366801966299E-4</v>
      </c>
      <c r="BE501">
        <v>3.5426926237505998E-3</v>
      </c>
      <c r="BF501">
        <v>-0.296188589238713</v>
      </c>
      <c r="BG501">
        <v>-0.44488973581977997</v>
      </c>
      <c r="BH501">
        <v>-7.0291584000005E-2</v>
      </c>
      <c r="BI501" t="e">
        <f t="shared" si="147"/>
        <v>#NAME?</v>
      </c>
      <c r="BJ501" t="e">
        <f t="shared" si="142"/>
        <v>#NAME?</v>
      </c>
      <c r="BK501" t="s">
        <v>132</v>
      </c>
      <c r="BL501" t="e">
        <f t="shared" si="148"/>
        <v>#NAME?</v>
      </c>
      <c r="BM501" t="e">
        <f t="shared" si="143"/>
        <v>#NAME?</v>
      </c>
      <c r="BN501" t="s">
        <v>132</v>
      </c>
      <c r="BS501" t="e">
        <f t="shared" si="149"/>
        <v>#NAME?</v>
      </c>
      <c r="BU501" t="s">
        <v>132</v>
      </c>
    </row>
    <row r="502" spans="1:75" x14ac:dyDescent="0.2">
      <c r="A502">
        <v>500</v>
      </c>
      <c r="B502" s="80">
        <v>45048.486111111109</v>
      </c>
      <c r="C502">
        <v>0</v>
      </c>
      <c r="D502">
        <v>0.862222222222222</v>
      </c>
      <c r="E502">
        <v>0</v>
      </c>
      <c r="F502">
        <v>0</v>
      </c>
      <c r="G502">
        <v>7</v>
      </c>
      <c r="H502">
        <v>7.5524999999999904</v>
      </c>
      <c r="I502">
        <v>0.72</v>
      </c>
      <c r="J502">
        <v>29.629090909090898</v>
      </c>
      <c r="K502">
        <v>3.6890000000000001</v>
      </c>
      <c r="L502">
        <v>37.908999999999999</v>
      </c>
      <c r="M502">
        <v>15.703999999999899</v>
      </c>
      <c r="N502">
        <v>1600.3333333333301</v>
      </c>
      <c r="O502">
        <v>82.327777777777698</v>
      </c>
      <c r="P502">
        <v>0.97599999999999998</v>
      </c>
      <c r="Q502">
        <v>26.250499999999999</v>
      </c>
      <c r="R502">
        <v>6.9479999999999897</v>
      </c>
      <c r="S502">
        <v>-1.0446153846153801</v>
      </c>
      <c r="T502">
        <v>7</v>
      </c>
      <c r="U502">
        <v>1.3229249999999999</v>
      </c>
      <c r="V502">
        <v>0.158725</v>
      </c>
      <c r="W502">
        <v>13.504</v>
      </c>
      <c r="X502">
        <v>4.1821999999999999</v>
      </c>
      <c r="Y502">
        <v>60.697200000000002</v>
      </c>
      <c r="Z502" s="98">
        <v>2.444375</v>
      </c>
      <c r="AA502" s="98">
        <f t="shared" si="141"/>
        <v>1.2850602419004167</v>
      </c>
      <c r="AB502" s="98">
        <f t="shared" si="145"/>
        <v>0.72652348802326738</v>
      </c>
      <c r="AC502" s="98">
        <f t="shared" si="146"/>
        <v>-3.4054720232683522E-3</v>
      </c>
      <c r="AD502">
        <v>0.26122499999999998</v>
      </c>
      <c r="AE502">
        <v>0</v>
      </c>
      <c r="AF502">
        <v>0.862222222222222</v>
      </c>
      <c r="AG502">
        <v>0.862222222222222</v>
      </c>
      <c r="AH502" s="89">
        <v>35.526385009090902</v>
      </c>
      <c r="AI502" s="90">
        <v>1.5819466499999999</v>
      </c>
      <c r="AJ502" s="90">
        <v>0.72311163000000001</v>
      </c>
      <c r="AK502" s="91">
        <v>7.0540349999999905E-2</v>
      </c>
      <c r="AL502">
        <v>44.901590909090899</v>
      </c>
      <c r="AM502">
        <v>0.58530517073424904</v>
      </c>
      <c r="AN502">
        <v>0.79120548492410103</v>
      </c>
      <c r="AO502">
        <v>3.5231416481497399E-2</v>
      </c>
      <c r="AP502">
        <v>1.6104365465892501E-2</v>
      </c>
      <c r="AQ502">
        <v>0.15589648068756401</v>
      </c>
      <c r="AR502">
        <v>1.57099890163843E-3</v>
      </c>
      <c r="AS502" s="95">
        <v>35.526385009090902</v>
      </c>
      <c r="AT502" s="96">
        <v>2.0525009733908899</v>
      </c>
      <c r="AU502" s="96">
        <v>6.9854745168518004</v>
      </c>
      <c r="AV502" s="97">
        <v>0.74923849720130997</v>
      </c>
      <c r="AW502">
        <v>0.77431484299360698</v>
      </c>
      <c r="AX502">
        <v>82.150700000000001</v>
      </c>
      <c r="AY502">
        <v>45.3135989965349</v>
      </c>
      <c r="AZ502">
        <v>-0.41200808744400702</v>
      </c>
      <c r="BA502">
        <v>-2.6126867201310602E-2</v>
      </c>
      <c r="BB502">
        <v>-0.47055432339089398</v>
      </c>
      <c r="BC502">
        <v>1.4525483148195101E-2</v>
      </c>
      <c r="BD502">
        <v>-3.6131167191033299E-2</v>
      </c>
      <c r="BE502">
        <v>2.0750690211707298E-3</v>
      </c>
      <c r="BF502">
        <v>-0.29745271333321699</v>
      </c>
      <c r="BG502">
        <v>-0.48215570744400899</v>
      </c>
      <c r="BH502">
        <v>-7.0147620000001701E-2</v>
      </c>
      <c r="BI502">
        <v>-1.2625741237746699</v>
      </c>
      <c r="BJ502">
        <v>-22.739416400977401</v>
      </c>
      <c r="BK502">
        <v>0.70194022945530499</v>
      </c>
      <c r="BL502">
        <v>-1.2625741237746699</v>
      </c>
      <c r="BM502">
        <v>-48.003981049504297</v>
      </c>
      <c r="BN502">
        <v>1.40388045891061</v>
      </c>
      <c r="BO502">
        <v>18.010361508910201</v>
      </c>
      <c r="BP502">
        <v>-0.55595961950870498</v>
      </c>
      <c r="BQ502">
        <v>-3.0868876187391099E-2</v>
      </c>
      <c r="BR502">
        <v>-781.81070581845404</v>
      </c>
      <c r="BS502">
        <v>-29.6704919087048</v>
      </c>
      <c r="BT502">
        <v>-752.14021390974904</v>
      </c>
      <c r="BU502">
        <v>3.55025646932756</v>
      </c>
      <c r="BV502">
        <v>-47.498951399994397</v>
      </c>
      <c r="BW502">
        <v>-7.4743891489949296E-2</v>
      </c>
    </row>
    <row r="503" spans="1:75" x14ac:dyDescent="0.2">
      <c r="A503">
        <v>501</v>
      </c>
      <c r="B503" s="80">
        <v>45048.5</v>
      </c>
      <c r="C503">
        <v>0</v>
      </c>
      <c r="D503">
        <v>0.49</v>
      </c>
      <c r="E503">
        <v>0</v>
      </c>
      <c r="F503">
        <v>0</v>
      </c>
      <c r="G503">
        <v>7</v>
      </c>
      <c r="H503">
        <v>7.5479999999999903</v>
      </c>
      <c r="I503">
        <v>0.72</v>
      </c>
      <c r="J503">
        <v>29.679230769230699</v>
      </c>
      <c r="K503">
        <v>3.6847500000000002</v>
      </c>
      <c r="L503">
        <v>37.93</v>
      </c>
      <c r="M503">
        <v>15.733333333333301</v>
      </c>
      <c r="N503">
        <v>1600.6666666666599</v>
      </c>
      <c r="O503">
        <v>82.865714285714304</v>
      </c>
      <c r="P503">
        <v>0.95849999999999902</v>
      </c>
      <c r="Q503">
        <v>25.9112499999999</v>
      </c>
      <c r="R503">
        <v>6.95</v>
      </c>
      <c r="S503">
        <v>-0.87151515151515102</v>
      </c>
      <c r="T503">
        <v>7</v>
      </c>
      <c r="U503">
        <v>1.32782</v>
      </c>
      <c r="V503">
        <v>0.15029999999999999</v>
      </c>
      <c r="W503">
        <v>13.532539999999999</v>
      </c>
      <c r="X503">
        <v>4.1669999999999998</v>
      </c>
      <c r="Y503">
        <v>60.62894</v>
      </c>
      <c r="Z503" s="98">
        <v>2.4813200000000002</v>
      </c>
      <c r="AA503" s="98">
        <f t="shared" si="141"/>
        <v>1.3220052419004169</v>
      </c>
      <c r="AB503" s="98">
        <f t="shared" si="145"/>
        <v>0.74741076582537669</v>
      </c>
      <c r="AC503" s="98">
        <f t="shared" si="146"/>
        <v>-2.4299135825376683E-2</v>
      </c>
      <c r="AD503">
        <v>0.26016</v>
      </c>
      <c r="AE503">
        <v>0</v>
      </c>
      <c r="AF503">
        <v>0.49</v>
      </c>
      <c r="AG503">
        <v>0.49</v>
      </c>
      <c r="AH503" s="89">
        <v>35.573011089230697</v>
      </c>
      <c r="AI503" s="90">
        <v>1.58100407999999</v>
      </c>
      <c r="AJ503" s="90">
        <v>0.72310977599999904</v>
      </c>
      <c r="AK503" s="91">
        <v>7.0498319999999906E-2</v>
      </c>
      <c r="AL503">
        <v>44.9472307692307</v>
      </c>
      <c r="AM503">
        <v>0.58673318532751395</v>
      </c>
      <c r="AN503">
        <v>0.79143943865798105</v>
      </c>
      <c r="AO503">
        <v>3.5174671563577099E-2</v>
      </c>
      <c r="AP503">
        <v>1.60879716864562E-2</v>
      </c>
      <c r="AQ503">
        <v>0.15573818186796801</v>
      </c>
      <c r="AR503">
        <v>1.56846859736374E-3</v>
      </c>
      <c r="AS503" s="95">
        <v>35.573011089230697</v>
      </c>
      <c r="AT503" s="96">
        <v>2.0450412596527698</v>
      </c>
      <c r="AU503" s="96">
        <v>7.00023795307151</v>
      </c>
      <c r="AV503" s="97">
        <v>0.76056270738964205</v>
      </c>
      <c r="AW503">
        <v>0.77907605814157999</v>
      </c>
      <c r="AX503">
        <v>82.137619999999998</v>
      </c>
      <c r="AY503">
        <v>45.378853009344702</v>
      </c>
      <c r="AZ503">
        <v>-0.43162224011392403</v>
      </c>
      <c r="BA503">
        <v>-3.7452931389642098E-2</v>
      </c>
      <c r="BB503">
        <v>-0.46403717965277902</v>
      </c>
      <c r="BC503">
        <v>-2.3795307151441801E-4</v>
      </c>
      <c r="BD503">
        <v>-5.17942539745751E-2</v>
      </c>
      <c r="BE503" s="81">
        <v>-3.3993295930631201E-5</v>
      </c>
      <c r="BF503">
        <v>-0.29350789509207298</v>
      </c>
      <c r="BG503">
        <v>-0.501728064113936</v>
      </c>
      <c r="BH503">
        <v>-7.0105824000012001E-2</v>
      </c>
      <c r="BI503">
        <v>-3.1847730773505201</v>
      </c>
      <c r="BJ503">
        <v>-39.458943848025399</v>
      </c>
      <c r="BK503">
        <v>-2.0234104720613801E-2</v>
      </c>
      <c r="BL503">
        <v>-3.1847730773505201</v>
      </c>
      <c r="BM503">
        <v>-85.287433850751995</v>
      </c>
      <c r="BN503">
        <v>-4.0468209441227601E-2</v>
      </c>
      <c r="BO503">
        <v>12.3898761040934</v>
      </c>
      <c r="BP503">
        <v>6.3533897797977404E-3</v>
      </c>
      <c r="BQ503">
        <v>5.1278880647552603E-4</v>
      </c>
      <c r="BR503">
        <v>-1402.85668674968</v>
      </c>
      <c r="BS503">
        <v>-74.842167317737207</v>
      </c>
      <c r="BT503">
        <v>-1328.01451943194</v>
      </c>
      <c r="BU503">
        <v>5.3736460220546496</v>
      </c>
      <c r="BV503">
        <v>-84.013524619811804</v>
      </c>
      <c r="BW503">
        <v>-6.3961678150894499E-2</v>
      </c>
    </row>
    <row r="504" spans="1:75" x14ac:dyDescent="0.2">
      <c r="A504">
        <v>502</v>
      </c>
      <c r="B504" s="80">
        <v>45048.513888888891</v>
      </c>
      <c r="C504">
        <v>0</v>
      </c>
      <c r="D504">
        <v>0.58428571428571396</v>
      </c>
      <c r="E504">
        <v>0</v>
      </c>
      <c r="F504">
        <v>0</v>
      </c>
      <c r="G504">
        <v>7</v>
      </c>
      <c r="H504">
        <v>7.5625</v>
      </c>
      <c r="I504">
        <v>0.72</v>
      </c>
      <c r="J504">
        <v>29.6808333333333</v>
      </c>
      <c r="K504">
        <v>3.7109999999999999</v>
      </c>
      <c r="L504">
        <v>37.936956521739098</v>
      </c>
      <c r="M504">
        <v>15.6681818181818</v>
      </c>
      <c r="N504">
        <v>1600.1111111111099</v>
      </c>
      <c r="O504">
        <v>82.984848484848499</v>
      </c>
      <c r="P504">
        <v>0.94516666666666604</v>
      </c>
      <c r="Q504">
        <v>25.501750000000001</v>
      </c>
      <c r="R504">
        <v>6.9399999999999897</v>
      </c>
      <c r="S504">
        <v>-0.99062499999999898</v>
      </c>
      <c r="T504">
        <v>7</v>
      </c>
      <c r="U504">
        <v>1.3008599999999999</v>
      </c>
      <c r="V504">
        <v>0.10982</v>
      </c>
      <c r="W504">
        <v>13.652480000000001</v>
      </c>
      <c r="X504">
        <v>4.2586000000000004</v>
      </c>
      <c r="Y504">
        <v>61.402139999999903</v>
      </c>
      <c r="Z504" s="98">
        <v>2.46922</v>
      </c>
      <c r="AA504" s="98">
        <f t="shared" si="141"/>
        <v>1.3099052419004167</v>
      </c>
      <c r="AB504" s="98">
        <f t="shared" si="145"/>
        <v>0.74056989259745609</v>
      </c>
      <c r="AC504" s="98">
        <f t="shared" si="146"/>
        <v>-1.7460116597457054E-2</v>
      </c>
      <c r="AD504">
        <v>0.25525999999999999</v>
      </c>
      <c r="AE504">
        <v>0</v>
      </c>
      <c r="AF504">
        <v>0.58428571428571396</v>
      </c>
      <c r="AG504">
        <v>0.58428571428571396</v>
      </c>
      <c r="AH504" s="89">
        <v>35.585935833333302</v>
      </c>
      <c r="AI504" s="90">
        <v>1.5840412500000001</v>
      </c>
      <c r="AJ504" s="90">
        <v>0.72311574999999995</v>
      </c>
      <c r="AK504" s="91">
        <v>7.0633749999999995E-2</v>
      </c>
      <c r="AL504">
        <v>44.963333333333303</v>
      </c>
      <c r="AM504">
        <v>0.57955530268706101</v>
      </c>
      <c r="AN504">
        <v>0.79144345392542004</v>
      </c>
      <c r="AO504">
        <v>3.5229622284824597E-2</v>
      </c>
      <c r="AP504">
        <v>1.6082343020238699E-2</v>
      </c>
      <c r="AQ504">
        <v>0.15568240788790799</v>
      </c>
      <c r="AR504">
        <v>1.57091889687893E-3</v>
      </c>
      <c r="AS504" s="95">
        <v>35.585935833333302</v>
      </c>
      <c r="AT504" s="96">
        <v>2.0899958503377301</v>
      </c>
      <c r="AU504" s="96">
        <v>7.0622816300228699</v>
      </c>
      <c r="AV504" s="97">
        <v>0.75685387146383798</v>
      </c>
      <c r="AW504">
        <v>0.753920311053491</v>
      </c>
      <c r="AX504">
        <v>83.083299999999895</v>
      </c>
      <c r="AY504">
        <v>45.495067185157701</v>
      </c>
      <c r="AZ504">
        <v>-0.53173385182444799</v>
      </c>
      <c r="BA504">
        <v>-3.3738121463838498E-2</v>
      </c>
      <c r="BB504">
        <v>-0.50595460033773099</v>
      </c>
      <c r="BC504">
        <v>-6.2281630022877899E-2</v>
      </c>
      <c r="BD504">
        <v>-4.6656598841663399E-2</v>
      </c>
      <c r="BE504">
        <v>-8.8973757175539805E-3</v>
      </c>
      <c r="BF504">
        <v>-0.31940746513875901</v>
      </c>
      <c r="BG504">
        <v>-0.60197435182444803</v>
      </c>
      <c r="BH504">
        <v>-7.02404999999999E-2</v>
      </c>
      <c r="BI504">
        <v>-2.4059377572012002</v>
      </c>
      <c r="BJ504">
        <v>-36.0807070330493</v>
      </c>
      <c r="BK504">
        <v>-4.4414365338238104</v>
      </c>
      <c r="BL504">
        <v>-2.4059377572012002</v>
      </c>
      <c r="BM504">
        <v>-76.973289580501003</v>
      </c>
      <c r="BN504">
        <v>-8.8828730676476209</v>
      </c>
      <c r="BO504">
        <v>14.9965255439615</v>
      </c>
      <c r="BP504">
        <v>1.84603135327593</v>
      </c>
      <c r="BQ504">
        <v>0.12309726995525599</v>
      </c>
      <c r="BR504">
        <v>-1269.3267594420699</v>
      </c>
      <c r="BS504">
        <v>-56.539537294228197</v>
      </c>
      <c r="BT504">
        <v>-1212.7872221478499</v>
      </c>
      <c r="BU504">
        <v>-4.79277888040557</v>
      </c>
      <c r="BV504">
        <v>-76.010914477620503</v>
      </c>
      <c r="BW504">
        <v>6.3053824747979895E-2</v>
      </c>
    </row>
    <row r="505" spans="1:75" x14ac:dyDescent="0.2">
      <c r="A505">
        <v>503</v>
      </c>
      <c r="B505" s="80">
        <v>45048.527777777781</v>
      </c>
      <c r="C505">
        <v>0</v>
      </c>
      <c r="D505">
        <v>1.1194999999999999</v>
      </c>
      <c r="E505">
        <v>0</v>
      </c>
      <c r="F505">
        <v>0</v>
      </c>
      <c r="G505">
        <v>7</v>
      </c>
      <c r="H505">
        <v>7.5449999999999999</v>
      </c>
      <c r="I505">
        <v>0.72</v>
      </c>
      <c r="J505">
        <v>29.645199999999999</v>
      </c>
      <c r="K505">
        <v>3.6034999999999902</v>
      </c>
      <c r="L505">
        <v>37.919032258064497</v>
      </c>
      <c r="M505">
        <v>15.596153846153801</v>
      </c>
      <c r="N505">
        <v>1600.3</v>
      </c>
      <c r="O505">
        <v>83.435000000000002</v>
      </c>
      <c r="P505">
        <v>0.93171428571428505</v>
      </c>
      <c r="Q505">
        <v>25.13775</v>
      </c>
      <c r="R505">
        <v>6.9349999999999996</v>
      </c>
      <c r="S505">
        <v>-0.99142857142857099</v>
      </c>
      <c r="T505">
        <v>7</v>
      </c>
      <c r="U505">
        <v>1.2248250000000001</v>
      </c>
      <c r="V505">
        <v>3.5424999999999998E-2</v>
      </c>
      <c r="W505">
        <v>13.69425</v>
      </c>
      <c r="X505">
        <v>4.2831250000000001</v>
      </c>
      <c r="Y505">
        <v>61.475624999999901</v>
      </c>
      <c r="Z505" s="98">
        <v>2.5223</v>
      </c>
      <c r="AA505" s="98">
        <f t="shared" si="141"/>
        <v>1.3629852419004167</v>
      </c>
      <c r="AB505" s="98">
        <f t="shared" si="145"/>
        <v>0.77057927697249884</v>
      </c>
      <c r="AC505" s="98">
        <f t="shared" si="146"/>
        <v>-4.7463526972498893E-2</v>
      </c>
      <c r="AD505">
        <v>0.26734999999999998</v>
      </c>
      <c r="AE505">
        <v>0</v>
      </c>
      <c r="AF505">
        <v>1.1194999999999999</v>
      </c>
      <c r="AG505">
        <v>1.1194999999999999</v>
      </c>
      <c r="AH505" s="89">
        <v>35.536637800000001</v>
      </c>
      <c r="AI505" s="90">
        <v>1.5803757</v>
      </c>
      <c r="AJ505" s="90">
        <v>0.72310854000000002</v>
      </c>
      <c r="AK505" s="91">
        <v>7.04703E-2</v>
      </c>
      <c r="AL505">
        <v>44.910200000000003</v>
      </c>
      <c r="AM505">
        <v>0.57806061833450195</v>
      </c>
      <c r="AN505">
        <v>0.79128210963210999</v>
      </c>
      <c r="AO505">
        <v>3.5189682967343698E-2</v>
      </c>
      <c r="AP505">
        <v>1.6101209524784998E-2</v>
      </c>
      <c r="AQ505">
        <v>0.155866596007143</v>
      </c>
      <c r="AR505">
        <v>1.56913796865745E-3</v>
      </c>
      <c r="AS505" s="95">
        <v>35.536637800000001</v>
      </c>
      <c r="AT505" s="96">
        <v>2.1020320003000501</v>
      </c>
      <c r="AU505" s="96">
        <v>7.0838888034950998</v>
      </c>
      <c r="AV505" s="97">
        <v>0.77312370707885003</v>
      </c>
      <c r="AW505">
        <v>0.70802309685155695</v>
      </c>
      <c r="AX505">
        <v>83.200125</v>
      </c>
      <c r="AY505">
        <v>45.495682310874002</v>
      </c>
      <c r="AZ505">
        <v>-0.58548231087399905</v>
      </c>
      <c r="BA505">
        <v>-5.0015167078850703E-2</v>
      </c>
      <c r="BB505">
        <v>-0.52165630030005095</v>
      </c>
      <c r="BC505">
        <v>-8.3888803495100597E-2</v>
      </c>
      <c r="BD505">
        <v>-6.9166887558610196E-2</v>
      </c>
      <c r="BE505">
        <v>-1.1984114785014301E-2</v>
      </c>
      <c r="BF505">
        <v>-0.330083726483551</v>
      </c>
      <c r="BG505">
        <v>-0.65556027087400204</v>
      </c>
      <c r="BH505">
        <v>-7.0077960000003103E-2</v>
      </c>
      <c r="BI505">
        <v>-1.86151433224842</v>
      </c>
      <c r="BJ505">
        <v>-19.415524054639299</v>
      </c>
      <c r="BK505">
        <v>-3.1222570900364901</v>
      </c>
      <c r="BL505">
        <v>-1.86151433224842</v>
      </c>
      <c r="BM505">
        <v>-42.554076773775598</v>
      </c>
      <c r="BN505">
        <v>-6.24451418007299</v>
      </c>
      <c r="BO505">
        <v>10.4299621648297</v>
      </c>
      <c r="BP505">
        <v>1.6772672849987</v>
      </c>
      <c r="BQ505">
        <v>0.16081240358229801</v>
      </c>
      <c r="BR505">
        <v>-709.44791454746405</v>
      </c>
      <c r="BS505">
        <v>-43.745586807838002</v>
      </c>
      <c r="BT505">
        <v>-665.70232773962596</v>
      </c>
      <c r="BU505">
        <v>-3.0799398152506599</v>
      </c>
      <c r="BV505">
        <v>-41.809471040876197</v>
      </c>
      <c r="BW505">
        <v>7.3666079445001198E-2</v>
      </c>
    </row>
    <row r="506" spans="1:75" x14ac:dyDescent="0.2">
      <c r="A506">
        <v>504</v>
      </c>
      <c r="B506" s="80">
        <v>45048.541666666664</v>
      </c>
      <c r="C506">
        <v>0</v>
      </c>
      <c r="D506">
        <v>1.31</v>
      </c>
      <c r="E506">
        <v>0</v>
      </c>
      <c r="F506">
        <v>0</v>
      </c>
      <c r="G506">
        <v>7</v>
      </c>
      <c r="H506">
        <v>7.5620000000000003</v>
      </c>
      <c r="I506">
        <v>0.72</v>
      </c>
      <c r="J506">
        <v>29.6547058823529</v>
      </c>
      <c r="K506">
        <v>3.5455000000000001</v>
      </c>
      <c r="L506">
        <v>37.927727272727203</v>
      </c>
      <c r="M506">
        <v>15.56</v>
      </c>
      <c r="N506">
        <v>1600.12121212121</v>
      </c>
      <c r="O506">
        <v>83.268571428571406</v>
      </c>
      <c r="P506">
        <v>0.92079999999999995</v>
      </c>
      <c r="Q506">
        <v>24.897368421052601</v>
      </c>
      <c r="R506">
        <v>6.9240000000000004</v>
      </c>
      <c r="S506">
        <v>-0.64624999999999899</v>
      </c>
      <c r="T506">
        <v>7</v>
      </c>
      <c r="U506">
        <v>1.2921199999999999</v>
      </c>
      <c r="V506">
        <v>3.7159999999999999E-2</v>
      </c>
      <c r="W506">
        <v>13.68014</v>
      </c>
      <c r="X506">
        <v>4.2141199999999897</v>
      </c>
      <c r="Y506">
        <v>61.650279999999903</v>
      </c>
      <c r="Z506" s="98">
        <v>2.4092199999999999</v>
      </c>
      <c r="AA506" s="98">
        <f t="shared" si="141"/>
        <v>1.2499052419004166</v>
      </c>
      <c r="AB506" s="98">
        <f t="shared" si="145"/>
        <v>0.7066482071697513</v>
      </c>
      <c r="AC506" s="98">
        <f t="shared" si="146"/>
        <v>1.6460332830248725E-2</v>
      </c>
      <c r="AD506">
        <v>0.26507999999999998</v>
      </c>
      <c r="AE506">
        <v>0</v>
      </c>
      <c r="AF506">
        <v>1.31</v>
      </c>
      <c r="AG506">
        <v>1.31</v>
      </c>
      <c r="AH506" s="89">
        <v>35.559417962352903</v>
      </c>
      <c r="AI506" s="90">
        <v>1.58393652</v>
      </c>
      <c r="AJ506" s="90">
        <v>0.723115544</v>
      </c>
      <c r="AK506" s="91">
        <v>7.0629079999999997E-2</v>
      </c>
      <c r="AL506">
        <v>44.936705882352904</v>
      </c>
      <c r="AM506">
        <v>0.57679248111043302</v>
      </c>
      <c r="AN506">
        <v>0.79132231132939901</v>
      </c>
      <c r="AO506">
        <v>3.5248167147517301E-2</v>
      </c>
      <c r="AP506">
        <v>1.60918681020625E-2</v>
      </c>
      <c r="AQ506">
        <v>0.15577465821207301</v>
      </c>
      <c r="AR506">
        <v>1.57174582811902E-3</v>
      </c>
      <c r="AS506" s="95">
        <v>35.559417962352903</v>
      </c>
      <c r="AT506" s="96">
        <v>2.0681663722409298</v>
      </c>
      <c r="AU506" s="96">
        <v>7.07658985167099</v>
      </c>
      <c r="AV506" s="97">
        <v>0.73846294951770497</v>
      </c>
      <c r="AW506">
        <v>0.74528510069241305</v>
      </c>
      <c r="AX506">
        <v>83.2458799999999</v>
      </c>
      <c r="AY506">
        <v>45.442637135782498</v>
      </c>
      <c r="AZ506">
        <v>-0.50593125342962897</v>
      </c>
      <c r="BA506">
        <v>-1.5347405517705699E-2</v>
      </c>
      <c r="BB506">
        <v>-0.48422985224093301</v>
      </c>
      <c r="BC506">
        <v>-7.6589851670989903E-2</v>
      </c>
      <c r="BD506">
        <v>-2.1224001675872899E-2</v>
      </c>
      <c r="BE506">
        <v>-1.0941407381569899E-2</v>
      </c>
      <c r="BF506">
        <v>-0.30571291597022598</v>
      </c>
      <c r="BG506">
        <v>-0.57616710942962901</v>
      </c>
      <c r="BH506">
        <v>-7.0235855999999694E-2</v>
      </c>
      <c r="BI506">
        <v>-0.48814903046137798</v>
      </c>
      <c r="BJ506">
        <v>-15.401712857535999</v>
      </c>
      <c r="BK506">
        <v>-2.4360639844462399</v>
      </c>
      <c r="BL506">
        <v>-0.48814903046137798</v>
      </c>
      <c r="BM506">
        <v>-31.7797237759948</v>
      </c>
      <c r="BN506">
        <v>-4.8721279688924897</v>
      </c>
      <c r="BO506">
        <v>31.551251557293799</v>
      </c>
      <c r="BP506">
        <v>4.99041037148793</v>
      </c>
      <c r="BQ506">
        <v>0.158168380814493</v>
      </c>
      <c r="BR506">
        <v>-519.20549675034704</v>
      </c>
      <c r="BS506">
        <v>-11.471502215842399</v>
      </c>
      <c r="BT506">
        <v>-507.73399453450401</v>
      </c>
      <c r="BU506">
        <v>-4.0422746171081396</v>
      </c>
      <c r="BV506">
        <v>-31.584464163810299</v>
      </c>
      <c r="BW506">
        <v>0.12798300443354699</v>
      </c>
    </row>
    <row r="507" spans="1:75" x14ac:dyDescent="0.2">
      <c r="A507">
        <v>505</v>
      </c>
      <c r="B507" s="80">
        <v>45048.555555555555</v>
      </c>
      <c r="C507">
        <v>0</v>
      </c>
      <c r="D507">
        <v>1.6530434782608601</v>
      </c>
      <c r="E507">
        <v>0</v>
      </c>
      <c r="F507">
        <v>0</v>
      </c>
      <c r="G507">
        <v>7</v>
      </c>
      <c r="H507">
        <v>7.5575000000000001</v>
      </c>
      <c r="I507">
        <v>0.72</v>
      </c>
      <c r="J507">
        <v>29.655000000000001</v>
      </c>
      <c r="K507">
        <v>3.5369999999999999</v>
      </c>
      <c r="L507">
        <v>37.936111111111103</v>
      </c>
      <c r="M507">
        <v>15.3291666666666</v>
      </c>
      <c r="N507">
        <v>1600.2424242424199</v>
      </c>
      <c r="O507">
        <v>83.147222222222197</v>
      </c>
      <c r="P507">
        <v>0.91549999999999998</v>
      </c>
      <c r="Q507">
        <v>24.735499999999998</v>
      </c>
      <c r="R507">
        <v>6.9325000000000001</v>
      </c>
      <c r="S507">
        <v>-0.59599999999999997</v>
      </c>
      <c r="T507">
        <v>7</v>
      </c>
      <c r="U507">
        <v>1.3165</v>
      </c>
      <c r="V507">
        <v>1.1999999999999999E-3</v>
      </c>
      <c r="W507">
        <v>13.645580000000001</v>
      </c>
      <c r="X507">
        <v>4.1355599999999999</v>
      </c>
      <c r="Y507">
        <v>61.050699999999999</v>
      </c>
      <c r="Z507" s="98">
        <v>2.5702199999999999</v>
      </c>
      <c r="AA507" s="98">
        <f t="shared" si="141"/>
        <v>1.4109052419004167</v>
      </c>
      <c r="AB507" s="98">
        <f t="shared" si="145"/>
        <v>0.79767139640075901</v>
      </c>
      <c r="AC507" s="98">
        <f t="shared" si="146"/>
        <v>-7.4555852400759015E-2</v>
      </c>
      <c r="AD507">
        <v>0.26578000000000002</v>
      </c>
      <c r="AE507">
        <v>0</v>
      </c>
      <c r="AF507">
        <v>1.6530434782608601</v>
      </c>
      <c r="AG507">
        <v>1.6530434782608601</v>
      </c>
      <c r="AH507" s="89">
        <v>35.556198299999998</v>
      </c>
      <c r="AI507" s="90">
        <v>1.5829939500000001</v>
      </c>
      <c r="AJ507" s="90">
        <v>0.72311368999999903</v>
      </c>
      <c r="AK507" s="91">
        <v>7.0587049999999998E-2</v>
      </c>
      <c r="AL507">
        <v>44.932499999999997</v>
      </c>
      <c r="AM507">
        <v>0.58240443270920705</v>
      </c>
      <c r="AN507">
        <v>0.79132472709063595</v>
      </c>
      <c r="AO507">
        <v>3.5230489066933698E-2</v>
      </c>
      <c r="AP507">
        <v>1.6093333110777201E-2</v>
      </c>
      <c r="AQ507">
        <v>0.15578923941467701</v>
      </c>
      <c r="AR507">
        <v>1.5709575474322499E-3</v>
      </c>
      <c r="AS507" s="95">
        <v>35.556198299999998</v>
      </c>
      <c r="AT507" s="96">
        <v>2.0296114307102502</v>
      </c>
      <c r="AU507" s="96">
        <v>7.0587123339501296</v>
      </c>
      <c r="AV507" s="97">
        <v>0.78781192340649497</v>
      </c>
      <c r="AW507">
        <v>0.76673543566167102</v>
      </c>
      <c r="AX507">
        <v>82.718559999999997</v>
      </c>
      <c r="AY507">
        <v>45.432333988066802</v>
      </c>
      <c r="AZ507">
        <v>-0.499833988066896</v>
      </c>
      <c r="BA507">
        <v>-6.4698233406495706E-2</v>
      </c>
      <c r="BB507">
        <v>-0.44661748071025897</v>
      </c>
      <c r="BC507">
        <v>-5.8712333950137599E-2</v>
      </c>
      <c r="BD507">
        <v>-8.9471730795880403E-2</v>
      </c>
      <c r="BE507">
        <v>-8.3874762785910908E-3</v>
      </c>
      <c r="BF507">
        <v>-0.28213467316805502</v>
      </c>
      <c r="BG507">
        <v>-0.570028048066892</v>
      </c>
      <c r="BH507">
        <v>-7.0194059999995798E-2</v>
      </c>
      <c r="BI507">
        <v>-1.6307857359606801</v>
      </c>
      <c r="BJ507">
        <v>-11.257454471699001</v>
      </c>
      <c r="BK507">
        <v>-1.4799049632355401</v>
      </c>
      <c r="BL507">
        <v>-1.6307857359606801</v>
      </c>
      <c r="BM507">
        <v>-25.776480415319401</v>
      </c>
      <c r="BN507">
        <v>-2.9598099264710802</v>
      </c>
      <c r="BO507">
        <v>6.9030861770859104</v>
      </c>
      <c r="BP507">
        <v>0.90747970784999599</v>
      </c>
      <c r="BQ507">
        <v>0.13145999985662599</v>
      </c>
      <c r="BR507">
        <v>-434.95292540310999</v>
      </c>
      <c r="BS507">
        <v>-38.3234647950759</v>
      </c>
      <c r="BT507">
        <v>-396.62946060803398</v>
      </c>
      <c r="BU507">
        <v>-0.18747417533792399</v>
      </c>
      <c r="BV507">
        <v>-25.1241661209352</v>
      </c>
      <c r="BW507">
        <v>7.4619063747436197E-3</v>
      </c>
    </row>
    <row r="508" spans="1:75" x14ac:dyDescent="0.2">
      <c r="A508">
        <v>506</v>
      </c>
      <c r="B508" s="80">
        <v>45048.569444444445</v>
      </c>
      <c r="C508">
        <v>0</v>
      </c>
      <c r="D508">
        <v>1.45514285714285</v>
      </c>
      <c r="E508">
        <v>0</v>
      </c>
      <c r="F508">
        <v>0</v>
      </c>
      <c r="G508">
        <v>7</v>
      </c>
      <c r="H508">
        <v>7.5539999999999896</v>
      </c>
      <c r="I508">
        <v>0.72</v>
      </c>
      <c r="J508">
        <v>29.642142857142801</v>
      </c>
      <c r="K508">
        <v>3.4834999999999998</v>
      </c>
      <c r="L508">
        <v>37.9241176470588</v>
      </c>
      <c r="M508">
        <v>15.507692307692301</v>
      </c>
      <c r="N508">
        <v>1599.8611111111099</v>
      </c>
      <c r="O508">
        <v>83.857575757575702</v>
      </c>
      <c r="P508">
        <v>0.91559999999999997</v>
      </c>
      <c r="Q508">
        <v>24.72025</v>
      </c>
      <c r="R508">
        <v>6.915</v>
      </c>
      <c r="S508">
        <v>-0.537333333333333</v>
      </c>
      <c r="T508">
        <v>7</v>
      </c>
      <c r="U508">
        <v>1.1833400000000001</v>
      </c>
      <c r="V508">
        <v>0.10488</v>
      </c>
      <c r="W508">
        <v>13.42268</v>
      </c>
      <c r="X508">
        <v>4.0481600000000002</v>
      </c>
      <c r="Y508">
        <v>60.282999999999902</v>
      </c>
      <c r="Z508" s="98">
        <v>2.4828800000000002</v>
      </c>
      <c r="AA508" s="98">
        <f t="shared" si="141"/>
        <v>1.3235652419004169</v>
      </c>
      <c r="AB508" s="98">
        <f t="shared" si="145"/>
        <v>0.74829272964649696</v>
      </c>
      <c r="AC508" s="98">
        <f t="shared" si="146"/>
        <v>-2.5179039646497925E-2</v>
      </c>
      <c r="AD508">
        <v>0.25659999999999999</v>
      </c>
      <c r="AE508">
        <v>0</v>
      </c>
      <c r="AF508">
        <v>1.45514285714285</v>
      </c>
      <c r="AG508">
        <v>1.45514285714285</v>
      </c>
      <c r="AH508" s="89">
        <v>35.540608217142797</v>
      </c>
      <c r="AI508" s="90">
        <v>1.58226084</v>
      </c>
      <c r="AJ508" s="90">
        <v>0.72311224799999996</v>
      </c>
      <c r="AK508" s="91">
        <v>7.0554359999999899E-2</v>
      </c>
      <c r="AL508">
        <v>44.916142857142802</v>
      </c>
      <c r="AM508">
        <v>0.58956269955282303</v>
      </c>
      <c r="AN508">
        <v>0.79126581127370599</v>
      </c>
      <c r="AO508">
        <v>3.5226997229758299E-2</v>
      </c>
      <c r="AP508">
        <v>1.6099161726773299E-2</v>
      </c>
      <c r="AQ508">
        <v>0.15584597328990801</v>
      </c>
      <c r="AR508">
        <v>1.57080184343522E-3</v>
      </c>
      <c r="AS508" s="95">
        <v>35.540608217142797</v>
      </c>
      <c r="AT508" s="96">
        <v>1.9867180767160999</v>
      </c>
      <c r="AU508" s="96">
        <v>6.9434085521220599</v>
      </c>
      <c r="AV508" s="97">
        <v>0.76104087136024101</v>
      </c>
      <c r="AW508">
        <v>0.69765312488883802</v>
      </c>
      <c r="AX508">
        <v>81.420059999999907</v>
      </c>
      <c r="AY508">
        <v>45.231775717341201</v>
      </c>
      <c r="AZ508">
        <v>-0.31563286019841202</v>
      </c>
      <c r="BA508">
        <v>-3.7928623360241602E-2</v>
      </c>
      <c r="BB508">
        <v>-0.40445723671610101</v>
      </c>
      <c r="BC508">
        <v>5.6591447877933E-2</v>
      </c>
      <c r="BD508">
        <v>-5.2451916649379697E-2</v>
      </c>
      <c r="BE508">
        <v>8.0844925539904303E-3</v>
      </c>
      <c r="BF508">
        <v>-0.25561982354066298</v>
      </c>
      <c r="BG508">
        <v>-0.38579441219840999</v>
      </c>
      <c r="BH508">
        <v>-7.0161551999997601E-2</v>
      </c>
      <c r="BI508">
        <v>-1.0860509666932101</v>
      </c>
      <c r="BJ508">
        <v>-11.581258005320599</v>
      </c>
      <c r="BK508">
        <v>1.6204436446492301</v>
      </c>
      <c r="BL508">
        <v>-1.0860509666932101</v>
      </c>
      <c r="BM508">
        <v>-25.334617944027698</v>
      </c>
      <c r="BN508">
        <v>3.2408872892984699</v>
      </c>
      <c r="BO508">
        <v>10.663641357995299</v>
      </c>
      <c r="BP508">
        <v>-1.49205119680812</v>
      </c>
      <c r="BQ508">
        <v>-0.139919484040919</v>
      </c>
      <c r="BR508">
        <v>-415.14561141546397</v>
      </c>
      <c r="BS508">
        <v>-25.522197717290599</v>
      </c>
      <c r="BT508">
        <v>-389.62341369817398</v>
      </c>
      <c r="BU508">
        <v>5.0871739326769401</v>
      </c>
      <c r="BV508">
        <v>-24.900197557350499</v>
      </c>
      <c r="BW508">
        <v>-0.20430255306047601</v>
      </c>
    </row>
    <row r="509" spans="1:75" x14ac:dyDescent="0.2">
      <c r="A509">
        <v>507</v>
      </c>
      <c r="B509" s="80">
        <v>45048.583333333336</v>
      </c>
      <c r="C509">
        <v>0</v>
      </c>
      <c r="D509">
        <v>1.5740000000000001</v>
      </c>
      <c r="E509">
        <v>0</v>
      </c>
      <c r="F509">
        <v>0</v>
      </c>
      <c r="G509">
        <v>7</v>
      </c>
      <c r="H509">
        <v>7.56</v>
      </c>
      <c r="I509">
        <v>0.72</v>
      </c>
      <c r="J509">
        <v>29.646999999999998</v>
      </c>
      <c r="K509">
        <v>3.5207499999999898</v>
      </c>
      <c r="L509">
        <v>37.9321428571428</v>
      </c>
      <c r="M509">
        <v>15.406666666666601</v>
      </c>
      <c r="N509">
        <v>1600</v>
      </c>
      <c r="O509">
        <v>83.0117647058823</v>
      </c>
      <c r="P509">
        <v>0.91474999999999995</v>
      </c>
      <c r="Q509">
        <v>24.694249999999901</v>
      </c>
      <c r="R509">
        <v>6.9219999999999997</v>
      </c>
      <c r="S509">
        <v>-0.74</v>
      </c>
      <c r="T509">
        <v>7</v>
      </c>
      <c r="U509">
        <v>1.1435</v>
      </c>
      <c r="V509">
        <v>0.10335</v>
      </c>
      <c r="W509">
        <v>13.378874999999899</v>
      </c>
      <c r="X509">
        <v>4.0019749999999998</v>
      </c>
      <c r="Y509">
        <v>60.304724999999998</v>
      </c>
      <c r="Z509" s="98">
        <v>2.35509999999999</v>
      </c>
      <c r="AA509" s="98">
        <f t="shared" si="141"/>
        <v>1.1957852419004067</v>
      </c>
      <c r="AB509" s="98">
        <f t="shared" si="145"/>
        <v>0.67605084691395612</v>
      </c>
      <c r="AC509" s="98">
        <f t="shared" si="146"/>
        <v>4.7061401086043841E-2</v>
      </c>
      <c r="AD509">
        <v>0.25474999999999998</v>
      </c>
      <c r="AE509">
        <v>0</v>
      </c>
      <c r="AF509">
        <v>1.5740000000000001</v>
      </c>
      <c r="AG509">
        <v>1.5740000000000001</v>
      </c>
      <c r="AH509" s="89">
        <v>35.5501504</v>
      </c>
      <c r="AI509" s="90">
        <v>1.5835176</v>
      </c>
      <c r="AJ509" s="90">
        <v>0.72311471999999999</v>
      </c>
      <c r="AK509" s="91">
        <v>7.0610400000000004E-2</v>
      </c>
      <c r="AL509">
        <v>44.927</v>
      </c>
      <c r="AM509">
        <v>0.58950854016828702</v>
      </c>
      <c r="AN509">
        <v>0.79128698555434296</v>
      </c>
      <c r="AO509">
        <v>3.5246457586751802E-2</v>
      </c>
      <c r="AP509">
        <v>1.6095326195828701E-2</v>
      </c>
      <c r="AQ509">
        <v>0.155808311260489</v>
      </c>
      <c r="AR509">
        <v>1.5716695973468E-3</v>
      </c>
      <c r="AS509" s="95">
        <v>35.5501504</v>
      </c>
      <c r="AT509" s="96">
        <v>1.96405183467696</v>
      </c>
      <c r="AU509" s="96">
        <v>6.9207486949530201</v>
      </c>
      <c r="AV509" s="97">
        <v>0.72187433792229305</v>
      </c>
      <c r="AW509">
        <v>0.67410301568243602</v>
      </c>
      <c r="AX509">
        <v>81.184174999999897</v>
      </c>
      <c r="AY509">
        <v>45.1568252675522</v>
      </c>
      <c r="AZ509">
        <v>-0.22982526755229299</v>
      </c>
      <c r="BA509">
        <v>1.2403820777063799E-3</v>
      </c>
      <c r="BB509">
        <v>-0.38053423467696901</v>
      </c>
      <c r="BC509">
        <v>7.9251305046971796E-2</v>
      </c>
      <c r="BD509">
        <v>1.71533235792293E-3</v>
      </c>
      <c r="BE509">
        <v>1.13216150067102E-2</v>
      </c>
      <c r="BF509">
        <v>-0.240309444414744</v>
      </c>
      <c r="BG509">
        <v>-0.30004254755229098</v>
      </c>
      <c r="BH509">
        <v>-7.0217279999997897E-2</v>
      </c>
      <c r="BI509">
        <v>3.2835188418741501E-2</v>
      </c>
      <c r="BJ509">
        <v>-10.073439079758799</v>
      </c>
      <c r="BK509">
        <v>2.0979273890028498</v>
      </c>
      <c r="BL509">
        <v>3.2835188418741501E-2</v>
      </c>
      <c r="BM509">
        <v>-20.081207782680099</v>
      </c>
      <c r="BN509">
        <v>4.1958547780057103</v>
      </c>
      <c r="BO509">
        <v>-306.787917623434</v>
      </c>
      <c r="BP509">
        <v>63.892655715823601</v>
      </c>
      <c r="BQ509">
        <v>-0.20826327259161601</v>
      </c>
      <c r="BR509">
        <v>-316.70944748385199</v>
      </c>
      <c r="BS509">
        <v>0.77162692784042597</v>
      </c>
      <c r="BT509">
        <v>-317.48107441169202</v>
      </c>
      <c r="BU509">
        <v>4.1400349576938398</v>
      </c>
      <c r="BV509">
        <v>-20.094341858047599</v>
      </c>
      <c r="BW509">
        <v>-0.20602988577283399</v>
      </c>
    </row>
    <row r="510" spans="1:75" x14ac:dyDescent="0.2">
      <c r="A510">
        <v>508</v>
      </c>
      <c r="B510" s="80">
        <v>45048.597222222219</v>
      </c>
      <c r="C510">
        <v>0</v>
      </c>
      <c r="D510">
        <v>0</v>
      </c>
      <c r="E510">
        <v>0</v>
      </c>
      <c r="F510">
        <v>0</v>
      </c>
      <c r="G510">
        <v>7</v>
      </c>
      <c r="H510">
        <v>7.56</v>
      </c>
      <c r="I510">
        <v>0.72</v>
      </c>
      <c r="J510">
        <v>29.65</v>
      </c>
      <c r="K510">
        <v>3.4372500000000001</v>
      </c>
      <c r="L510">
        <v>37.934210526315702</v>
      </c>
      <c r="M510">
        <v>15.3263157894736</v>
      </c>
      <c r="N510">
        <v>1599.9722222222199</v>
      </c>
      <c r="O510">
        <v>82.365624999999994</v>
      </c>
      <c r="P510">
        <v>0.91225000000000001</v>
      </c>
      <c r="Q510">
        <v>24.635526315789399</v>
      </c>
      <c r="R510">
        <v>6.9474999999999998</v>
      </c>
      <c r="S510">
        <v>-0.80299999999999905</v>
      </c>
      <c r="T510">
        <v>7</v>
      </c>
      <c r="U510">
        <v>1.1489199999999999</v>
      </c>
      <c r="V510">
        <v>9.4560000000000005E-2</v>
      </c>
      <c r="W510">
        <v>13.336259999999999</v>
      </c>
      <c r="X510">
        <v>3.90428</v>
      </c>
      <c r="Y510">
        <v>60.286900000000003</v>
      </c>
      <c r="Z510" s="98">
        <v>2.4707599999999998</v>
      </c>
      <c r="AA510" s="98">
        <f t="shared" si="141"/>
        <v>1.3114452419004166</v>
      </c>
      <c r="AB510" s="98">
        <f t="shared" si="145"/>
        <v>0.74144054919010038</v>
      </c>
      <c r="AC510" s="98">
        <f t="shared" si="146"/>
        <v>-1.8325829190100396E-2</v>
      </c>
      <c r="AD510">
        <v>0.25478000000000001</v>
      </c>
      <c r="AE510">
        <v>0</v>
      </c>
      <c r="AF510">
        <v>0</v>
      </c>
      <c r="AG510">
        <v>0</v>
      </c>
      <c r="AH510" s="89">
        <v>35.5531504</v>
      </c>
      <c r="AI510" s="90">
        <v>1.5835176</v>
      </c>
      <c r="AJ510" s="90">
        <v>0.72311471999999999</v>
      </c>
      <c r="AK510" s="91">
        <v>7.0610399999999907E-2</v>
      </c>
      <c r="AL510">
        <v>44.93</v>
      </c>
      <c r="AM510">
        <v>0.58973260194171495</v>
      </c>
      <c r="AN510">
        <v>0.79130092143333997</v>
      </c>
      <c r="AO510">
        <v>3.5244104162029798E-2</v>
      </c>
      <c r="AP510">
        <v>1.6094251502336902E-2</v>
      </c>
      <c r="AQ510">
        <v>0.155797907856665</v>
      </c>
      <c r="AR510">
        <v>1.5715646561317599E-3</v>
      </c>
      <c r="AS510" s="95">
        <v>35.5531504</v>
      </c>
      <c r="AT510" s="96">
        <v>1.9161059969371601</v>
      </c>
      <c r="AU510" s="96">
        <v>6.8987044120342098</v>
      </c>
      <c r="AV510" s="97">
        <v>0.75732590512712195</v>
      </c>
      <c r="AW510">
        <v>0.67755558102287505</v>
      </c>
      <c r="AX510">
        <v>81.147120000000001</v>
      </c>
      <c r="AY510">
        <v>45.1252867140985</v>
      </c>
      <c r="AZ510">
        <v>-0.19528671409850001</v>
      </c>
      <c r="BA510">
        <v>-3.4211185127122602E-2</v>
      </c>
      <c r="BB510">
        <v>-0.33258839693716202</v>
      </c>
      <c r="BC510">
        <v>0.101295587965783</v>
      </c>
      <c r="BD510">
        <v>-4.7310868083452397E-2</v>
      </c>
      <c r="BE510">
        <v>1.4470798280826201E-2</v>
      </c>
      <c r="BF510">
        <v>-0.21003138641285801</v>
      </c>
      <c r="BG510">
        <v>-0.26550399409850001</v>
      </c>
      <c r="BH510">
        <v>-7.0217280000000104E-2</v>
      </c>
      <c r="BI510" t="e">
        <f>-inf</f>
        <v>#NAME?</v>
      </c>
      <c r="BJ510" t="e">
        <f>-inf</f>
        <v>#NAME?</v>
      </c>
      <c r="BK510" t="s">
        <v>132</v>
      </c>
      <c r="BL510" t="e">
        <f>-inf</f>
        <v>#NAME?</v>
      </c>
      <c r="BM510" t="e">
        <f>-inf</f>
        <v>#NAME?</v>
      </c>
      <c r="BN510" t="s">
        <v>132</v>
      </c>
      <c r="BS510" t="e">
        <f>-inf</f>
        <v>#NAME?</v>
      </c>
      <c r="BU510" t="s">
        <v>132</v>
      </c>
    </row>
    <row r="511" spans="1:75" x14ac:dyDescent="0.2">
      <c r="A511">
        <v>509</v>
      </c>
      <c r="B511" s="80">
        <v>45048.611111111109</v>
      </c>
      <c r="C511">
        <v>0</v>
      </c>
      <c r="D511">
        <v>1.1480952380952301</v>
      </c>
      <c r="E511">
        <v>0</v>
      </c>
      <c r="F511">
        <v>0</v>
      </c>
      <c r="G511">
        <v>7</v>
      </c>
      <c r="H511">
        <v>7.5625</v>
      </c>
      <c r="I511">
        <v>0.72</v>
      </c>
      <c r="J511">
        <v>29.673888888888801</v>
      </c>
      <c r="K511">
        <v>3.5112499999999902</v>
      </c>
      <c r="L511">
        <v>37.949999999999903</v>
      </c>
      <c r="M511">
        <v>15.3041666666666</v>
      </c>
      <c r="N511">
        <v>1599.57142857142</v>
      </c>
      <c r="O511">
        <v>81.763157894736807</v>
      </c>
      <c r="P511">
        <v>0.91180000000000005</v>
      </c>
      <c r="Q511">
        <v>24.625</v>
      </c>
      <c r="R511">
        <v>6.9320000000000004</v>
      </c>
      <c r="S511">
        <v>-0.872</v>
      </c>
      <c r="T511">
        <v>7</v>
      </c>
      <c r="U511">
        <v>1.1486799999999999</v>
      </c>
      <c r="V511">
        <v>9.8699999999999996E-2</v>
      </c>
      <c r="W511">
        <v>13.371259999999999</v>
      </c>
      <c r="X511">
        <v>3.97784</v>
      </c>
      <c r="Y511">
        <v>60.50224</v>
      </c>
      <c r="Z511" s="98">
        <v>2.3881000000000001</v>
      </c>
      <c r="AA511" s="98">
        <f t="shared" si="141"/>
        <v>1.2287852419004168</v>
      </c>
      <c r="AB511" s="98">
        <f t="shared" si="145"/>
        <v>0.69470777389919935</v>
      </c>
      <c r="AC511" s="98">
        <f t="shared" si="146"/>
        <v>2.8406946100800634E-2</v>
      </c>
      <c r="AD511">
        <v>0.25583999999999901</v>
      </c>
      <c r="AE511">
        <v>0</v>
      </c>
      <c r="AF511">
        <v>1.1480952380952301</v>
      </c>
      <c r="AG511">
        <v>1.1480952380952301</v>
      </c>
      <c r="AH511" s="89">
        <v>35.578991388888802</v>
      </c>
      <c r="AI511" s="90">
        <v>1.5840412500000001</v>
      </c>
      <c r="AJ511" s="90">
        <v>0.72311574999999995</v>
      </c>
      <c r="AK511" s="91">
        <v>7.0633749999999995E-2</v>
      </c>
      <c r="AL511">
        <v>44.956388888888803</v>
      </c>
      <c r="AM511">
        <v>0.58806072946867505</v>
      </c>
      <c r="AN511">
        <v>0.791411238051692</v>
      </c>
      <c r="AO511">
        <v>3.5235064228913197E-2</v>
      </c>
      <c r="AP511">
        <v>1.6084827270873601E-2</v>
      </c>
      <c r="AQ511">
        <v>0.15570645625698901</v>
      </c>
      <c r="AR511">
        <v>1.5711615578060201E-3</v>
      </c>
      <c r="AS511" s="95">
        <v>35.578991388888802</v>
      </c>
      <c r="AT511" s="96">
        <v>1.9522070852645099</v>
      </c>
      <c r="AU511" s="96">
        <v>6.9168095370408604</v>
      </c>
      <c r="AV511" s="97">
        <v>0.73198934499266599</v>
      </c>
      <c r="AW511">
        <v>0.67549359872607795</v>
      </c>
      <c r="AX511">
        <v>81.388120000000001</v>
      </c>
      <c r="AY511">
        <v>45.179997356186902</v>
      </c>
      <c r="AZ511">
        <v>-0.22360846729804901</v>
      </c>
      <c r="BA511">
        <v>-8.8735949926669298E-3</v>
      </c>
      <c r="BB511">
        <v>-0.36816583526451002</v>
      </c>
      <c r="BC511">
        <v>8.3190462959132405E-2</v>
      </c>
      <c r="BD511">
        <v>-1.2271334143485199E-2</v>
      </c>
      <c r="BE511">
        <v>1.1884351851304599E-2</v>
      </c>
      <c r="BF511">
        <v>-0.23242187365039199</v>
      </c>
      <c r="BG511">
        <v>-0.29384896729804399</v>
      </c>
      <c r="BH511">
        <v>-7.0240499999994904E-2</v>
      </c>
      <c r="BI511">
        <v>-0.32204046530831798</v>
      </c>
      <c r="BJ511">
        <v>-13.361472660989</v>
      </c>
      <c r="BK511">
        <v>3.0191478676582699</v>
      </c>
      <c r="BL511">
        <v>-0.32204046530831798</v>
      </c>
      <c r="BM511">
        <v>-27.367026252594702</v>
      </c>
      <c r="BN511">
        <v>6.0382957353165398</v>
      </c>
      <c r="BO511">
        <v>41.490042713100898</v>
      </c>
      <c r="BP511">
        <v>-9.3750574629426193</v>
      </c>
      <c r="BQ511">
        <v>-0.22595921454624901</v>
      </c>
      <c r="BR511">
        <v>-435.69860988989899</v>
      </c>
      <c r="BS511">
        <v>-7.5679509347454896</v>
      </c>
      <c r="BT511">
        <v>-428.13065895515399</v>
      </c>
      <c r="BU511">
        <v>6.5857645263406797</v>
      </c>
      <c r="BV511">
        <v>-27.2382100664714</v>
      </c>
      <c r="BW511">
        <v>-0.24178404198619999</v>
      </c>
    </row>
    <row r="512" spans="1:75" x14ac:dyDescent="0.2">
      <c r="A512">
        <v>510</v>
      </c>
      <c r="B512" s="80">
        <v>45048.625</v>
      </c>
      <c r="C512">
        <v>0</v>
      </c>
      <c r="D512">
        <v>1.45259259259259</v>
      </c>
      <c r="E512">
        <v>0</v>
      </c>
      <c r="F512">
        <v>0</v>
      </c>
      <c r="G512">
        <v>7</v>
      </c>
      <c r="H512">
        <v>7.5525000000000002</v>
      </c>
      <c r="I512">
        <v>0.72</v>
      </c>
      <c r="J512">
        <v>29.663999999999898</v>
      </c>
      <c r="K512">
        <v>3.5217499999999902</v>
      </c>
      <c r="L512">
        <v>37.924137931034402</v>
      </c>
      <c r="M512">
        <v>15.07</v>
      </c>
      <c r="N512">
        <v>1600.64705882352</v>
      </c>
      <c r="O512">
        <v>81.718181818181804</v>
      </c>
      <c r="P512">
        <v>0.90949999999999998</v>
      </c>
      <c r="Q512">
        <v>24.571499999999901</v>
      </c>
      <c r="R512">
        <v>6.9349999999999996</v>
      </c>
      <c r="S512">
        <v>-0.97</v>
      </c>
      <c r="T512">
        <v>7</v>
      </c>
      <c r="U512">
        <v>1.1866599999999901</v>
      </c>
      <c r="V512">
        <v>9.2639999999999903E-2</v>
      </c>
      <c r="W512">
        <v>13.38166</v>
      </c>
      <c r="X512">
        <v>3.9506199999999998</v>
      </c>
      <c r="Y512">
        <v>60.361499999999999</v>
      </c>
      <c r="Z512" s="98">
        <v>2.4312800000000001</v>
      </c>
      <c r="AA512" s="98">
        <f t="shared" si="141"/>
        <v>1.2719652419004168</v>
      </c>
      <c r="AB512" s="98">
        <f t="shared" si="145"/>
        <v>0.71912008017867091</v>
      </c>
      <c r="AC512" s="98">
        <f t="shared" si="146"/>
        <v>3.9956698213290398E-3</v>
      </c>
      <c r="AD512">
        <v>0.24657999999999999</v>
      </c>
      <c r="AE512">
        <v>0</v>
      </c>
      <c r="AF512">
        <v>1.45259259259259</v>
      </c>
      <c r="AG512">
        <v>1.45259259259259</v>
      </c>
      <c r="AH512" s="89">
        <v>35.561294099999998</v>
      </c>
      <c r="AI512" s="90">
        <v>1.5819466499999999</v>
      </c>
      <c r="AJ512" s="90">
        <v>0.72311163000000001</v>
      </c>
      <c r="AK512" s="91">
        <v>7.0540350000000002E-2</v>
      </c>
      <c r="AL512">
        <v>44.936499999999903</v>
      </c>
      <c r="AM512">
        <v>0.58913867448622004</v>
      </c>
      <c r="AN512">
        <v>0.79136768773713995</v>
      </c>
      <c r="AO512">
        <v>3.5204046821625999E-2</v>
      </c>
      <c r="AP512">
        <v>1.6091854728338802E-2</v>
      </c>
      <c r="AQ512">
        <v>0.1557753719137</v>
      </c>
      <c r="AR512">
        <v>1.56977846516751E-3</v>
      </c>
      <c r="AS512" s="95">
        <v>35.561294099999998</v>
      </c>
      <c r="AT512" s="96">
        <v>1.9388483084255901</v>
      </c>
      <c r="AU512" s="96">
        <v>6.92218934561427</v>
      </c>
      <c r="AV512" s="97">
        <v>0.74522467848656704</v>
      </c>
      <c r="AW512">
        <v>0.69910729946581796</v>
      </c>
      <c r="AX512">
        <v>81.311719999999994</v>
      </c>
      <c r="AY512">
        <v>45.167556432526403</v>
      </c>
      <c r="AZ512">
        <v>-0.23105643252643601</v>
      </c>
      <c r="BA512">
        <v>-2.2113048486567099E-2</v>
      </c>
      <c r="BB512">
        <v>-0.35690165842559701</v>
      </c>
      <c r="BC512">
        <v>7.7810654385728206E-2</v>
      </c>
      <c r="BD512">
        <v>-3.05804077394898E-2</v>
      </c>
      <c r="BE512">
        <v>1.11158077693897E-2</v>
      </c>
      <c r="BF512">
        <v>-0.22560916224677799</v>
      </c>
      <c r="BG512">
        <v>-0.30120405252643601</v>
      </c>
      <c r="BH512">
        <v>-7.0147619999999397E-2</v>
      </c>
      <c r="BI512">
        <v>-0.63429830564477396</v>
      </c>
      <c r="BJ512">
        <v>-10.237490202162</v>
      </c>
      <c r="BK512">
        <v>2.2319476334508899</v>
      </c>
      <c r="BL512">
        <v>-0.63429830564477396</v>
      </c>
      <c r="BM512">
        <v>-21.743577015613699</v>
      </c>
      <c r="BN512">
        <v>4.4638952669017904</v>
      </c>
      <c r="BO512">
        <v>16.1398668592619</v>
      </c>
      <c r="BP512">
        <v>-3.5187665071595702</v>
      </c>
      <c r="BQ512">
        <v>-0.21801707150640501</v>
      </c>
      <c r="BR512">
        <v>-351.04491665065399</v>
      </c>
      <c r="BS512">
        <v>-14.9060101826521</v>
      </c>
      <c r="BT512">
        <v>-336.13890646800201</v>
      </c>
      <c r="BU512">
        <v>5.5422023864979097</v>
      </c>
      <c r="BV512">
        <v>-21.489857693355699</v>
      </c>
      <c r="BW512">
        <v>-0.25789851499162902</v>
      </c>
    </row>
    <row r="513" spans="1:75" x14ac:dyDescent="0.2">
      <c r="A513">
        <v>511</v>
      </c>
      <c r="B513" s="80">
        <v>45048.638888888891</v>
      </c>
      <c r="C513">
        <v>0</v>
      </c>
      <c r="D513">
        <v>1.3033333333333299</v>
      </c>
      <c r="E513">
        <v>0</v>
      </c>
      <c r="F513">
        <v>0</v>
      </c>
      <c r="G513">
        <v>7</v>
      </c>
      <c r="H513">
        <v>7.58</v>
      </c>
      <c r="I513">
        <v>0.72</v>
      </c>
      <c r="J513">
        <v>29.6931578947368</v>
      </c>
      <c r="K513">
        <v>3.5627499999999999</v>
      </c>
      <c r="L513">
        <v>37.947368421052602</v>
      </c>
      <c r="M513">
        <v>15.373333333333299</v>
      </c>
      <c r="N513">
        <v>1599.9393939393899</v>
      </c>
      <c r="O513">
        <v>82.077142857142803</v>
      </c>
      <c r="P513">
        <v>0.90979999999999905</v>
      </c>
      <c r="Q513">
        <v>24.5608108108108</v>
      </c>
      <c r="R513">
        <v>6.944</v>
      </c>
      <c r="S513">
        <v>-0.92249999999999899</v>
      </c>
      <c r="T513">
        <v>7</v>
      </c>
      <c r="U513">
        <v>1.234375</v>
      </c>
      <c r="V513">
        <v>9.9150000000000002E-2</v>
      </c>
      <c r="W513">
        <v>13.317399999999999</v>
      </c>
      <c r="X513">
        <v>4.0399250000000002</v>
      </c>
      <c r="Y513">
        <v>60.634650000000001</v>
      </c>
      <c r="Z513" s="98">
        <v>2.401875</v>
      </c>
      <c r="AA513" s="98">
        <f t="shared" si="141"/>
        <v>1.2425602419004167</v>
      </c>
      <c r="AB513" s="98">
        <f t="shared" si="145"/>
        <v>0.70249562751197658</v>
      </c>
      <c r="AC513" s="98">
        <f t="shared" si="146"/>
        <v>2.0616002488023422E-2</v>
      </c>
      <c r="AD513">
        <v>0.251</v>
      </c>
      <c r="AE513">
        <v>0</v>
      </c>
      <c r="AF513">
        <v>1.3033333333333299</v>
      </c>
      <c r="AG513">
        <v>1.3033333333333299</v>
      </c>
      <c r="AH513" s="89">
        <v>35.611925094736797</v>
      </c>
      <c r="AI513" s="90">
        <v>1.5877068000000001</v>
      </c>
      <c r="AJ513" s="90">
        <v>0.72312295999999998</v>
      </c>
      <c r="AK513" s="91">
        <v>7.0797199999999894E-2</v>
      </c>
      <c r="AL513">
        <v>44.993157894736797</v>
      </c>
      <c r="AM513">
        <v>0.58731971067263999</v>
      </c>
      <c r="AN513">
        <v>0.79149645770701904</v>
      </c>
      <c r="AO513">
        <v>3.5287738720507202E-2</v>
      </c>
      <c r="AP513">
        <v>1.6071842783113199E-2</v>
      </c>
      <c r="AQ513">
        <v>0.15557921087416701</v>
      </c>
      <c r="AR513">
        <v>1.5735103583000901E-3</v>
      </c>
      <c r="AS513" s="95">
        <v>35.611925094736797</v>
      </c>
      <c r="AT513" s="96">
        <v>1.98267658049022</v>
      </c>
      <c r="AU513" s="96">
        <v>6.88894833610206</v>
      </c>
      <c r="AV513" s="97">
        <v>0.73621159415613302</v>
      </c>
      <c r="AW513">
        <v>0.72497276786154097</v>
      </c>
      <c r="AX513">
        <v>81.628225</v>
      </c>
      <c r="AY513">
        <v>45.219761605485203</v>
      </c>
      <c r="AZ513">
        <v>-0.22660371074841301</v>
      </c>
      <c r="BA513">
        <v>-1.30886341561331E-2</v>
      </c>
      <c r="BB513">
        <v>-0.39496978049022202</v>
      </c>
      <c r="BC513">
        <v>0.111051663897939</v>
      </c>
      <c r="BD513">
        <v>-1.8100150154453799E-2</v>
      </c>
      <c r="BE513">
        <v>1.5864523413991201E-2</v>
      </c>
      <c r="BF513">
        <v>-0.24876745535776601</v>
      </c>
      <c r="BG513">
        <v>-0.29700675074841598</v>
      </c>
      <c r="BH513">
        <v>-7.0403040000002401E-2</v>
      </c>
      <c r="BI513">
        <v>-0.41843459578430697</v>
      </c>
      <c r="BJ513">
        <v>-12.6269111409917</v>
      </c>
      <c r="BK513">
        <v>3.5502450095248999</v>
      </c>
      <c r="BL513">
        <v>-0.41843459578430697</v>
      </c>
      <c r="BM513">
        <v>-26.090691473552099</v>
      </c>
      <c r="BN513">
        <v>7.1004900190498104</v>
      </c>
      <c r="BO513">
        <v>30.176546748779302</v>
      </c>
      <c r="BP513">
        <v>-8.4845876638626798</v>
      </c>
      <c r="BQ513">
        <v>-0.28116496345645903</v>
      </c>
      <c r="BR513">
        <v>-415.37178870719498</v>
      </c>
      <c r="BS513">
        <v>-9.8332130009312309</v>
      </c>
      <c r="BT513">
        <v>-405.538575706264</v>
      </c>
      <c r="BU513">
        <v>7.8118288318831297</v>
      </c>
      <c r="BV513">
        <v>-25.923317635238401</v>
      </c>
      <c r="BW513">
        <v>-0.30134371463567</v>
      </c>
    </row>
    <row r="514" spans="1:75" x14ac:dyDescent="0.2">
      <c r="A514">
        <v>512</v>
      </c>
      <c r="B514" s="80">
        <v>45048.652777777781</v>
      </c>
      <c r="C514">
        <v>0</v>
      </c>
      <c r="D514">
        <v>1.1773684210526301</v>
      </c>
      <c r="E514">
        <v>0</v>
      </c>
      <c r="F514">
        <v>0</v>
      </c>
      <c r="G514">
        <v>7</v>
      </c>
      <c r="H514">
        <v>7.55</v>
      </c>
      <c r="I514">
        <v>0.72</v>
      </c>
      <c r="J514">
        <v>29.650499999999901</v>
      </c>
      <c r="K514">
        <v>3.5182499999999899</v>
      </c>
      <c r="L514">
        <v>37.947307692307596</v>
      </c>
      <c r="M514">
        <v>14.952631578947299</v>
      </c>
      <c r="N514">
        <v>1599.9411764705801</v>
      </c>
      <c r="O514">
        <v>81.327777777777698</v>
      </c>
      <c r="P514">
        <v>0.90849999999999997</v>
      </c>
      <c r="Q514">
        <v>24.549166666666601</v>
      </c>
      <c r="R514">
        <v>6.9349999999999996</v>
      </c>
      <c r="S514">
        <v>-1.1252</v>
      </c>
      <c r="T514">
        <v>7</v>
      </c>
      <c r="U514">
        <v>1.2192000000000001</v>
      </c>
      <c r="V514">
        <v>0.12892500000000001</v>
      </c>
      <c r="W514">
        <v>13.4352</v>
      </c>
      <c r="X514">
        <v>4.0607249999999997</v>
      </c>
      <c r="Y514">
        <v>61.107424999999999</v>
      </c>
      <c r="Z514" s="98">
        <v>2.3440249999999998</v>
      </c>
      <c r="AA514" s="98">
        <f t="shared" si="141"/>
        <v>1.1847102419004165</v>
      </c>
      <c r="AB514" s="98">
        <f t="shared" si="145"/>
        <v>0.66978946914543114</v>
      </c>
      <c r="AC514" s="98">
        <f t="shared" si="146"/>
        <v>5.3333490854568844E-2</v>
      </c>
      <c r="AD514">
        <v>0.24745</v>
      </c>
      <c r="AE514">
        <v>0</v>
      </c>
      <c r="AF514">
        <v>1.1773684210526301</v>
      </c>
      <c r="AG514">
        <v>1.1773684210526301</v>
      </c>
      <c r="AH514" s="89">
        <v>35.545841999999901</v>
      </c>
      <c r="AI514" s="90">
        <v>1.581423</v>
      </c>
      <c r="AJ514" s="90">
        <v>0.72311059999999905</v>
      </c>
      <c r="AK514" s="91">
        <v>7.0516999999999996E-2</v>
      </c>
      <c r="AL514">
        <v>44.920499999999898</v>
      </c>
      <c r="AM514">
        <v>0.58169431947099604</v>
      </c>
      <c r="AN514">
        <v>0.79130557317928296</v>
      </c>
      <c r="AO514">
        <v>3.5204928707383003E-2</v>
      </c>
      <c r="AP514">
        <v>1.60975634732471E-2</v>
      </c>
      <c r="AQ514">
        <v>0.155830856735788</v>
      </c>
      <c r="AR514">
        <v>1.5698177892053699E-3</v>
      </c>
      <c r="AS514" s="95">
        <v>35.545841999999901</v>
      </c>
      <c r="AT514" s="96">
        <v>1.99288460981606</v>
      </c>
      <c r="AU514" s="96">
        <v>6.9498850139815804</v>
      </c>
      <c r="AV514" s="97">
        <v>0.71847968024640296</v>
      </c>
      <c r="AW514">
        <v>0.709201714299039</v>
      </c>
      <c r="AX514">
        <v>82.166574999999995</v>
      </c>
      <c r="AY514">
        <v>45.207091304043999</v>
      </c>
      <c r="AZ514">
        <v>-0.28659130404405803</v>
      </c>
      <c r="BA514">
        <v>4.6309197535966398E-3</v>
      </c>
      <c r="BB514">
        <v>-0.411461609816062</v>
      </c>
      <c r="BC514">
        <v>5.0114986018411502E-2</v>
      </c>
      <c r="BD514">
        <v>6.4041652184280498E-3</v>
      </c>
      <c r="BE514">
        <v>7.1592837169159396E-3</v>
      </c>
      <c r="BF514">
        <v>-0.26018440974746299</v>
      </c>
      <c r="BG514">
        <v>-0.35671570404405401</v>
      </c>
      <c r="BH514">
        <v>-7.0124399999995493E-2</v>
      </c>
      <c r="BI514">
        <v>0.163886669867263</v>
      </c>
      <c r="BJ514">
        <v>-14.561485968009899</v>
      </c>
      <c r="BK514">
        <v>1.7735522544140501</v>
      </c>
      <c r="BL514">
        <v>0.163886669867263</v>
      </c>
      <c r="BM514">
        <v>-28.795198596285399</v>
      </c>
      <c r="BN514">
        <v>3.5471045088281099</v>
      </c>
      <c r="BO514">
        <v>-88.850947912992297</v>
      </c>
      <c r="BP514">
        <v>10.8218212979159</v>
      </c>
      <c r="BQ514">
        <v>-0.121797477146931</v>
      </c>
      <c r="BR514">
        <v>-455.20943299333101</v>
      </c>
      <c r="BS514">
        <v>3.8513367418806799</v>
      </c>
      <c r="BT514">
        <v>-459.06076973521101</v>
      </c>
      <c r="BU514">
        <v>3.2684971700537702</v>
      </c>
      <c r="BV514">
        <v>-28.860753264232301</v>
      </c>
      <c r="BW514">
        <v>-0.113250584284107</v>
      </c>
    </row>
    <row r="515" spans="1:75" x14ac:dyDescent="0.2">
      <c r="A515">
        <v>513</v>
      </c>
      <c r="B515" s="80">
        <v>45048.666666666664</v>
      </c>
      <c r="C515">
        <v>0</v>
      </c>
      <c r="D515">
        <v>1.2318750000000001</v>
      </c>
      <c r="E515">
        <v>0</v>
      </c>
      <c r="F515">
        <v>0</v>
      </c>
      <c r="G515">
        <v>7</v>
      </c>
      <c r="H515">
        <v>7.57</v>
      </c>
      <c r="I515">
        <v>0.72</v>
      </c>
      <c r="J515">
        <v>29.6723999999999</v>
      </c>
      <c r="K515">
        <v>3.5234999999999901</v>
      </c>
      <c r="L515">
        <v>37.949705882352902</v>
      </c>
      <c r="M515">
        <v>15.133333333333301</v>
      </c>
      <c r="N515">
        <v>1600.2285714285699</v>
      </c>
      <c r="O515">
        <v>82.103124999999906</v>
      </c>
      <c r="P515">
        <v>0.90939999999999999</v>
      </c>
      <c r="Q515">
        <v>24.5571794871794</v>
      </c>
      <c r="R515">
        <v>6.9340000000000002</v>
      </c>
      <c r="S515">
        <v>-1.087</v>
      </c>
      <c r="T515">
        <v>7</v>
      </c>
      <c r="U515">
        <v>1.2602249999999999</v>
      </c>
      <c r="V515">
        <v>0.14050000000000001</v>
      </c>
      <c r="W515">
        <v>13.445675</v>
      </c>
      <c r="X515">
        <v>4.1044499999999999</v>
      </c>
      <c r="Y515">
        <v>61.311724999999903</v>
      </c>
      <c r="Z515" s="98">
        <v>2.4469750000000001</v>
      </c>
      <c r="AA515" s="98">
        <f t="shared" si="141"/>
        <v>1.2876602419004168</v>
      </c>
      <c r="AB515" s="98">
        <f t="shared" si="145"/>
        <v>0.72799342772513465</v>
      </c>
      <c r="AC515" s="98">
        <f t="shared" si="146"/>
        <v>-4.8828277251355967E-3</v>
      </c>
      <c r="AD515">
        <v>0.25217499999999998</v>
      </c>
      <c r="AE515">
        <v>0</v>
      </c>
      <c r="AF515">
        <v>1.2318750000000001</v>
      </c>
      <c r="AG515">
        <v>1.2318750000000001</v>
      </c>
      <c r="AH515" s="89">
        <v>35.583358799999999</v>
      </c>
      <c r="AI515" s="90">
        <v>1.5856121999999999</v>
      </c>
      <c r="AJ515" s="90">
        <v>0.72311883999999904</v>
      </c>
      <c r="AK515" s="91">
        <v>7.0703799999999997E-2</v>
      </c>
      <c r="AL515">
        <v>44.962399999999903</v>
      </c>
      <c r="AM515">
        <v>0.58036792799419601</v>
      </c>
      <c r="AN515">
        <v>0.79140256747860405</v>
      </c>
      <c r="AO515">
        <v>3.5265292777965598E-2</v>
      </c>
      <c r="AP515">
        <v>1.6082745582975899E-2</v>
      </c>
      <c r="AQ515">
        <v>0.155685639556607</v>
      </c>
      <c r="AR515">
        <v>1.5725094745831999E-3</v>
      </c>
      <c r="AS515" s="95">
        <v>35.583358799999999</v>
      </c>
      <c r="AT515" s="96">
        <v>2.0143435560791501</v>
      </c>
      <c r="AU515" s="96">
        <v>6.9553036192514304</v>
      </c>
      <c r="AV515" s="97">
        <v>0.75003543715230903</v>
      </c>
      <c r="AW515">
        <v>0.73139417205648605</v>
      </c>
      <c r="AX515">
        <v>82.569049999999905</v>
      </c>
      <c r="AY515">
        <v>45.303041412482898</v>
      </c>
      <c r="AZ515">
        <v>-0.34064141248290902</v>
      </c>
      <c r="BA515">
        <v>-2.6916597152309801E-2</v>
      </c>
      <c r="BB515">
        <v>-0.42873135607915702</v>
      </c>
      <c r="BC515">
        <v>4.46963807485634E-2</v>
      </c>
      <c r="BD515">
        <v>-3.7222923347301901E-2</v>
      </c>
      <c r="BE515">
        <v>6.3851972497947704E-3</v>
      </c>
      <c r="BF515">
        <v>-0.27038853263058699</v>
      </c>
      <c r="BG515">
        <v>-0.41095157248290398</v>
      </c>
      <c r="BH515">
        <v>-7.0310159999994501E-2</v>
      </c>
      <c r="BI515">
        <v>-0.91042100971790496</v>
      </c>
      <c r="BJ515">
        <v>-14.5013142593998</v>
      </c>
      <c r="BK515">
        <v>1.5118004650283501</v>
      </c>
      <c r="BL515">
        <v>-0.91042100971790496</v>
      </c>
      <c r="BM515">
        <v>-30.8234705382356</v>
      </c>
      <c r="BN515">
        <v>3.0236009300567099</v>
      </c>
      <c r="BO515">
        <v>15.9281410518998</v>
      </c>
      <c r="BP515">
        <v>-1.6605509416976101</v>
      </c>
      <c r="BQ515">
        <v>-0.104252651724197</v>
      </c>
      <c r="BR515">
        <v>-501.07697979832699</v>
      </c>
      <c r="BS515">
        <v>-21.3948937283707</v>
      </c>
      <c r="BT515">
        <v>-479.68208606995597</v>
      </c>
      <c r="BU515">
        <v>4.5713166465771504</v>
      </c>
      <c r="BV515">
        <v>-30.459302134348398</v>
      </c>
      <c r="BW515">
        <v>-0.150079493824717</v>
      </c>
    </row>
    <row r="516" spans="1:75" x14ac:dyDescent="0.2">
      <c r="A516">
        <v>514</v>
      </c>
      <c r="B516" s="80">
        <v>45048.680555555555</v>
      </c>
      <c r="C516">
        <v>0</v>
      </c>
      <c r="D516">
        <v>1.5284615384615301</v>
      </c>
      <c r="E516">
        <v>0</v>
      </c>
      <c r="F516">
        <v>0</v>
      </c>
      <c r="G516">
        <v>7</v>
      </c>
      <c r="H516">
        <v>7.5650000000000004</v>
      </c>
      <c r="I516">
        <v>0.72</v>
      </c>
      <c r="J516">
        <v>29.668333333333301</v>
      </c>
      <c r="K516">
        <v>3.5269999999999899</v>
      </c>
      <c r="L516">
        <v>37.9463636363636</v>
      </c>
      <c r="M516">
        <v>14.9124999999999</v>
      </c>
      <c r="N516">
        <v>1599.9375</v>
      </c>
      <c r="O516">
        <v>81.980555555555497</v>
      </c>
      <c r="P516">
        <v>0.91025</v>
      </c>
      <c r="Q516">
        <v>24.5628947368421</v>
      </c>
      <c r="R516">
        <v>6.93</v>
      </c>
      <c r="S516">
        <v>-0.85391304347826003</v>
      </c>
      <c r="T516">
        <v>7</v>
      </c>
      <c r="U516">
        <v>1.2826</v>
      </c>
      <c r="V516">
        <v>0.120433333333333</v>
      </c>
      <c r="W516">
        <v>13.470466666666599</v>
      </c>
      <c r="X516">
        <v>4.0779333333333296</v>
      </c>
      <c r="Y516">
        <v>61.314066666666598</v>
      </c>
      <c r="Z516" s="98">
        <v>2.4141666666666599</v>
      </c>
      <c r="AA516" s="98">
        <f t="shared" si="141"/>
        <v>1.2548519085670766</v>
      </c>
      <c r="AB516" s="98">
        <f t="shared" si="145"/>
        <v>0.70944486167945386</v>
      </c>
      <c r="AC516" s="98">
        <f t="shared" si="146"/>
        <v>1.3673978320545177E-2</v>
      </c>
      <c r="AD516">
        <v>0.25946666666666601</v>
      </c>
      <c r="AE516">
        <v>0</v>
      </c>
      <c r="AF516">
        <v>1.5284615384615301</v>
      </c>
      <c r="AG516">
        <v>1.5284615384615301</v>
      </c>
      <c r="AH516" s="89">
        <v>35.575387933333303</v>
      </c>
      <c r="AI516" s="90">
        <v>1.5845648999999999</v>
      </c>
      <c r="AJ516" s="90">
        <v>0.72311678000000001</v>
      </c>
      <c r="AK516" s="91">
        <v>7.06571E-2</v>
      </c>
      <c r="AL516">
        <v>44.953333333333298</v>
      </c>
      <c r="AM516">
        <v>0.58021576234273498</v>
      </c>
      <c r="AN516">
        <v>0.79138487171881899</v>
      </c>
      <c r="AO516">
        <v>3.5249107963814301E-2</v>
      </c>
      <c r="AP516">
        <v>1.6085943496959802E-2</v>
      </c>
      <c r="AQ516">
        <v>0.155717039893222</v>
      </c>
      <c r="AR516">
        <v>1.57178777991991E-3</v>
      </c>
      <c r="AS516" s="95">
        <v>35.575387933333303</v>
      </c>
      <c r="AT516" s="96">
        <v>2.0013299545908398</v>
      </c>
      <c r="AU516" s="96">
        <v>6.9681280827978096</v>
      </c>
      <c r="AV516" s="97">
        <v>0.73997917886037501</v>
      </c>
      <c r="AW516">
        <v>0.744184736780793</v>
      </c>
      <c r="AX516">
        <v>82.559233333333296</v>
      </c>
      <c r="AY516">
        <v>45.284825149582304</v>
      </c>
      <c r="AZ516">
        <v>-0.33149181624902702</v>
      </c>
      <c r="BA516">
        <v>-1.6862398860375601E-2</v>
      </c>
      <c r="BB516">
        <v>-0.41676505459084601</v>
      </c>
      <c r="BC516">
        <v>3.18719172021859E-2</v>
      </c>
      <c r="BD516">
        <v>-2.3319053473459202E-2</v>
      </c>
      <c r="BE516">
        <v>4.5531310288837003E-3</v>
      </c>
      <c r="BF516">
        <v>-0.263015452753526</v>
      </c>
      <c r="BG516">
        <v>-0.40175553624903598</v>
      </c>
      <c r="BH516">
        <v>-7.02637200000088E-2</v>
      </c>
      <c r="BI516">
        <v>-0.45967787532478499</v>
      </c>
      <c r="BJ516">
        <v>-11.361234922162801</v>
      </c>
      <c r="BK516">
        <v>0.86884525169522198</v>
      </c>
      <c r="BL516">
        <v>-0.45967787532478499</v>
      </c>
      <c r="BM516">
        <v>-23.641825594975199</v>
      </c>
      <c r="BN516">
        <v>1.73769050339044</v>
      </c>
      <c r="BO516">
        <v>24.715644437173601</v>
      </c>
      <c r="BP516">
        <v>-1.89011762004281</v>
      </c>
      <c r="BQ516">
        <v>-7.6474543273489598E-2</v>
      </c>
      <c r="BR516">
        <v>-382.04765352010998</v>
      </c>
      <c r="BS516">
        <v>-10.802430070132401</v>
      </c>
      <c r="BT516">
        <v>-371.245223449977</v>
      </c>
      <c r="BU516">
        <v>2.51914289144257</v>
      </c>
      <c r="BV516">
        <v>-23.4579544448452</v>
      </c>
      <c r="BW516">
        <v>-0.107389708568393</v>
      </c>
    </row>
    <row r="517" spans="1:75" x14ac:dyDescent="0.2">
      <c r="A517">
        <v>515</v>
      </c>
      <c r="B517" s="80">
        <v>45048.694444444445</v>
      </c>
      <c r="C517">
        <v>0</v>
      </c>
      <c r="D517">
        <v>0.88666666666666605</v>
      </c>
      <c r="E517">
        <v>0</v>
      </c>
      <c r="F517">
        <v>0</v>
      </c>
      <c r="G517">
        <v>7</v>
      </c>
      <c r="H517">
        <v>7.5699999999999896</v>
      </c>
      <c r="I517">
        <v>0.72</v>
      </c>
      <c r="J517">
        <v>29.6789285714285</v>
      </c>
      <c r="K517">
        <v>3.57564102564102</v>
      </c>
      <c r="L517">
        <v>37.952121212121199</v>
      </c>
      <c r="M517">
        <v>15.103846153846099</v>
      </c>
      <c r="N517">
        <v>1600.29729729729</v>
      </c>
      <c r="O517">
        <v>81.875</v>
      </c>
      <c r="P517">
        <v>0.91180000000000005</v>
      </c>
      <c r="Q517">
        <v>24.6246153846153</v>
      </c>
      <c r="R517">
        <v>6.94</v>
      </c>
      <c r="S517">
        <v>-1.15208333333333</v>
      </c>
      <c r="T517">
        <v>7</v>
      </c>
      <c r="U517">
        <v>1.290775</v>
      </c>
      <c r="V517">
        <v>0.10414999999999899</v>
      </c>
      <c r="W517">
        <v>13.4659</v>
      </c>
      <c r="X517">
        <v>4.0544750000000001</v>
      </c>
      <c r="Y517">
        <v>61.255449999999897</v>
      </c>
      <c r="Z517" s="98">
        <v>2.4633250000000002</v>
      </c>
      <c r="AA517" s="98">
        <f t="shared" si="141"/>
        <v>1.3040102419004169</v>
      </c>
      <c r="AB517" s="98">
        <f t="shared" si="145"/>
        <v>0.73723708700418422</v>
      </c>
      <c r="AC517" s="98">
        <f t="shared" si="146"/>
        <v>-1.4120307004184207E-2</v>
      </c>
      <c r="AD517">
        <v>0.24969999999999901</v>
      </c>
      <c r="AE517">
        <v>0</v>
      </c>
      <c r="AF517">
        <v>0.88666666666666605</v>
      </c>
      <c r="AG517">
        <v>0.88666666666666605</v>
      </c>
      <c r="AH517" s="89">
        <v>35.589887371428503</v>
      </c>
      <c r="AI517" s="90">
        <v>1.5856121999999899</v>
      </c>
      <c r="AJ517" s="90">
        <v>0.72311883999999904</v>
      </c>
      <c r="AK517" s="91">
        <v>7.07037999999999E-2</v>
      </c>
      <c r="AL517">
        <v>44.968928571428499</v>
      </c>
      <c r="AM517">
        <v>0.58100768782905898</v>
      </c>
      <c r="AN517">
        <v>0.79143285157211696</v>
      </c>
      <c r="AO517">
        <v>3.5260172976578998E-2</v>
      </c>
      <c r="AP517">
        <v>1.6080410696274399E-2</v>
      </c>
      <c r="AQ517">
        <v>0.15566303717646299</v>
      </c>
      <c r="AR517">
        <v>1.5722811782738801E-3</v>
      </c>
      <c r="AS517" s="95">
        <v>35.589887371428503</v>
      </c>
      <c r="AT517" s="96">
        <v>1.9898172933119</v>
      </c>
      <c r="AU517" s="96">
        <v>6.9657657950588501</v>
      </c>
      <c r="AV517" s="97">
        <v>0.755046963382631</v>
      </c>
      <c r="AW517">
        <v>0.74995019825755405</v>
      </c>
      <c r="AX517">
        <v>82.529924999999906</v>
      </c>
      <c r="AY517">
        <v>45.300517423181901</v>
      </c>
      <c r="AZ517">
        <v>-0.33158885175338698</v>
      </c>
      <c r="BA517">
        <v>-3.1928123382630999E-2</v>
      </c>
      <c r="BB517">
        <v>-0.40420509331190402</v>
      </c>
      <c r="BC517">
        <v>3.4234204941149003E-2</v>
      </c>
      <c r="BD517">
        <v>-4.4153355736978199E-2</v>
      </c>
      <c r="BE517">
        <v>4.8906007058784296E-3</v>
      </c>
      <c r="BF517">
        <v>-0.25492052426936601</v>
      </c>
      <c r="BG517">
        <v>-0.40189901175338599</v>
      </c>
      <c r="BH517">
        <v>-7.0310159999998303E-2</v>
      </c>
      <c r="BI517">
        <v>-1.5003817379055899</v>
      </c>
      <c r="BJ517">
        <v>-18.994600249619499</v>
      </c>
      <c r="BK517">
        <v>1.6087502321968501</v>
      </c>
      <c r="BL517">
        <v>-1.5003817379055899</v>
      </c>
      <c r="BM517">
        <v>-40.989963975050301</v>
      </c>
      <c r="BN517">
        <v>3.2175004643937002</v>
      </c>
      <c r="BO517">
        <v>12.6598450046015</v>
      </c>
      <c r="BP517">
        <v>-1.07222728160003</v>
      </c>
      <c r="BQ517">
        <v>-8.4695134988643603E-2</v>
      </c>
      <c r="BR517">
        <v>-670.62650399127801</v>
      </c>
      <c r="BS517">
        <v>-35.258970840781402</v>
      </c>
      <c r="BT517">
        <v>-635.367533150496</v>
      </c>
      <c r="BU517">
        <v>5.7681494188332101</v>
      </c>
      <c r="BV517">
        <v>-40.389811279888001</v>
      </c>
      <c r="BW517">
        <v>-0.14281199233296299</v>
      </c>
    </row>
    <row r="518" spans="1:75" x14ac:dyDescent="0.2">
      <c r="A518">
        <v>516</v>
      </c>
      <c r="B518" s="80">
        <v>45048.708333333336</v>
      </c>
      <c r="C518">
        <v>0</v>
      </c>
      <c r="D518">
        <v>1.18</v>
      </c>
      <c r="E518">
        <v>0</v>
      </c>
      <c r="F518">
        <v>0</v>
      </c>
      <c r="G518">
        <v>7</v>
      </c>
      <c r="H518">
        <v>7.5624999999999902</v>
      </c>
      <c r="I518">
        <v>0.72</v>
      </c>
      <c r="J518">
        <v>29.6875</v>
      </c>
      <c r="K518">
        <v>3.5532499999999998</v>
      </c>
      <c r="L518">
        <v>37.954000000000001</v>
      </c>
      <c r="M518">
        <v>14.7823529411764</v>
      </c>
      <c r="N518">
        <v>1599.9393939393899</v>
      </c>
      <c r="O518">
        <v>83.079411764705796</v>
      </c>
      <c r="P518">
        <v>0.91549999999999998</v>
      </c>
      <c r="Q518">
        <v>24.695263157894701</v>
      </c>
      <c r="R518">
        <v>6.9379999999999997</v>
      </c>
      <c r="S518">
        <v>-0.83323529411764696</v>
      </c>
      <c r="T518">
        <v>7</v>
      </c>
      <c r="U518">
        <v>1.2122999999999999</v>
      </c>
      <c r="V518">
        <v>0.1074</v>
      </c>
      <c r="W518">
        <v>13.512425</v>
      </c>
      <c r="X518">
        <v>4.0487249999999904</v>
      </c>
      <c r="Y518">
        <v>61.323425</v>
      </c>
      <c r="Z518" s="98">
        <v>2.4506999999999999</v>
      </c>
      <c r="AA518" s="98">
        <f t="shared" si="141"/>
        <v>1.2913852419004166</v>
      </c>
      <c r="AB518" s="98">
        <f t="shared" si="145"/>
        <v>0.73009939902877119</v>
      </c>
      <c r="AC518" s="98">
        <f t="shared" si="146"/>
        <v>-6.9805590287721486E-3</v>
      </c>
      <c r="AD518">
        <v>0.24734999999999999</v>
      </c>
      <c r="AE518">
        <v>0</v>
      </c>
      <c r="AF518">
        <v>1.18</v>
      </c>
      <c r="AG518">
        <v>1.18</v>
      </c>
      <c r="AH518" s="89">
        <v>35.592602499999998</v>
      </c>
      <c r="AI518" s="90">
        <v>1.5840412499999901</v>
      </c>
      <c r="AJ518" s="90">
        <v>0.72311574999999995</v>
      </c>
      <c r="AK518" s="91">
        <v>7.0633749999999898E-2</v>
      </c>
      <c r="AL518">
        <v>44.97</v>
      </c>
      <c r="AM518">
        <v>0.58040793546674796</v>
      </c>
      <c r="AN518">
        <v>0.79147437180342395</v>
      </c>
      <c r="AO518">
        <v>3.52243995997331E-2</v>
      </c>
      <c r="AP518">
        <v>1.6079958861463101E-2</v>
      </c>
      <c r="AQ518">
        <v>0.15565932844118299</v>
      </c>
      <c r="AR518">
        <v>1.5706860128974799E-3</v>
      </c>
      <c r="AS518" s="95">
        <v>35.592602499999998</v>
      </c>
      <c r="AT518" s="96">
        <v>1.98699536212807</v>
      </c>
      <c r="AU518" s="96">
        <v>6.9898326790855396</v>
      </c>
      <c r="AV518" s="97">
        <v>0.75117720688979805</v>
      </c>
      <c r="AW518">
        <v>0.70362854016633902</v>
      </c>
      <c r="AX518">
        <v>82.547574999999995</v>
      </c>
      <c r="AY518">
        <v>45.320607748103399</v>
      </c>
      <c r="AZ518">
        <v>-0.35060774810343498</v>
      </c>
      <c r="BA518">
        <v>-2.80614568897989E-2</v>
      </c>
      <c r="BB518">
        <v>-0.40295411212807702</v>
      </c>
      <c r="BC518">
        <v>1.0167320914450601E-2</v>
      </c>
      <c r="BD518">
        <v>-3.8806314051103102E-2</v>
      </c>
      <c r="BE518">
        <v>1.4524744163500801E-3</v>
      </c>
      <c r="BF518">
        <v>-0.25438359773022101</v>
      </c>
      <c r="BG518">
        <v>-0.42084824810342503</v>
      </c>
      <c r="BH518">
        <v>-7.0240499999990602E-2</v>
      </c>
      <c r="BI518">
        <v>-0.99087065288838205</v>
      </c>
      <c r="BJ518">
        <v>-14.228605654240001</v>
      </c>
      <c r="BK518">
        <v>0.35901556901308601</v>
      </c>
      <c r="BL518">
        <v>-0.99087065288838205</v>
      </c>
      <c r="BM518">
        <v>-30.438952614256799</v>
      </c>
      <c r="BN518">
        <v>0.71803113802617202</v>
      </c>
      <c r="BO518">
        <v>14.3597003430909</v>
      </c>
      <c r="BP518">
        <v>-0.36232334459251297</v>
      </c>
      <c r="BQ518">
        <v>-2.52319572091101E-2</v>
      </c>
      <c r="BR518">
        <v>-498.19565852474301</v>
      </c>
      <c r="BS518">
        <v>-23.285460342876899</v>
      </c>
      <c r="BT518">
        <v>-474.91019818186601</v>
      </c>
      <c r="BU518">
        <v>2.4025112479364199</v>
      </c>
      <c r="BV518">
        <v>-30.0426043531014</v>
      </c>
      <c r="BW518">
        <v>-7.99701390631401E-2</v>
      </c>
    </row>
    <row r="519" spans="1:75" x14ac:dyDescent="0.2">
      <c r="A519">
        <v>517</v>
      </c>
      <c r="B519" s="80">
        <v>45048.722222222219</v>
      </c>
      <c r="C519">
        <v>0</v>
      </c>
      <c r="D519">
        <v>1.1385714285714199</v>
      </c>
      <c r="E519">
        <v>0</v>
      </c>
      <c r="F519">
        <v>0</v>
      </c>
      <c r="G519">
        <v>7</v>
      </c>
      <c r="H519">
        <v>7.5519999999999996</v>
      </c>
      <c r="I519">
        <v>0.72</v>
      </c>
      <c r="J519">
        <v>29.622499999999999</v>
      </c>
      <c r="K519">
        <v>3.5728205128205102</v>
      </c>
      <c r="L519">
        <v>37.944285714285698</v>
      </c>
      <c r="M519">
        <v>15.041935483870899</v>
      </c>
      <c r="N519">
        <v>1599.87878787878</v>
      </c>
      <c r="O519">
        <v>82.434210526315795</v>
      </c>
      <c r="P519">
        <v>0.92100000000000004</v>
      </c>
      <c r="Q519">
        <v>24.863157894736801</v>
      </c>
      <c r="R519">
        <v>6.9249999999999998</v>
      </c>
      <c r="S519">
        <v>-0.93531249999999999</v>
      </c>
      <c r="T519">
        <v>7</v>
      </c>
      <c r="U519">
        <v>1.1789499999999999</v>
      </c>
      <c r="V519">
        <v>0.103975</v>
      </c>
      <c r="W519">
        <v>13.38775</v>
      </c>
      <c r="X519">
        <v>4.1715499999999999</v>
      </c>
      <c r="Y519">
        <v>61.58135</v>
      </c>
      <c r="Z519" s="98">
        <v>2.3369</v>
      </c>
      <c r="AA519" s="98">
        <f t="shared" si="141"/>
        <v>1.1775852419004167</v>
      </c>
      <c r="AB519" s="98">
        <f t="shared" si="145"/>
        <v>0.66576126900089128</v>
      </c>
      <c r="AC519" s="98">
        <f t="shared" si="146"/>
        <v>5.735448099910867E-2</v>
      </c>
      <c r="AD519">
        <v>0.25217499999999998</v>
      </c>
      <c r="AE519">
        <v>0</v>
      </c>
      <c r="AF519">
        <v>1.1385714285714199</v>
      </c>
      <c r="AG519">
        <v>1.1385714285714199</v>
      </c>
      <c r="AH519" s="89">
        <v>35.519403680000003</v>
      </c>
      <c r="AI519" s="90">
        <v>1.58184192</v>
      </c>
      <c r="AJ519" s="90">
        <v>0.72311142399999995</v>
      </c>
      <c r="AK519" s="91">
        <v>7.0535679999999906E-2</v>
      </c>
      <c r="AL519">
        <v>44.894500000000001</v>
      </c>
      <c r="AM519">
        <v>0.57678832438717198</v>
      </c>
      <c r="AN519">
        <v>0.79117494748799899</v>
      </c>
      <c r="AO519">
        <v>3.5234648342224499E-2</v>
      </c>
      <c r="AP519">
        <v>1.6106904498323801E-2</v>
      </c>
      <c r="AQ519">
        <v>0.15592110392141501</v>
      </c>
      <c r="AR519">
        <v>1.57114301306396E-3</v>
      </c>
      <c r="AS519" s="95">
        <v>35.519403680000003</v>
      </c>
      <c r="AT519" s="96">
        <v>2.0472742660678001</v>
      </c>
      <c r="AU519" s="96">
        <v>6.9253396373654299</v>
      </c>
      <c r="AV519" s="97">
        <v>0.71629575826530001</v>
      </c>
      <c r="AW519">
        <v>0.68000459503625599</v>
      </c>
      <c r="AX519">
        <v>82.656499999999994</v>
      </c>
      <c r="AY519">
        <v>45.208313341698499</v>
      </c>
      <c r="AZ519">
        <v>-0.31381334169854802</v>
      </c>
      <c r="BA519">
        <v>6.8156657346998203E-3</v>
      </c>
      <c r="BB519">
        <v>-0.46543234606780698</v>
      </c>
      <c r="BC519">
        <v>7.4660362634570099E-2</v>
      </c>
      <c r="BD519">
        <v>9.4254709696023602E-3</v>
      </c>
      <c r="BE519">
        <v>1.06657660906528E-2</v>
      </c>
      <c r="BF519">
        <v>-0.29423442392259203</v>
      </c>
      <c r="BG519">
        <v>-0.383956317698537</v>
      </c>
      <c r="BH519">
        <v>-7.0142975999988894E-2</v>
      </c>
      <c r="BI519">
        <v>0.24942315005697799</v>
      </c>
      <c r="BJ519">
        <v>-17.0327604688135</v>
      </c>
      <c r="BK519">
        <v>2.73223828127347</v>
      </c>
      <c r="BL519">
        <v>0.24942315005697799</v>
      </c>
      <c r="BM519">
        <v>-33.566674637513003</v>
      </c>
      <c r="BN519">
        <v>5.4644765625469498</v>
      </c>
      <c r="BO519">
        <v>-68.288611000713203</v>
      </c>
      <c r="BP519">
        <v>10.954228910385099</v>
      </c>
      <c r="BQ519">
        <v>-0.16041077347832799</v>
      </c>
      <c r="BR519">
        <v>-528.60923983697796</v>
      </c>
      <c r="BS519">
        <v>5.8614440263389804</v>
      </c>
      <c r="BT519">
        <v>-534.47068386331705</v>
      </c>
      <c r="BU519">
        <v>5.04045720745009</v>
      </c>
      <c r="BV519">
        <v>-33.6664438975358</v>
      </c>
      <c r="BW519">
        <v>-0.149717541383068</v>
      </c>
    </row>
    <row r="520" spans="1:75" x14ac:dyDescent="0.2">
      <c r="A520">
        <v>518</v>
      </c>
      <c r="B520" s="80">
        <v>45048.736111111109</v>
      </c>
      <c r="C520">
        <v>0</v>
      </c>
      <c r="D520">
        <v>1.1587499999999999</v>
      </c>
      <c r="E520">
        <v>0</v>
      </c>
      <c r="F520">
        <v>0</v>
      </c>
      <c r="G520">
        <v>7</v>
      </c>
      <c r="H520">
        <v>7.5525000000000002</v>
      </c>
      <c r="I520">
        <v>0.72</v>
      </c>
      <c r="J520">
        <v>29.666874999999902</v>
      </c>
      <c r="K520">
        <v>3.5339999999999998</v>
      </c>
      <c r="L520">
        <v>37.943181818181799</v>
      </c>
      <c r="M520">
        <v>14.672000000000001</v>
      </c>
      <c r="N520">
        <v>1599.7631578947301</v>
      </c>
      <c r="O520">
        <v>82.232258064516103</v>
      </c>
      <c r="P520">
        <v>0.9335</v>
      </c>
      <c r="Q520">
        <v>25.175750000000001</v>
      </c>
      <c r="R520">
        <v>6.9239999999999897</v>
      </c>
      <c r="S520">
        <v>-1.19631578947368</v>
      </c>
      <c r="T520">
        <v>7</v>
      </c>
      <c r="U520">
        <v>1.141675</v>
      </c>
      <c r="V520">
        <v>0.101275</v>
      </c>
      <c r="W520">
        <v>13.419</v>
      </c>
      <c r="X520">
        <v>4.1338499999999998</v>
      </c>
      <c r="Y520">
        <v>61.660574999999902</v>
      </c>
      <c r="Z520" s="98">
        <v>2.4715750000000001</v>
      </c>
      <c r="AA520" s="98">
        <f t="shared" si="141"/>
        <v>1.3122602419004168</v>
      </c>
      <c r="AB520" s="98">
        <f t="shared" si="145"/>
        <v>0.74190131875049359</v>
      </c>
      <c r="AC520" s="98">
        <f t="shared" si="146"/>
        <v>-1.8789894750493641E-2</v>
      </c>
      <c r="AD520">
        <v>0.25482499999999902</v>
      </c>
      <c r="AE520">
        <v>0</v>
      </c>
      <c r="AF520">
        <v>1.1587499999999999</v>
      </c>
      <c r="AG520">
        <v>1.1587499999999999</v>
      </c>
      <c r="AH520" s="89">
        <v>35.564169100000001</v>
      </c>
      <c r="AI520" s="90">
        <v>1.5819466499999999</v>
      </c>
      <c r="AJ520" s="90">
        <v>0.72311163000000001</v>
      </c>
      <c r="AK520" s="91">
        <v>7.0540350000000002E-2</v>
      </c>
      <c r="AL520">
        <v>44.939374999999998</v>
      </c>
      <c r="AM520">
        <v>0.57677323151786997</v>
      </c>
      <c r="AN520">
        <v>0.79138103500549295</v>
      </c>
      <c r="AO520">
        <v>3.5201794640001102E-2</v>
      </c>
      <c r="AP520">
        <v>1.6090825250684899E-2</v>
      </c>
      <c r="AQ520">
        <v>0.155765406172204</v>
      </c>
      <c r="AR520">
        <v>1.56967803846849E-3</v>
      </c>
      <c r="AS520" s="95">
        <v>35.564169100000001</v>
      </c>
      <c r="AT520" s="96">
        <v>2.0287722129147201</v>
      </c>
      <c r="AU520" s="96">
        <v>6.9415049275499303</v>
      </c>
      <c r="AV520" s="97">
        <v>0.75757571515022404</v>
      </c>
      <c r="AW520">
        <v>0.65848757909316402</v>
      </c>
      <c r="AX520">
        <v>82.826674999999994</v>
      </c>
      <c r="AY520">
        <v>45.2920219556148</v>
      </c>
      <c r="AZ520">
        <v>-0.35264695561488602</v>
      </c>
      <c r="BA520">
        <v>-3.44640851502242E-2</v>
      </c>
      <c r="BB520">
        <v>-0.44682556291471998</v>
      </c>
      <c r="BC520">
        <v>5.8495072450060803E-2</v>
      </c>
      <c r="BD520">
        <v>-4.7660808816232497E-2</v>
      </c>
      <c r="BE520">
        <v>8.3564389214372502E-3</v>
      </c>
      <c r="BF520">
        <v>-0.28245299101250998</v>
      </c>
      <c r="BG520">
        <v>-0.42279457561488398</v>
      </c>
      <c r="BH520">
        <v>-7.0147619999997496E-2</v>
      </c>
      <c r="BI520">
        <v>-1.23926951277325</v>
      </c>
      <c r="BJ520">
        <v>-16.067082449288701</v>
      </c>
      <c r="BK520">
        <v>2.1033826842884098</v>
      </c>
      <c r="BL520">
        <v>-1.23926951277325</v>
      </c>
      <c r="BM520">
        <v>-34.612703924123998</v>
      </c>
      <c r="BN520">
        <v>4.2067653685768196</v>
      </c>
      <c r="BO520">
        <v>12.9649622488764</v>
      </c>
      <c r="BP520">
        <v>-1.69727622813977</v>
      </c>
      <c r="BQ520">
        <v>-0.13091254687508699</v>
      </c>
      <c r="BR520">
        <v>-564.46773157068696</v>
      </c>
      <c r="BS520">
        <v>-29.122833550171499</v>
      </c>
      <c r="BT520">
        <v>-535.34489802051496</v>
      </c>
      <c r="BU520">
        <v>6.3135235402913601</v>
      </c>
      <c r="BV520">
        <v>-34.116996119014701</v>
      </c>
      <c r="BW520">
        <v>-0.18505508275895899</v>
      </c>
    </row>
    <row r="521" spans="1:75" x14ac:dyDescent="0.2">
      <c r="A521">
        <v>519</v>
      </c>
      <c r="B521" s="80">
        <v>45048.75</v>
      </c>
      <c r="C521">
        <v>0</v>
      </c>
      <c r="D521">
        <v>1.3242857142857101</v>
      </c>
      <c r="E521">
        <v>0</v>
      </c>
      <c r="F521">
        <v>0</v>
      </c>
      <c r="G521">
        <v>7</v>
      </c>
      <c r="H521">
        <v>7.55</v>
      </c>
      <c r="I521">
        <v>0.72</v>
      </c>
      <c r="J521">
        <v>29.648</v>
      </c>
      <c r="K521">
        <v>3.544</v>
      </c>
      <c r="L521">
        <v>37.92</v>
      </c>
      <c r="M521">
        <v>14.8724137931034</v>
      </c>
      <c r="N521">
        <v>1600.1</v>
      </c>
      <c r="O521">
        <v>82.484210526315806</v>
      </c>
      <c r="P521">
        <v>0.95587499999999903</v>
      </c>
      <c r="Q521">
        <v>25.741250000000001</v>
      </c>
      <c r="R521">
        <v>6.92</v>
      </c>
      <c r="S521">
        <v>-0.84923076923076901</v>
      </c>
      <c r="T521">
        <v>7</v>
      </c>
      <c r="U521">
        <v>1.1725000000000001</v>
      </c>
      <c r="V521">
        <v>9.8949999999999996E-2</v>
      </c>
      <c r="W521">
        <v>13.4321</v>
      </c>
      <c r="X521">
        <v>4.1931250000000002</v>
      </c>
      <c r="Y521">
        <v>61.688574999999901</v>
      </c>
      <c r="Z521" s="98">
        <v>2.5007000000000001</v>
      </c>
      <c r="AA521" s="98">
        <f t="shared" si="141"/>
        <v>1.3413852419004169</v>
      </c>
      <c r="AB521" s="98">
        <f t="shared" si="145"/>
        <v>0.75836747021852524</v>
      </c>
      <c r="AC521" s="98">
        <f t="shared" si="146"/>
        <v>-3.5255840218525236E-2</v>
      </c>
      <c r="AD521">
        <v>0.250525</v>
      </c>
      <c r="AE521">
        <v>0</v>
      </c>
      <c r="AF521">
        <v>1.3242857142857101</v>
      </c>
      <c r="AG521">
        <v>1.3242857142857101</v>
      </c>
      <c r="AH521" s="89">
        <v>35.543341999999903</v>
      </c>
      <c r="AI521" s="90">
        <v>1.581423</v>
      </c>
      <c r="AJ521" s="90">
        <v>0.72311059999999905</v>
      </c>
      <c r="AK521" s="91">
        <v>7.0516999999999996E-2</v>
      </c>
      <c r="AL521">
        <v>44.917999999999999</v>
      </c>
      <c r="AM521">
        <v>0.57617382148963503</v>
      </c>
      <c r="AN521">
        <v>0.79129395787880097</v>
      </c>
      <c r="AO521">
        <v>3.5206888107217497E-2</v>
      </c>
      <c r="AP521">
        <v>1.6098459414933802E-2</v>
      </c>
      <c r="AQ521">
        <v>0.155839529809875</v>
      </c>
      <c r="AR521">
        <v>1.5699051605147099E-3</v>
      </c>
      <c r="AS521" s="95">
        <v>35.543341999999903</v>
      </c>
      <c r="AT521" s="96">
        <v>2.0578626426401598</v>
      </c>
      <c r="AU521" s="96">
        <v>6.9482814171952798</v>
      </c>
      <c r="AV521" s="97">
        <v>0.76650297517824295</v>
      </c>
      <c r="AW521">
        <v>0.67556380569659702</v>
      </c>
      <c r="AX521">
        <v>82.986999999999995</v>
      </c>
      <c r="AY521">
        <v>45.315989035013601</v>
      </c>
      <c r="AZ521">
        <v>-0.39798903501368699</v>
      </c>
      <c r="BA521">
        <v>-4.3392375178243001E-2</v>
      </c>
      <c r="BB521">
        <v>-0.47643964264016297</v>
      </c>
      <c r="BC521">
        <v>5.1718582804714801E-2</v>
      </c>
      <c r="BD521">
        <v>-6.0007936791747998E-2</v>
      </c>
      <c r="BE521">
        <v>7.3883689721021203E-3</v>
      </c>
      <c r="BF521">
        <v>-0.30127274147407901</v>
      </c>
      <c r="BG521">
        <v>-0.46811343501369101</v>
      </c>
      <c r="BH521">
        <v>-7.0124400000004902E-2</v>
      </c>
      <c r="BI521">
        <v>-1.36527609784115</v>
      </c>
      <c r="BJ521">
        <v>-14.990459809785801</v>
      </c>
      <c r="BK521">
        <v>1.6272477509573999</v>
      </c>
      <c r="BL521">
        <v>-1.36527609784115</v>
      </c>
      <c r="BM521">
        <v>-32.711471815253901</v>
      </c>
      <c r="BN521">
        <v>3.2544955019148101</v>
      </c>
      <c r="BO521">
        <v>10.979800960032501</v>
      </c>
      <c r="BP521">
        <v>-1.19188181315888</v>
      </c>
      <c r="BQ521">
        <v>-0.108552223988161</v>
      </c>
      <c r="BR521">
        <v>-536.51236671624201</v>
      </c>
      <c r="BS521">
        <v>-32.083988299267197</v>
      </c>
      <c r="BT521">
        <v>-504.428378416974</v>
      </c>
      <c r="BU521">
        <v>5.5754648682447803</v>
      </c>
      <c r="BV521">
        <v>-32.165361376117403</v>
      </c>
      <c r="BW521">
        <v>-0.173337547899726</v>
      </c>
    </row>
    <row r="522" spans="1:75" x14ac:dyDescent="0.2">
      <c r="A522">
        <v>520</v>
      </c>
      <c r="B522" s="80">
        <v>45048.763888888891</v>
      </c>
      <c r="C522">
        <v>0</v>
      </c>
      <c r="D522">
        <v>1.3811764705882299</v>
      </c>
      <c r="E522">
        <v>0</v>
      </c>
      <c r="F522">
        <v>0</v>
      </c>
      <c r="G522">
        <v>7</v>
      </c>
      <c r="H522">
        <v>7.56</v>
      </c>
      <c r="I522">
        <v>0.72</v>
      </c>
      <c r="J522">
        <v>29.6368181818181</v>
      </c>
      <c r="K522">
        <v>3.4812820512820499</v>
      </c>
      <c r="L522">
        <v>37.924333333333301</v>
      </c>
      <c r="M522">
        <v>14.5473684210526</v>
      </c>
      <c r="N522">
        <v>1600.19444444444</v>
      </c>
      <c r="O522">
        <v>81.686206896551695</v>
      </c>
      <c r="P522">
        <v>0.97989999999999999</v>
      </c>
      <c r="Q522">
        <v>26.453499999999998</v>
      </c>
      <c r="R522">
        <v>6.9240000000000004</v>
      </c>
      <c r="S522">
        <v>-0.98275862068965503</v>
      </c>
      <c r="T522">
        <v>7</v>
      </c>
      <c r="U522">
        <v>1.2036500000000001</v>
      </c>
      <c r="V522">
        <v>2.6075000000000001E-2</v>
      </c>
      <c r="W522">
        <v>13.4253249999999</v>
      </c>
      <c r="X522">
        <v>4.1804999999999897</v>
      </c>
      <c r="Y522">
        <v>61.830499999999901</v>
      </c>
      <c r="Z522" s="98">
        <v>2.3974500000000001</v>
      </c>
      <c r="AA522" s="98">
        <f t="shared" si="141"/>
        <v>1.2381352419004168</v>
      </c>
      <c r="AB522" s="98">
        <f t="shared" si="145"/>
        <v>0.69999390321168342</v>
      </c>
      <c r="AC522" s="98">
        <f t="shared" si="146"/>
        <v>2.3116696788315627E-2</v>
      </c>
      <c r="AD522">
        <v>0.25330000000000003</v>
      </c>
      <c r="AE522">
        <v>0</v>
      </c>
      <c r="AF522">
        <v>1.3811764705882299</v>
      </c>
      <c r="AG522">
        <v>1.3811764705882299</v>
      </c>
      <c r="AH522" s="89">
        <v>35.539968581818101</v>
      </c>
      <c r="AI522" s="90">
        <v>1.5835176</v>
      </c>
      <c r="AJ522" s="90">
        <v>0.72311471999999999</v>
      </c>
      <c r="AK522" s="91">
        <v>7.0610399999999907E-2</v>
      </c>
      <c r="AL522">
        <v>44.916818181818101</v>
      </c>
      <c r="AM522">
        <v>0.574796719771281</v>
      </c>
      <c r="AN522">
        <v>0.79123967414513696</v>
      </c>
      <c r="AO522">
        <v>3.5254447311697301E-2</v>
      </c>
      <c r="AP522">
        <v>1.6098974710829099E-2</v>
      </c>
      <c r="AQ522">
        <v>0.15584363014461</v>
      </c>
      <c r="AR522">
        <v>1.5720258659947101E-3</v>
      </c>
      <c r="AS522" s="95">
        <v>35.539968581818101</v>
      </c>
      <c r="AT522" s="96">
        <v>2.0516666633017602</v>
      </c>
      <c r="AU522" s="96">
        <v>6.94477678228328</v>
      </c>
      <c r="AV522" s="97">
        <v>0.73485526366260501</v>
      </c>
      <c r="AW522">
        <v>0.69185407175270197</v>
      </c>
      <c r="AX522">
        <v>83.037424999999999</v>
      </c>
      <c r="AY522">
        <v>45.271267291065797</v>
      </c>
      <c r="AZ522">
        <v>-0.354449109247646</v>
      </c>
      <c r="BA522">
        <v>-1.17405436626059E-2</v>
      </c>
      <c r="BB522">
        <v>-0.46814906330176198</v>
      </c>
      <c r="BC522">
        <v>5.52232177167164E-2</v>
      </c>
      <c r="BD522">
        <v>-1.62360733890272E-2</v>
      </c>
      <c r="BE522">
        <v>7.8890311023880593E-3</v>
      </c>
      <c r="BF522">
        <v>-0.29563868649250402</v>
      </c>
      <c r="BG522">
        <v>-0.42466638924765099</v>
      </c>
      <c r="BH522">
        <v>-7.02172800000056E-2</v>
      </c>
      <c r="BI522">
        <v>-0.35418306761836299</v>
      </c>
      <c r="BJ522">
        <v>-14.1228955070449</v>
      </c>
      <c r="BK522">
        <v>1.6659474396368801</v>
      </c>
      <c r="BL522">
        <v>-0.35418306761836299</v>
      </c>
      <c r="BM522">
        <v>-28.954157149326502</v>
      </c>
      <c r="BN522">
        <v>3.3318948792737699</v>
      </c>
      <c r="BO522">
        <v>39.874564309388397</v>
      </c>
      <c r="BP522">
        <v>-4.7036337757172602</v>
      </c>
      <c r="BQ522">
        <v>-0.117960756617215</v>
      </c>
      <c r="BR522">
        <v>-464.18481632137201</v>
      </c>
      <c r="BS522">
        <v>-8.3233020890315501</v>
      </c>
      <c r="BT522">
        <v>-455.86151423234003</v>
      </c>
      <c r="BU522">
        <v>3.9340060942249901</v>
      </c>
      <c r="BV522">
        <v>-28.812483922279199</v>
      </c>
      <c r="BW522">
        <v>-0.13653824865766001</v>
      </c>
    </row>
    <row r="523" spans="1:75" x14ac:dyDescent="0.2">
      <c r="A523">
        <v>521</v>
      </c>
      <c r="B523" s="80">
        <v>45048.777777777781</v>
      </c>
      <c r="C523">
        <v>0</v>
      </c>
      <c r="D523">
        <v>1.29193548387096</v>
      </c>
      <c r="E523">
        <v>0</v>
      </c>
      <c r="F523">
        <v>0</v>
      </c>
      <c r="G523">
        <v>7</v>
      </c>
      <c r="H523">
        <v>7.5625</v>
      </c>
      <c r="I523">
        <v>0.72</v>
      </c>
      <c r="J523">
        <v>29.680714285714199</v>
      </c>
      <c r="K523">
        <v>3.49799999999999</v>
      </c>
      <c r="L523">
        <v>37.967142857142797</v>
      </c>
      <c r="M523">
        <v>14.6</v>
      </c>
      <c r="N523">
        <v>1600.3636363636299</v>
      </c>
      <c r="O523">
        <v>81.742857142857105</v>
      </c>
      <c r="P523">
        <v>1.0144285714285699</v>
      </c>
      <c r="Q523">
        <v>27.347249999999899</v>
      </c>
      <c r="R523">
        <v>6.915</v>
      </c>
      <c r="S523">
        <v>-1.0771428571428501</v>
      </c>
      <c r="T523">
        <v>7</v>
      </c>
      <c r="U523">
        <v>1.220575</v>
      </c>
      <c r="V523">
        <v>0</v>
      </c>
      <c r="W523">
        <v>13.405825</v>
      </c>
      <c r="X523">
        <v>4.1396750000000004</v>
      </c>
      <c r="Y523">
        <v>61.897174999999997</v>
      </c>
      <c r="Z523" s="98">
        <v>2.3361749999999999</v>
      </c>
      <c r="AA523" s="98">
        <f t="shared" si="141"/>
        <v>1.1768602419004166</v>
      </c>
      <c r="AB523" s="98">
        <f t="shared" si="145"/>
        <v>0.66535138196863985</v>
      </c>
      <c r="AC523" s="98">
        <f t="shared" si="146"/>
        <v>5.7763338031360134E-2</v>
      </c>
      <c r="AD523">
        <v>0.25347500000000001</v>
      </c>
      <c r="AE523">
        <v>0</v>
      </c>
      <c r="AF523">
        <v>1.29193548387096</v>
      </c>
      <c r="AG523">
        <v>1.29193548387096</v>
      </c>
      <c r="AH523" s="89">
        <v>35.585816785714201</v>
      </c>
      <c r="AI523" s="90">
        <v>1.5840412500000001</v>
      </c>
      <c r="AJ523" s="90">
        <v>0.72311574999999995</v>
      </c>
      <c r="AK523" s="91">
        <v>7.0633749999999995E-2</v>
      </c>
      <c r="AL523">
        <v>44.963214285714201</v>
      </c>
      <c r="AM523">
        <v>0.57491827027185405</v>
      </c>
      <c r="AN523">
        <v>0.79144290173713405</v>
      </c>
      <c r="AO523">
        <v>3.5229715561133301E-2</v>
      </c>
      <c r="AP523">
        <v>1.6082385600927701E-2</v>
      </c>
      <c r="AQ523">
        <v>0.15568282008308301</v>
      </c>
      <c r="AR523">
        <v>1.5709230561490701E-3</v>
      </c>
      <c r="AS523" s="95">
        <v>35.585816785714201</v>
      </c>
      <c r="AT523" s="96">
        <v>2.0316309518965898</v>
      </c>
      <c r="AU523" s="96">
        <v>6.9346896412081396</v>
      </c>
      <c r="AV523" s="97">
        <v>0.71607353462511703</v>
      </c>
      <c r="AW523">
        <v>0.70173086773706805</v>
      </c>
      <c r="AX523">
        <v>82.999425000000002</v>
      </c>
      <c r="AY523">
        <v>45.268210913444101</v>
      </c>
      <c r="AZ523">
        <v>-0.30499662772986302</v>
      </c>
      <c r="BA523">
        <v>7.0422153748823596E-3</v>
      </c>
      <c r="BB523">
        <v>-0.44758970189659703</v>
      </c>
      <c r="BC523">
        <v>6.5310358791850598E-2</v>
      </c>
      <c r="BD523">
        <v>9.7387110913880193E-3</v>
      </c>
      <c r="BE523">
        <v>9.3300512559786608E-3</v>
      </c>
      <c r="BF523">
        <v>-0.282561897865094</v>
      </c>
      <c r="BG523">
        <v>-0.37523712772986401</v>
      </c>
      <c r="BH523">
        <v>-7.0240500000000594E-2</v>
      </c>
      <c r="BI523">
        <v>0.227120970267741</v>
      </c>
      <c r="BJ523">
        <v>-14.4353732405269</v>
      </c>
      <c r="BK523">
        <v>2.1063474017346699</v>
      </c>
      <c r="BL523">
        <v>0.227120970267741</v>
      </c>
      <c r="BM523">
        <v>-28.4165045405184</v>
      </c>
      <c r="BN523">
        <v>4.2126948034693497</v>
      </c>
      <c r="BO523">
        <v>-63.558081948618799</v>
      </c>
      <c r="BP523">
        <v>9.2741211841936302</v>
      </c>
      <c r="BQ523">
        <v>-0.145915686878199</v>
      </c>
      <c r="BR523">
        <v>-447.72592620161203</v>
      </c>
      <c r="BS523">
        <v>5.3373428012919302</v>
      </c>
      <c r="BT523">
        <v>-453.06326900290401</v>
      </c>
      <c r="BU523">
        <v>3.8265891540141799</v>
      </c>
      <c r="BV523">
        <v>-28.507352928625501</v>
      </c>
      <c r="BW523">
        <v>-0.13423165467501999</v>
      </c>
    </row>
    <row r="524" spans="1:75" x14ac:dyDescent="0.2">
      <c r="A524">
        <v>522</v>
      </c>
      <c r="B524" s="80">
        <v>45048.791666666664</v>
      </c>
      <c r="C524">
        <v>0</v>
      </c>
      <c r="D524">
        <v>1.6071875</v>
      </c>
      <c r="E524">
        <v>0</v>
      </c>
      <c r="F524">
        <v>0</v>
      </c>
      <c r="G524">
        <v>7</v>
      </c>
      <c r="H524">
        <v>7.5439999999999996</v>
      </c>
      <c r="I524">
        <v>0.71799999999999997</v>
      </c>
      <c r="J524">
        <v>29.671111111111099</v>
      </c>
      <c r="K524">
        <v>3.488</v>
      </c>
      <c r="L524">
        <v>37.985357142857097</v>
      </c>
      <c r="M524">
        <v>14.21875</v>
      </c>
      <c r="N524">
        <v>1599.74285714285</v>
      </c>
      <c r="O524">
        <v>81.849999999999994</v>
      </c>
      <c r="P524">
        <v>1.051625</v>
      </c>
      <c r="Q524">
        <v>28.425750000000001</v>
      </c>
      <c r="R524">
        <v>6.9179999999999904</v>
      </c>
      <c r="S524">
        <v>-0.84</v>
      </c>
      <c r="T524">
        <v>7</v>
      </c>
      <c r="U524">
        <v>1.19516666666666</v>
      </c>
      <c r="V524">
        <v>0.106833333333333</v>
      </c>
      <c r="W524">
        <v>13.425133333333299</v>
      </c>
      <c r="X524">
        <v>4.0328999999999997</v>
      </c>
      <c r="Y524">
        <v>61.787999999999997</v>
      </c>
      <c r="Z524" s="98">
        <v>2.4108000000000001</v>
      </c>
      <c r="AA524" s="98">
        <f t="shared" si="141"/>
        <v>1.2514852419004168</v>
      </c>
      <c r="AB524" s="98">
        <f t="shared" si="145"/>
        <v>0.70754147821934765</v>
      </c>
      <c r="AC524" s="98">
        <f t="shared" si="146"/>
        <v>1.5574271780652293E-2</v>
      </c>
      <c r="AD524">
        <v>0.25573333333333298</v>
      </c>
      <c r="AE524">
        <v>0</v>
      </c>
      <c r="AF524">
        <v>1.6071875</v>
      </c>
      <c r="AG524">
        <v>1.6071875</v>
      </c>
      <c r="AH524" s="89">
        <v>35.561768071111103</v>
      </c>
      <c r="AI524" s="90">
        <v>1.5801662400000001</v>
      </c>
      <c r="AJ524" s="90">
        <v>0.72110812800000001</v>
      </c>
      <c r="AK524" s="91">
        <v>7.0460959999999906E-2</v>
      </c>
      <c r="AL524">
        <v>44.933111111111103</v>
      </c>
      <c r="AM524">
        <v>0.57554489659984298</v>
      </c>
      <c r="AN524">
        <v>0.791437921651442</v>
      </c>
      <c r="AO524">
        <v>3.5167078373285698E-2</v>
      </c>
      <c r="AP524">
        <v>1.6048479844113901E-2</v>
      </c>
      <c r="AQ524">
        <v>0.15578712060890501</v>
      </c>
      <c r="AR524">
        <v>1.5681300105341699E-3</v>
      </c>
      <c r="AS524" s="95">
        <v>35.561768071111103</v>
      </c>
      <c r="AT524" s="96">
        <v>1.97922891673954</v>
      </c>
      <c r="AU524" s="96">
        <v>6.9446776351701498</v>
      </c>
      <c r="AV524" s="97">
        <v>0.73894724379562005</v>
      </c>
      <c r="AW524">
        <v>0.68787207558624497</v>
      </c>
      <c r="AX524">
        <v>82.852000000000004</v>
      </c>
      <c r="AY524">
        <v>45.224621866816399</v>
      </c>
      <c r="AZ524">
        <v>-0.29151075570531698</v>
      </c>
      <c r="BA524">
        <v>-1.7839115795620399E-2</v>
      </c>
      <c r="BB524">
        <v>-0.39906267673954698</v>
      </c>
      <c r="BC524">
        <v>5.5322364829848397E-2</v>
      </c>
      <c r="BD524">
        <v>-2.47384755530317E-2</v>
      </c>
      <c r="BE524">
        <v>7.9031949756926297E-3</v>
      </c>
      <c r="BF524">
        <v>-0.25254474284904799</v>
      </c>
      <c r="BG524">
        <v>-0.36157942770531898</v>
      </c>
      <c r="BH524">
        <v>-7.0068672000002205E-2</v>
      </c>
      <c r="BI524">
        <v>-0.46248274795827199</v>
      </c>
      <c r="BJ524">
        <v>-10.3457820141175</v>
      </c>
      <c r="BK524">
        <v>1.4342436925231199</v>
      </c>
      <c r="BL524">
        <v>-0.46248274795827199</v>
      </c>
      <c r="BM524">
        <v>-21.616529524151499</v>
      </c>
      <c r="BN524">
        <v>2.86848738504625</v>
      </c>
      <c r="BO524">
        <v>22.3700928516601</v>
      </c>
      <c r="BP524">
        <v>-3.10118312273246</v>
      </c>
      <c r="BQ524">
        <v>-0.13863076668018001</v>
      </c>
      <c r="BR524">
        <v>-348.54577797687801</v>
      </c>
      <c r="BS524">
        <v>-10.8683445770194</v>
      </c>
      <c r="BT524">
        <v>-337.67743339985799</v>
      </c>
      <c r="BU524">
        <v>3.6547080565753198</v>
      </c>
      <c r="BV524">
        <v>-21.431536424968201</v>
      </c>
      <c r="BW524">
        <v>-0.17052944707769499</v>
      </c>
    </row>
    <row r="525" spans="1:75" x14ac:dyDescent="0.2">
      <c r="A525">
        <v>523</v>
      </c>
      <c r="B525" s="80">
        <v>45048.805555555555</v>
      </c>
      <c r="C525">
        <v>0</v>
      </c>
      <c r="D525">
        <v>1.91820512820512</v>
      </c>
      <c r="E525">
        <v>0</v>
      </c>
      <c r="F525">
        <v>0</v>
      </c>
      <c r="G525">
        <v>7</v>
      </c>
      <c r="H525">
        <v>7.5499999999999901</v>
      </c>
      <c r="I525">
        <v>0.71750000000000003</v>
      </c>
      <c r="J525">
        <v>29.651250000000001</v>
      </c>
      <c r="K525">
        <v>3.42674999999999</v>
      </c>
      <c r="L525">
        <v>37.953157894736798</v>
      </c>
      <c r="M525">
        <v>14.4333333333333</v>
      </c>
      <c r="N525">
        <v>1599.8684210526301</v>
      </c>
      <c r="O525">
        <v>82.163157894736798</v>
      </c>
      <c r="P525">
        <v>1.1014999999999999</v>
      </c>
      <c r="Q525">
        <v>29.6679999999999</v>
      </c>
      <c r="R525">
        <v>6.8925000000000001</v>
      </c>
      <c r="S525">
        <v>-1.2012499999999999</v>
      </c>
      <c r="T525">
        <v>7</v>
      </c>
      <c r="U525">
        <v>1.234275</v>
      </c>
      <c r="V525">
        <v>0.100025</v>
      </c>
      <c r="W525">
        <v>13.366299999999899</v>
      </c>
      <c r="X525">
        <v>4.0912499999999996</v>
      </c>
      <c r="Y525">
        <v>61.97345</v>
      </c>
      <c r="Z525" s="98">
        <v>2.3459750000000001</v>
      </c>
      <c r="AA525" s="98">
        <f t="shared" si="141"/>
        <v>1.1866602419004169</v>
      </c>
      <c r="AB525" s="98">
        <f t="shared" si="145"/>
        <v>0.67089192392183172</v>
      </c>
      <c r="AC525" s="98">
        <f t="shared" si="146"/>
        <v>5.0216204078168292E-2</v>
      </c>
      <c r="AD525">
        <v>0.25779999999999997</v>
      </c>
      <c r="AE525">
        <v>0</v>
      </c>
      <c r="AF525">
        <v>1.91820512820512</v>
      </c>
      <c r="AG525">
        <v>1.91820512820512</v>
      </c>
      <c r="AH525" s="89">
        <v>35.546591999999997</v>
      </c>
      <c r="AI525" s="90">
        <v>1.58142299999999</v>
      </c>
      <c r="AJ525" s="90">
        <v>0.72061059999999999</v>
      </c>
      <c r="AK525" s="91">
        <v>7.0516999999999899E-2</v>
      </c>
      <c r="AL525">
        <v>44.918750000000003</v>
      </c>
      <c r="AM525">
        <v>0.57357774982674004</v>
      </c>
      <c r="AN525">
        <v>0.79135309865034098</v>
      </c>
      <c r="AO525">
        <v>3.5206300264366198E-2</v>
      </c>
      <c r="AP525">
        <v>1.6042534576318299E-2</v>
      </c>
      <c r="AQ525">
        <v>0.15583692778628</v>
      </c>
      <c r="AR525">
        <v>1.5698789481007299E-3</v>
      </c>
      <c r="AS525" s="95">
        <v>35.546591999999997</v>
      </c>
      <c r="AT525" s="96">
        <v>2.0078653836223701</v>
      </c>
      <c r="AU525" s="96">
        <v>6.9142437821827798</v>
      </c>
      <c r="AV525" s="97">
        <v>0.71907738520965203</v>
      </c>
      <c r="AW525">
        <v>0.70795267716739996</v>
      </c>
      <c r="AX525">
        <v>83.011249999999905</v>
      </c>
      <c r="AY525">
        <v>45.187778551014802</v>
      </c>
      <c r="AZ525">
        <v>-0.269028551014805</v>
      </c>
      <c r="BA525">
        <v>1.53321479034729E-3</v>
      </c>
      <c r="BB525">
        <v>-0.42644238362237402</v>
      </c>
      <c r="BC525">
        <v>8.57562178172184E-2</v>
      </c>
      <c r="BD525">
        <v>2.1276606121909498E-3</v>
      </c>
      <c r="BE525">
        <v>1.22508882596026E-2</v>
      </c>
      <c r="BF525">
        <v>-0.26965738048730398</v>
      </c>
      <c r="BG525">
        <v>-0.33915295101480902</v>
      </c>
      <c r="BH525">
        <v>-7.0124400000003195E-2</v>
      </c>
      <c r="BI525">
        <v>3.3304023984953197E-2</v>
      </c>
      <c r="BJ525">
        <v>-9.2630513753022097</v>
      </c>
      <c r="BK525">
        <v>1.8627704043975399</v>
      </c>
      <c r="BL525">
        <v>3.3304023984953197E-2</v>
      </c>
      <c r="BM525">
        <v>-18.459494702634501</v>
      </c>
      <c r="BN525">
        <v>3.7255408087950799</v>
      </c>
      <c r="BO525">
        <v>-278.13610089541299</v>
      </c>
      <c r="BP525">
        <v>55.932292303150497</v>
      </c>
      <c r="BQ525">
        <v>-0.20109684475724501</v>
      </c>
      <c r="BR525">
        <v>-291.22672614553699</v>
      </c>
      <c r="BS525">
        <v>0.7826445636464</v>
      </c>
      <c r="BT525">
        <v>-292.009370709184</v>
      </c>
      <c r="BU525">
        <v>3.6689239680206498</v>
      </c>
      <c r="BV525">
        <v>-18.472816312228499</v>
      </c>
      <c r="BW525">
        <v>-0.19861205275948801</v>
      </c>
    </row>
    <row r="526" spans="1:75" x14ac:dyDescent="0.2">
      <c r="A526">
        <v>524</v>
      </c>
      <c r="B526" s="80">
        <v>45048.819444444445</v>
      </c>
      <c r="C526">
        <v>0</v>
      </c>
      <c r="D526">
        <v>3.9813333333333301</v>
      </c>
      <c r="E526">
        <v>0</v>
      </c>
      <c r="F526">
        <v>0</v>
      </c>
      <c r="G526">
        <v>7</v>
      </c>
      <c r="H526">
        <v>7.56</v>
      </c>
      <c r="I526">
        <v>0.72</v>
      </c>
      <c r="J526">
        <v>29.641500000000001</v>
      </c>
      <c r="K526">
        <v>3.3737499999999998</v>
      </c>
      <c r="L526">
        <v>37.917777777777701</v>
      </c>
      <c r="M526">
        <v>14.095238095238001</v>
      </c>
      <c r="N526">
        <v>1599.57142857142</v>
      </c>
      <c r="O526">
        <v>82.8771428571428</v>
      </c>
      <c r="P526">
        <v>1.15119999999999</v>
      </c>
      <c r="Q526">
        <v>31.068999999999999</v>
      </c>
      <c r="R526">
        <v>6.8574999999999999</v>
      </c>
      <c r="S526">
        <v>-0.88400000000000001</v>
      </c>
      <c r="T526">
        <v>7</v>
      </c>
      <c r="U526">
        <v>1.2677</v>
      </c>
      <c r="V526">
        <v>0.1041</v>
      </c>
      <c r="W526">
        <v>13.319425000000001</v>
      </c>
      <c r="X526">
        <v>4.1533999999999898</v>
      </c>
      <c r="Y526">
        <v>62.082449999999902</v>
      </c>
      <c r="Z526" s="98">
        <v>2.2774749999999999</v>
      </c>
      <c r="AA526" s="98">
        <f t="shared" si="141"/>
        <v>1.1181602419004166</v>
      </c>
      <c r="AB526" s="98">
        <f t="shared" si="145"/>
        <v>0.63216466639186875</v>
      </c>
      <c r="AC526" s="98">
        <f t="shared" si="146"/>
        <v>8.8445933608131244E-2</v>
      </c>
      <c r="AD526">
        <v>0.26805000000000001</v>
      </c>
      <c r="AE526">
        <v>0</v>
      </c>
      <c r="AF526">
        <v>3.9813333333333301</v>
      </c>
      <c r="AG526">
        <v>3.9813333333333301</v>
      </c>
      <c r="AH526" s="89">
        <v>35.544650400000002</v>
      </c>
      <c r="AI526" s="90">
        <v>1.5835176</v>
      </c>
      <c r="AJ526" s="90">
        <v>0.72311471999999999</v>
      </c>
      <c r="AK526" s="91">
        <v>7.0610399999999907E-2</v>
      </c>
      <c r="AL526">
        <v>44.921500000000002</v>
      </c>
      <c r="AM526">
        <v>0.572539427809308</v>
      </c>
      <c r="AN526">
        <v>0.79126143160847195</v>
      </c>
      <c r="AO526">
        <v>3.5250773015148597E-2</v>
      </c>
      <c r="AP526">
        <v>1.6097296840043102E-2</v>
      </c>
      <c r="AQ526">
        <v>0.155827387776454</v>
      </c>
      <c r="AR526">
        <v>1.57186202597865E-3</v>
      </c>
      <c r="AS526" s="95">
        <v>35.544650400000002</v>
      </c>
      <c r="AT526" s="96">
        <v>2.03836677893973</v>
      </c>
      <c r="AU526" s="96">
        <v>6.8899958469060101</v>
      </c>
      <c r="AV526" s="97">
        <v>0.69808108265448399</v>
      </c>
      <c r="AW526">
        <v>0.72580823263385996</v>
      </c>
      <c r="AX526">
        <v>83.100449999999896</v>
      </c>
      <c r="AY526">
        <v>45.171094108500199</v>
      </c>
      <c r="AZ526">
        <v>-0.249594108500232</v>
      </c>
      <c r="BA526">
        <v>2.50336373455157E-2</v>
      </c>
      <c r="BB526">
        <v>-0.45484917893972998</v>
      </c>
      <c r="BC526">
        <v>0.110004153093982</v>
      </c>
      <c r="BD526">
        <v>3.4619178192798701E-2</v>
      </c>
      <c r="BE526">
        <v>1.5714879013426102E-2</v>
      </c>
      <c r="BF526">
        <v>-0.287239736987912</v>
      </c>
      <c r="BG526">
        <v>-0.319811388500231</v>
      </c>
      <c r="BH526">
        <v>-7.0217279999998494E-2</v>
      </c>
      <c r="BI526">
        <v>0.26198967416187802</v>
      </c>
      <c r="BJ526">
        <v>-4.7602266717570503</v>
      </c>
      <c r="BK526">
        <v>1.15124909048458</v>
      </c>
      <c r="BL526">
        <v>0.26198967416187802</v>
      </c>
      <c r="BM526">
        <v>-8.9964739951903496</v>
      </c>
      <c r="BN526">
        <v>2.30249818096916</v>
      </c>
      <c r="BO526">
        <v>-18.169520180462499</v>
      </c>
      <c r="BP526">
        <v>4.39425368258311</v>
      </c>
      <c r="BQ526">
        <v>-0.24184753581485199</v>
      </c>
      <c r="BR526">
        <v>-138.49720965213299</v>
      </c>
      <c r="BS526">
        <v>6.1567573428041298</v>
      </c>
      <c r="BT526">
        <v>-144.653966994938</v>
      </c>
      <c r="BU526">
        <v>1.85711573489397</v>
      </c>
      <c r="BV526">
        <v>-9.1012698648550998</v>
      </c>
      <c r="BW526">
        <v>-0.20405017788399901</v>
      </c>
    </row>
    <row r="527" spans="1:75" x14ac:dyDescent="0.2">
      <c r="A527">
        <v>525</v>
      </c>
      <c r="B527" s="80">
        <v>45048.833333333336</v>
      </c>
      <c r="C527">
        <v>0</v>
      </c>
      <c r="D527">
        <v>4.8263888888888804</v>
      </c>
      <c r="E527">
        <v>0</v>
      </c>
      <c r="F527">
        <v>0</v>
      </c>
      <c r="G527">
        <v>7</v>
      </c>
      <c r="H527">
        <v>7.5374999999999996</v>
      </c>
      <c r="I527">
        <v>0.71750000000000003</v>
      </c>
      <c r="J527">
        <v>29.64</v>
      </c>
      <c r="K527">
        <v>3.36625</v>
      </c>
      <c r="L527">
        <v>37.923124999999999</v>
      </c>
      <c r="M527">
        <v>14.1666666666666</v>
      </c>
      <c r="N527">
        <v>1599.96774193548</v>
      </c>
      <c r="O527">
        <v>82.080555555555506</v>
      </c>
      <c r="P527">
        <v>1.22105555555555</v>
      </c>
      <c r="Q527">
        <v>32.798250000000003</v>
      </c>
      <c r="R527">
        <v>6.8466666666666596</v>
      </c>
      <c r="S527">
        <v>-1.03428571428571</v>
      </c>
      <c r="T527">
        <v>7</v>
      </c>
      <c r="U527">
        <v>1.2741</v>
      </c>
      <c r="V527">
        <v>0.11132499999999999</v>
      </c>
      <c r="W527">
        <v>13.294750000000001</v>
      </c>
      <c r="X527">
        <v>4.0358999999999998</v>
      </c>
      <c r="Y527">
        <v>61.987400000000001</v>
      </c>
      <c r="Z527" s="98">
        <v>2.5207499999999898</v>
      </c>
      <c r="AA527" s="98">
        <f t="shared" si="141"/>
        <v>1.3614352419004065</v>
      </c>
      <c r="AB527" s="98">
        <f t="shared" si="145"/>
        <v>0.76970296676561079</v>
      </c>
      <c r="AC527" s="98">
        <f t="shared" si="146"/>
        <v>-4.6588246765610797E-2</v>
      </c>
      <c r="AD527">
        <v>0.26745000000000002</v>
      </c>
      <c r="AE527">
        <v>0</v>
      </c>
      <c r="AF527">
        <v>4.8263888888888804</v>
      </c>
      <c r="AG527">
        <v>4.8263888888888804</v>
      </c>
      <c r="AH527" s="89">
        <v>35.525581500000001</v>
      </c>
      <c r="AI527" s="90">
        <v>1.57880475</v>
      </c>
      <c r="AJ527" s="90">
        <v>0.72060544999999998</v>
      </c>
      <c r="AK527" s="91">
        <v>7.0400249999999998E-2</v>
      </c>
      <c r="AL527">
        <v>44.895000000000003</v>
      </c>
      <c r="AM527">
        <v>0.57310972068517096</v>
      </c>
      <c r="AN527">
        <v>0.79130374206481702</v>
      </c>
      <c r="AO527">
        <v>3.5166605412629399E-2</v>
      </c>
      <c r="AP527">
        <v>1.60509065597505E-2</v>
      </c>
      <c r="AQ527">
        <v>0.15591936741285201</v>
      </c>
      <c r="AR527">
        <v>1.56810892081523E-3</v>
      </c>
      <c r="AS527" s="95">
        <v>35.525581500000001</v>
      </c>
      <c r="AT527" s="96">
        <v>1.98070122866154</v>
      </c>
      <c r="AU527" s="96">
        <v>6.8772317337763198</v>
      </c>
      <c r="AV527" s="97">
        <v>0.77264860826190795</v>
      </c>
      <c r="AW527">
        <v>0.73019909512497605</v>
      </c>
      <c r="AX527">
        <v>83.112899999999996</v>
      </c>
      <c r="AY527">
        <v>45.156163070699698</v>
      </c>
      <c r="AZ527">
        <v>-0.26116307069978001</v>
      </c>
      <c r="BA527">
        <v>-5.2043158261908799E-2</v>
      </c>
      <c r="BB527">
        <v>-0.40189647866154299</v>
      </c>
      <c r="BC527">
        <v>0.122768266223671</v>
      </c>
      <c r="BD527">
        <v>-7.2221433048985206E-2</v>
      </c>
      <c r="BE527">
        <v>1.7538323746238701E-2</v>
      </c>
      <c r="BF527">
        <v>-0.254557429385453</v>
      </c>
      <c r="BG527">
        <v>-0.33117137069978098</v>
      </c>
      <c r="BH527">
        <v>-7.0008300000001203E-2</v>
      </c>
      <c r="BI527">
        <v>-0.44929345262079501</v>
      </c>
      <c r="BJ527">
        <v>-3.4696098877255501</v>
      </c>
      <c r="BK527">
        <v>1.05986992423313</v>
      </c>
      <c r="BL527">
        <v>-0.44929345262079501</v>
      </c>
      <c r="BM527">
        <v>-7.8378066806927</v>
      </c>
      <c r="BN527">
        <v>2.11973984846626</v>
      </c>
      <c r="BO527">
        <v>7.7223691275419304</v>
      </c>
      <c r="BP527">
        <v>-2.3589703300832698</v>
      </c>
      <c r="BQ527">
        <v>-0.30547236102324798</v>
      </c>
      <c r="BR527">
        <v>-128.676688474066</v>
      </c>
      <c r="BS527">
        <v>-10.5583961365887</v>
      </c>
      <c r="BT527">
        <v>-118.118292337477</v>
      </c>
      <c r="BU527">
        <v>2.8835387179216201</v>
      </c>
      <c r="BV527">
        <v>-7.6580892996443799</v>
      </c>
      <c r="BW527">
        <v>-0.376535008289276</v>
      </c>
    </row>
    <row r="528" spans="1:75" x14ac:dyDescent="0.2">
      <c r="A528">
        <v>526</v>
      </c>
      <c r="B528" s="80">
        <v>45048.847222222219</v>
      </c>
      <c r="C528">
        <v>0</v>
      </c>
      <c r="D528">
        <v>3.19999999999999</v>
      </c>
      <c r="E528">
        <v>0</v>
      </c>
      <c r="F528">
        <v>0</v>
      </c>
      <c r="G528">
        <v>7</v>
      </c>
      <c r="H528">
        <v>7.556</v>
      </c>
      <c r="I528">
        <v>0.72</v>
      </c>
      <c r="J528">
        <v>29.658235294117599</v>
      </c>
      <c r="K528">
        <v>3.3597499999999898</v>
      </c>
      <c r="L528">
        <v>37.922800000000002</v>
      </c>
      <c r="M528">
        <v>14.0058823529411</v>
      </c>
      <c r="N528">
        <v>1599.6571428571399</v>
      </c>
      <c r="O528">
        <v>82.677777777777706</v>
      </c>
      <c r="P528">
        <v>1.30423076923076</v>
      </c>
      <c r="Q528">
        <v>35.216749999999998</v>
      </c>
      <c r="R528">
        <v>6.92</v>
      </c>
      <c r="S528">
        <v>-0.87454545454545396</v>
      </c>
      <c r="T528">
        <v>7</v>
      </c>
      <c r="U528">
        <v>1.246775</v>
      </c>
      <c r="V528">
        <v>0.118575</v>
      </c>
      <c r="W528">
        <v>13.33915</v>
      </c>
      <c r="X528">
        <v>4.0134249999999998</v>
      </c>
      <c r="Y528">
        <v>62.010249999999999</v>
      </c>
      <c r="Z528" s="98">
        <v>2.6324000000000001</v>
      </c>
      <c r="AA528" s="98">
        <f t="shared" si="141"/>
        <v>1.4730852419004168</v>
      </c>
      <c r="AB528" s="98">
        <f t="shared" si="145"/>
        <v>0.83282556973233701</v>
      </c>
      <c r="AC528" s="98">
        <f t="shared" si="146"/>
        <v>-0.11222011973233703</v>
      </c>
      <c r="AD528">
        <v>0.25492499999999901</v>
      </c>
      <c r="AE528">
        <v>0</v>
      </c>
      <c r="AF528">
        <v>3.19999999999999</v>
      </c>
      <c r="AG528">
        <v>3.19999999999999</v>
      </c>
      <c r="AH528" s="89">
        <v>35.5582623341176</v>
      </c>
      <c r="AI528" s="90">
        <v>1.58267976</v>
      </c>
      <c r="AJ528" s="90">
        <v>0.72311307199999997</v>
      </c>
      <c r="AK528" s="91">
        <v>7.0573039999999906E-2</v>
      </c>
      <c r="AL528">
        <v>44.934235294117599</v>
      </c>
      <c r="AM528">
        <v>0.573425560034311</v>
      </c>
      <c r="AN528">
        <v>0.79134010184819104</v>
      </c>
      <c r="AO528">
        <v>3.5222136298538202E-2</v>
      </c>
      <c r="AP528">
        <v>1.6092697856475199E-2</v>
      </c>
      <c r="AQ528">
        <v>0.15578322306324799</v>
      </c>
      <c r="AR528">
        <v>1.5705850903673601E-3</v>
      </c>
      <c r="AS528" s="95">
        <v>35.5582623341176</v>
      </c>
      <c r="AT528" s="96">
        <v>1.9696711585125799</v>
      </c>
      <c r="AU528" s="96">
        <v>6.9001993780704796</v>
      </c>
      <c r="AV528" s="97">
        <v>0.80687104885000405</v>
      </c>
      <c r="AW528">
        <v>0.71493265261177796</v>
      </c>
      <c r="AX528">
        <v>83.242000000000004</v>
      </c>
      <c r="AY528">
        <v>45.235003919550699</v>
      </c>
      <c r="AZ528">
        <v>-0.30076862543307897</v>
      </c>
      <c r="BA528">
        <v>-8.3757976850004703E-2</v>
      </c>
      <c r="BB528">
        <v>-0.38699139851258801</v>
      </c>
      <c r="BC528">
        <v>9.9800621929520397E-2</v>
      </c>
      <c r="BD528">
        <v>-0.11582970920211</v>
      </c>
      <c r="BE528">
        <v>1.4257231704217201E-2</v>
      </c>
      <c r="BF528">
        <v>-0.24451655242788201</v>
      </c>
      <c r="BG528">
        <v>-0.37094875343307199</v>
      </c>
      <c r="BH528">
        <v>-7.0180127999993597E-2</v>
      </c>
      <c r="BI528">
        <v>-1.0905986569010999</v>
      </c>
      <c r="BJ528">
        <v>-5.0389505014659903</v>
      </c>
      <c r="BK528">
        <v>1.2994872647072899</v>
      </c>
      <c r="BL528">
        <v>-1.0905986569010999</v>
      </c>
      <c r="BM528">
        <v>-12.2590983167342</v>
      </c>
      <c r="BN528">
        <v>2.5989745294145901</v>
      </c>
      <c r="BO528">
        <v>4.6203527480805704</v>
      </c>
      <c r="BP528">
        <v>-1.1915357280924399</v>
      </c>
      <c r="BQ528">
        <v>-0.25788847585012598</v>
      </c>
      <c r="BR528">
        <v>-206.63378242114501</v>
      </c>
      <c r="BS528">
        <v>-25.629068437175899</v>
      </c>
      <c r="BT528">
        <v>-181.004713983969</v>
      </c>
      <c r="BU528">
        <v>4.4529922461464704</v>
      </c>
      <c r="BV528">
        <v>-11.822858853973701</v>
      </c>
      <c r="BW528">
        <v>-0.37664259559774599</v>
      </c>
    </row>
    <row r="529" spans="1:75" x14ac:dyDescent="0.2">
      <c r="A529">
        <v>527</v>
      </c>
      <c r="B529" s="80">
        <v>45048.861111111109</v>
      </c>
      <c r="C529">
        <v>0</v>
      </c>
      <c r="D529">
        <v>1.4793103448275799</v>
      </c>
      <c r="E529">
        <v>0</v>
      </c>
      <c r="F529">
        <v>0</v>
      </c>
      <c r="G529">
        <v>7</v>
      </c>
      <c r="H529">
        <v>7.5575000000000001</v>
      </c>
      <c r="I529">
        <v>0.72</v>
      </c>
      <c r="J529">
        <v>29.6522222222222</v>
      </c>
      <c r="K529">
        <v>3.30641025641025</v>
      </c>
      <c r="L529">
        <v>37.938214285714203</v>
      </c>
      <c r="M529">
        <v>13.920833333333301</v>
      </c>
      <c r="N529">
        <v>1599.97435897435</v>
      </c>
      <c r="O529">
        <v>81.965714285714299</v>
      </c>
      <c r="P529">
        <v>1.40361764705882</v>
      </c>
      <c r="Q529">
        <v>37.799749999999896</v>
      </c>
      <c r="R529">
        <v>6.9119999999999999</v>
      </c>
      <c r="S529">
        <v>-1.17</v>
      </c>
      <c r="T529">
        <v>7</v>
      </c>
      <c r="U529">
        <v>1.2453749999999999</v>
      </c>
      <c r="V529">
        <v>0.11824999999999999</v>
      </c>
      <c r="W529">
        <v>13.2578</v>
      </c>
      <c r="X529">
        <v>4.1235749999999998</v>
      </c>
      <c r="Y529">
        <v>62.1661</v>
      </c>
      <c r="Z529" s="98">
        <v>2.46274999999999</v>
      </c>
      <c r="AA529" s="98">
        <f t="shared" si="141"/>
        <v>1.3034352419004067</v>
      </c>
      <c r="AB529" s="98">
        <f t="shared" si="145"/>
        <v>0.73691200418549629</v>
      </c>
      <c r="AC529" s="98">
        <f t="shared" si="146"/>
        <v>-1.3798932185496326E-2</v>
      </c>
      <c r="AD529">
        <v>0.25082500000000002</v>
      </c>
      <c r="AE529">
        <v>0</v>
      </c>
      <c r="AF529">
        <v>1.4793103448275799</v>
      </c>
      <c r="AG529">
        <v>1.4793103448275799</v>
      </c>
      <c r="AH529" s="89">
        <v>35.553420522222197</v>
      </c>
      <c r="AI529" s="90">
        <v>1.5829939500000001</v>
      </c>
      <c r="AJ529" s="90">
        <v>0.72311368999999903</v>
      </c>
      <c r="AK529" s="91">
        <v>7.0587049999999998E-2</v>
      </c>
      <c r="AL529">
        <v>44.929722222222203</v>
      </c>
      <c r="AM529">
        <v>0.57191010087848804</v>
      </c>
      <c r="AN529">
        <v>0.79131182575256398</v>
      </c>
      <c r="AO529">
        <v>3.5232667190117903E-2</v>
      </c>
      <c r="AP529">
        <v>1.6094328080273501E-2</v>
      </c>
      <c r="AQ529">
        <v>0.155798871076434</v>
      </c>
      <c r="AR529">
        <v>1.57105467180225E-3</v>
      </c>
      <c r="AS529" s="95">
        <v>35.553420522222197</v>
      </c>
      <c r="AT529" s="96">
        <v>2.0237295445818799</v>
      </c>
      <c r="AU529" s="96">
        <v>6.8581178946621604</v>
      </c>
      <c r="AV529" s="97">
        <v>0.75487071704731301</v>
      </c>
      <c r="AW529">
        <v>0.71224254188154701</v>
      </c>
      <c r="AX529">
        <v>83.255600000000001</v>
      </c>
      <c r="AY529">
        <v>45.190138678513499</v>
      </c>
      <c r="AZ529">
        <v>-0.26041645629135901</v>
      </c>
      <c r="BA529">
        <v>-3.1757027047313799E-2</v>
      </c>
      <c r="BB529">
        <v>-0.44073559458188299</v>
      </c>
      <c r="BC529">
        <v>0.14188210533783599</v>
      </c>
      <c r="BD529">
        <v>-4.39170596359666E-2</v>
      </c>
      <c r="BE529">
        <v>2.0268872191119398E-2</v>
      </c>
      <c r="BF529">
        <v>-0.27841900127406199</v>
      </c>
      <c r="BG529">
        <v>-0.33061051629136101</v>
      </c>
      <c r="BH529">
        <v>-7.0194060000002001E-2</v>
      </c>
      <c r="BI529">
        <v>-0.89447725754866103</v>
      </c>
      <c r="BJ529">
        <v>-12.4138813547733</v>
      </c>
      <c r="BK529">
        <v>3.9962908457626698</v>
      </c>
      <c r="BL529">
        <v>-0.89447725754866103</v>
      </c>
      <c r="BM529">
        <v>-26.616717224643999</v>
      </c>
      <c r="BN529">
        <v>7.9925816915253396</v>
      </c>
      <c r="BO529">
        <v>13.8783644301856</v>
      </c>
      <c r="BP529">
        <v>-4.4677389078785597</v>
      </c>
      <c r="BQ529">
        <v>-0.32192114066129901</v>
      </c>
      <c r="BR529">
        <v>-428.60862099336202</v>
      </c>
      <c r="BS529">
        <v>-21.020215552393498</v>
      </c>
      <c r="BT529">
        <v>-407.58840544096898</v>
      </c>
      <c r="BU529">
        <v>9.5131930293580602</v>
      </c>
      <c r="BV529">
        <v>-26.2589263216245</v>
      </c>
      <c r="BW529">
        <v>-0.36228415864527702</v>
      </c>
    </row>
    <row r="530" spans="1:75" x14ac:dyDescent="0.2">
      <c r="A530">
        <v>528</v>
      </c>
      <c r="B530" s="80">
        <v>45048.875</v>
      </c>
      <c r="C530">
        <v>0</v>
      </c>
      <c r="D530">
        <v>1.7586842105263101</v>
      </c>
      <c r="E530">
        <v>0</v>
      </c>
      <c r="F530">
        <v>0</v>
      </c>
      <c r="G530">
        <v>7</v>
      </c>
      <c r="H530">
        <v>7.5625</v>
      </c>
      <c r="I530">
        <v>0.72</v>
      </c>
      <c r="J530">
        <v>29.669166666666602</v>
      </c>
      <c r="K530">
        <v>3.3460000000000001</v>
      </c>
      <c r="L530">
        <v>37.953548387096703</v>
      </c>
      <c r="M530">
        <v>13.844444444444401</v>
      </c>
      <c r="N530">
        <v>1599.76470588235</v>
      </c>
      <c r="O530">
        <v>82.4</v>
      </c>
      <c r="P530">
        <v>1.5263703703703699</v>
      </c>
      <c r="Q530">
        <v>40.944249999999997</v>
      </c>
      <c r="R530">
        <v>6.9</v>
      </c>
      <c r="S530">
        <v>-0.98655172413793102</v>
      </c>
      <c r="T530">
        <v>7</v>
      </c>
      <c r="U530">
        <v>1.2385999999999999</v>
      </c>
      <c r="V530">
        <v>0.13120000000000001</v>
      </c>
      <c r="W530">
        <v>13.244724999999899</v>
      </c>
      <c r="X530">
        <v>4.1160249999999996</v>
      </c>
      <c r="Y530">
        <v>62.306474999999999</v>
      </c>
      <c r="Z530" s="98">
        <v>2.3354750000000002</v>
      </c>
      <c r="AA530" s="98">
        <f t="shared" si="141"/>
        <v>1.1761602419004169</v>
      </c>
      <c r="AB530" s="98">
        <f t="shared" si="145"/>
        <v>0.66495562897198346</v>
      </c>
      <c r="AC530" s="98">
        <f t="shared" si="146"/>
        <v>5.8158061028015573E-2</v>
      </c>
      <c r="AD530">
        <v>0.25</v>
      </c>
      <c r="AE530">
        <v>0</v>
      </c>
      <c r="AF530">
        <v>1.7586842105263101</v>
      </c>
      <c r="AG530">
        <v>1.7586842105263101</v>
      </c>
      <c r="AH530" s="89">
        <v>35.574269166666603</v>
      </c>
      <c r="AI530" s="90">
        <v>1.5840412500000001</v>
      </c>
      <c r="AJ530" s="90">
        <v>0.72311574999999995</v>
      </c>
      <c r="AK530" s="91">
        <v>7.0633749999999995E-2</v>
      </c>
      <c r="AL530">
        <v>44.951666666666597</v>
      </c>
      <c r="AM530">
        <v>0.57095621549231601</v>
      </c>
      <c r="AN530">
        <v>0.79138932557191</v>
      </c>
      <c r="AO530">
        <v>3.5238765711319502E-2</v>
      </c>
      <c r="AP530">
        <v>1.60865169997404E-2</v>
      </c>
      <c r="AQ530">
        <v>0.15572281339216101</v>
      </c>
      <c r="AR530">
        <v>1.57132661006266E-3</v>
      </c>
      <c r="AS530" s="95">
        <v>35.574269166666603</v>
      </c>
      <c r="AT530" s="96">
        <v>2.02002422624486</v>
      </c>
      <c r="AU530" s="96">
        <v>6.85135433724896</v>
      </c>
      <c r="AV530" s="97">
        <v>0.71585897386907904</v>
      </c>
      <c r="AW530">
        <v>0.70718636850878303</v>
      </c>
      <c r="AX530">
        <v>83.241299999999995</v>
      </c>
      <c r="AY530">
        <v>45.161506704029499</v>
      </c>
      <c r="AZ530">
        <v>-0.20984003736291601</v>
      </c>
      <c r="BA530">
        <v>7.2567761309204597E-3</v>
      </c>
      <c r="BB530">
        <v>-0.43598297624485999</v>
      </c>
      <c r="BC530">
        <v>0.148645662751035</v>
      </c>
      <c r="BD530">
        <v>1.00354281191088E-2</v>
      </c>
      <c r="BE530">
        <v>2.1235094678719299E-2</v>
      </c>
      <c r="BF530">
        <v>-0.27523461036438301</v>
      </c>
      <c r="BG530">
        <v>-0.280080537362904</v>
      </c>
      <c r="BH530">
        <v>-7.0240499999988201E-2</v>
      </c>
      <c r="BI530">
        <v>0.171927211441329</v>
      </c>
      <c r="BJ530">
        <v>-10.329288927941899</v>
      </c>
      <c r="BK530">
        <v>3.52170630987789</v>
      </c>
      <c r="BL530">
        <v>0.171927211441329</v>
      </c>
      <c r="BM530">
        <v>-20.314723433001198</v>
      </c>
      <c r="BN530">
        <v>7.04341261975578</v>
      </c>
      <c r="BO530">
        <v>-60.079430366768001</v>
      </c>
      <c r="BP530">
        <v>20.4837051700781</v>
      </c>
      <c r="BQ530">
        <v>-0.34094373140742001</v>
      </c>
      <c r="BR530">
        <v>-315.92903577096803</v>
      </c>
      <c r="BS530">
        <v>4.0402894688712401</v>
      </c>
      <c r="BT530">
        <v>-319.96932523983997</v>
      </c>
      <c r="BU530">
        <v>6.7511363603055203</v>
      </c>
      <c r="BV530">
        <v>-20.383494317577799</v>
      </c>
      <c r="BW530">
        <v>-0.331206036370498</v>
      </c>
    </row>
    <row r="531" spans="1:75" x14ac:dyDescent="0.2">
      <c r="A531">
        <v>529</v>
      </c>
      <c r="B531" s="80">
        <v>45048.888888888891</v>
      </c>
      <c r="C531">
        <v>0</v>
      </c>
      <c r="D531">
        <v>2.468</v>
      </c>
      <c r="E531">
        <v>0</v>
      </c>
      <c r="F531">
        <v>0</v>
      </c>
      <c r="G531">
        <v>7</v>
      </c>
      <c r="H531">
        <v>7.56</v>
      </c>
      <c r="I531">
        <v>0.72</v>
      </c>
      <c r="J531">
        <v>29.684444444444399</v>
      </c>
      <c r="K531">
        <v>3.3137500000000002</v>
      </c>
      <c r="L531">
        <v>37.948421052631502</v>
      </c>
      <c r="M531">
        <v>14.09375</v>
      </c>
      <c r="N531">
        <v>1600.19444444444</v>
      </c>
      <c r="O531">
        <v>82.564102564102498</v>
      </c>
      <c r="P531">
        <v>1.6430312499999999</v>
      </c>
      <c r="Q531">
        <v>44.44</v>
      </c>
      <c r="R531">
        <v>6.89</v>
      </c>
      <c r="S531">
        <v>-0.91999999999999904</v>
      </c>
      <c r="T531">
        <v>7</v>
      </c>
      <c r="U531">
        <v>1.21816666666666</v>
      </c>
      <c r="V531">
        <v>0.13646666666666599</v>
      </c>
      <c r="W531">
        <v>13.2215333333333</v>
      </c>
      <c r="X531">
        <v>4.0399666666666603</v>
      </c>
      <c r="Y531">
        <v>62.277933333333301</v>
      </c>
      <c r="Z531" s="98">
        <v>2.3683666666666601</v>
      </c>
      <c r="AA531" s="98">
        <f t="shared" si="141"/>
        <v>1.2090519085670768</v>
      </c>
      <c r="AB531" s="98">
        <f t="shared" si="145"/>
        <v>0.68355130846963941</v>
      </c>
      <c r="AC531" s="98">
        <f t="shared" si="146"/>
        <v>3.9564441530360539E-2</v>
      </c>
      <c r="AD531">
        <v>0.24859999999999999</v>
      </c>
      <c r="AE531">
        <v>0</v>
      </c>
      <c r="AF531">
        <v>2.468</v>
      </c>
      <c r="AG531">
        <v>2.468</v>
      </c>
      <c r="AH531" s="89">
        <v>35.587594844444403</v>
      </c>
      <c r="AI531" s="90">
        <v>1.5835176</v>
      </c>
      <c r="AJ531" s="90">
        <v>0.72311471999999999</v>
      </c>
      <c r="AK531" s="91">
        <v>7.0610400000000004E-2</v>
      </c>
      <c r="AL531">
        <v>44.964444444444403</v>
      </c>
      <c r="AM531">
        <v>0.57143185298020605</v>
      </c>
      <c r="AN531">
        <v>0.79146079272511605</v>
      </c>
      <c r="AO531">
        <v>3.5217105861421301E-2</v>
      </c>
      <c r="AP531">
        <v>1.6081922704359E-2</v>
      </c>
      <c r="AQ531">
        <v>0.15567856083819301</v>
      </c>
      <c r="AR531">
        <v>1.57036077888702E-3</v>
      </c>
      <c r="AS531" s="95">
        <v>35.587594844444403</v>
      </c>
      <c r="AT531" s="96">
        <v>1.9826970292669099</v>
      </c>
      <c r="AU531" s="96">
        <v>6.8393575365600299</v>
      </c>
      <c r="AV531" s="97">
        <v>0.72594077510816002</v>
      </c>
      <c r="AW531">
        <v>0.696099235572055</v>
      </c>
      <c r="AX531">
        <v>83.125966666666599</v>
      </c>
      <c r="AY531">
        <v>45.135590185379499</v>
      </c>
      <c r="AZ531">
        <v>-0.17114574093510901</v>
      </c>
      <c r="BA531">
        <v>-2.82605510816091E-3</v>
      </c>
      <c r="BB531">
        <v>-0.39917942926691602</v>
      </c>
      <c r="BC531">
        <v>0.16064246343996599</v>
      </c>
      <c r="BD531">
        <v>-3.90816979657241E-3</v>
      </c>
      <c r="BE531">
        <v>2.2948923348566599E-2</v>
      </c>
      <c r="BF531">
        <v>-0.25208398647853097</v>
      </c>
      <c r="BG531">
        <v>-0.24136302093511</v>
      </c>
      <c r="BH531">
        <v>-7.0217280000000701E-2</v>
      </c>
      <c r="BI531">
        <v>-4.7711627298772902E-2</v>
      </c>
      <c r="BJ531">
        <v>-6.7392529252248101</v>
      </c>
      <c r="BK531">
        <v>2.71208913154994</v>
      </c>
      <c r="BL531">
        <v>-4.7711627298772902E-2</v>
      </c>
      <c r="BM531">
        <v>-13.5739291050471</v>
      </c>
      <c r="BN531">
        <v>5.4241782630998898</v>
      </c>
      <c r="BO531">
        <v>141.24969754276501</v>
      </c>
      <c r="BP531">
        <v>-56.843358424282798</v>
      </c>
      <c r="BQ531">
        <v>-0.40243171782419401</v>
      </c>
      <c r="BR531">
        <v>-212.33122694523999</v>
      </c>
      <c r="BS531">
        <v>-1.12122324152116</v>
      </c>
      <c r="BT531">
        <v>-211.210003703718</v>
      </c>
      <c r="BU531">
        <v>5.5052880295078097</v>
      </c>
      <c r="BV531">
        <v>-13.554844454127601</v>
      </c>
      <c r="BW531">
        <v>-0.40614911134825699</v>
      </c>
    </row>
    <row r="532" spans="1:75" x14ac:dyDescent="0.2">
      <c r="A532">
        <v>530</v>
      </c>
      <c r="B532" s="80">
        <v>45048.902777777781</v>
      </c>
      <c r="C532">
        <v>0</v>
      </c>
      <c r="D532">
        <v>2.0897499999999898</v>
      </c>
      <c r="E532">
        <v>0</v>
      </c>
      <c r="F532">
        <v>0</v>
      </c>
      <c r="G532">
        <v>7</v>
      </c>
      <c r="H532">
        <v>7.5525000000000002</v>
      </c>
      <c r="I532">
        <v>0.72</v>
      </c>
      <c r="J532">
        <v>29.668749999999999</v>
      </c>
      <c r="K532">
        <v>3.3195000000000001</v>
      </c>
      <c r="L532">
        <v>37.952083333333299</v>
      </c>
      <c r="M532">
        <v>14.02</v>
      </c>
      <c r="N532">
        <v>1599.9642857142801</v>
      </c>
      <c r="O532">
        <v>82.826315789473597</v>
      </c>
      <c r="P532">
        <v>1.8058799999999999</v>
      </c>
      <c r="Q532">
        <v>48.55</v>
      </c>
      <c r="R532">
        <v>6.9175000000000004</v>
      </c>
      <c r="S532">
        <v>-0.96441176470588197</v>
      </c>
      <c r="T532">
        <v>7</v>
      </c>
      <c r="U532">
        <v>1.2214499999999999</v>
      </c>
      <c r="V532">
        <v>0.16514999999999999</v>
      </c>
      <c r="W532">
        <v>13.22725</v>
      </c>
      <c r="X532">
        <v>4.0151750000000002</v>
      </c>
      <c r="Y532">
        <v>62.512250000000002</v>
      </c>
      <c r="Z532" s="98">
        <v>2.3074499999999998</v>
      </c>
      <c r="AA532" s="98">
        <f t="shared" si="141"/>
        <v>1.1481352419004165</v>
      </c>
      <c r="AB532" s="98">
        <f t="shared" si="145"/>
        <v>0.64911137507012617</v>
      </c>
      <c r="AC532" s="98">
        <f t="shared" si="146"/>
        <v>7.4003344929873816E-2</v>
      </c>
      <c r="AD532">
        <v>0.24764999999999901</v>
      </c>
      <c r="AE532">
        <v>0</v>
      </c>
      <c r="AF532">
        <v>2.0897499999999898</v>
      </c>
      <c r="AG532">
        <v>2.0897499999999898</v>
      </c>
      <c r="AH532" s="89">
        <v>35.566044099999999</v>
      </c>
      <c r="AI532" s="90">
        <v>1.5819466499999999</v>
      </c>
      <c r="AJ532" s="90">
        <v>0.72311163000000001</v>
      </c>
      <c r="AK532" s="91">
        <v>7.0540350000000002E-2</v>
      </c>
      <c r="AL532">
        <v>44.941249999999997</v>
      </c>
      <c r="AM532">
        <v>0.56894519234230001</v>
      </c>
      <c r="AN532">
        <v>0.79138973882568897</v>
      </c>
      <c r="AO532">
        <v>3.5200325981141999E-2</v>
      </c>
      <c r="AP532">
        <v>1.6090153923177399E-2</v>
      </c>
      <c r="AQ532">
        <v>0.15575890746252</v>
      </c>
      <c r="AR532">
        <v>1.56961254971768E-3</v>
      </c>
      <c r="AS532" s="95">
        <v>35.566044099999999</v>
      </c>
      <c r="AT532" s="96">
        <v>1.9705300071337499</v>
      </c>
      <c r="AU532" s="96">
        <v>6.8423147069777803</v>
      </c>
      <c r="AV532" s="97">
        <v>0.70726888074340599</v>
      </c>
      <c r="AW532">
        <v>0.69493810518650301</v>
      </c>
      <c r="AX532">
        <v>83.283574999999999</v>
      </c>
      <c r="AY532">
        <v>45.086157694854897</v>
      </c>
      <c r="AZ532">
        <v>-0.14490769485495</v>
      </c>
      <c r="BA532">
        <v>1.5842749256593399E-2</v>
      </c>
      <c r="BB532">
        <v>-0.38858335713375303</v>
      </c>
      <c r="BC532">
        <v>0.15768529302221099</v>
      </c>
      <c r="BD532">
        <v>2.1909133526995601E-2</v>
      </c>
      <c r="BE532">
        <v>2.2526470431744501E-2</v>
      </c>
      <c r="BF532">
        <v>-0.24563619584374199</v>
      </c>
      <c r="BG532">
        <v>-0.215055314854948</v>
      </c>
      <c r="BH532">
        <v>-7.0147619999997607E-2</v>
      </c>
      <c r="BI532">
        <v>0.31588206836131599</v>
      </c>
      <c r="BJ532">
        <v>-7.7478039066426003</v>
      </c>
      <c r="BK532">
        <v>3.1440222718469402</v>
      </c>
      <c r="BL532">
        <v>0.31588206836131599</v>
      </c>
      <c r="BM532">
        <v>-14.863843676562499</v>
      </c>
      <c r="BN532">
        <v>6.2880445436938901</v>
      </c>
      <c r="BO532">
        <v>-24.527520497872601</v>
      </c>
      <c r="BP532">
        <v>9.9531520993167195</v>
      </c>
      <c r="BQ532">
        <v>-0.40579528208650201</v>
      </c>
      <c r="BR532">
        <v>-227.74286946097101</v>
      </c>
      <c r="BS532">
        <v>7.4232286064909303</v>
      </c>
      <c r="BT532">
        <v>-235.166098067462</v>
      </c>
      <c r="BU532">
        <v>5.7510450274796501</v>
      </c>
      <c r="BV532">
        <v>-14.9901965039071</v>
      </c>
      <c r="BW532">
        <v>-0.38365374503133898</v>
      </c>
    </row>
    <row r="533" spans="1:75" x14ac:dyDescent="0.2">
      <c r="A533">
        <v>531</v>
      </c>
      <c r="B533" s="80">
        <v>45048.916666666664</v>
      </c>
      <c r="C533">
        <v>0</v>
      </c>
      <c r="D533">
        <v>2.3083783783783698</v>
      </c>
      <c r="E533">
        <v>0</v>
      </c>
      <c r="F533">
        <v>0</v>
      </c>
      <c r="G533">
        <v>7</v>
      </c>
      <c r="H533">
        <v>7.5720000000000001</v>
      </c>
      <c r="I533">
        <v>0.72</v>
      </c>
      <c r="J533">
        <v>29.6613636363636</v>
      </c>
      <c r="K533">
        <v>3.2962500000000001</v>
      </c>
      <c r="L533">
        <v>37.948999999999998</v>
      </c>
      <c r="M533">
        <v>13.77</v>
      </c>
      <c r="N533">
        <v>1600.125</v>
      </c>
      <c r="O533">
        <v>81.937499999999901</v>
      </c>
      <c r="P533">
        <v>1.9171111111111101</v>
      </c>
      <c r="Q533">
        <v>51.718999999999902</v>
      </c>
      <c r="R533">
        <v>6.9320000000000004</v>
      </c>
      <c r="S533">
        <v>-0.97343749999999996</v>
      </c>
      <c r="T533">
        <v>7</v>
      </c>
      <c r="U533">
        <v>1.2136749999999901</v>
      </c>
      <c r="V533">
        <v>0.1643</v>
      </c>
      <c r="W533">
        <v>13.208399999999999</v>
      </c>
      <c r="X533">
        <v>4.0141249999999999</v>
      </c>
      <c r="Y533">
        <v>62.496299999999998</v>
      </c>
      <c r="Z533" s="98">
        <v>2.4758499999999999</v>
      </c>
      <c r="AA533" s="98">
        <f t="shared" ref="AA533:AA596" si="150">Z533-AA$147</f>
        <v>1.3165352419004166</v>
      </c>
      <c r="AB533" s="98">
        <f t="shared" si="145"/>
        <v>0.74431823883721737</v>
      </c>
      <c r="AC533" s="98">
        <f t="shared" si="146"/>
        <v>-2.1206608837217367E-2</v>
      </c>
      <c r="AD533">
        <v>0.25114999999999998</v>
      </c>
      <c r="AE533">
        <v>0</v>
      </c>
      <c r="AF533">
        <v>2.3083783783783698</v>
      </c>
      <c r="AG533">
        <v>2.3083783783783698</v>
      </c>
      <c r="AH533" s="89">
        <v>35.573884116363601</v>
      </c>
      <c r="AI533" s="90">
        <v>1.5860311199999999</v>
      </c>
      <c r="AJ533" s="90">
        <v>0.72311966399999905</v>
      </c>
      <c r="AK533" s="91">
        <v>7.0722479999999893E-2</v>
      </c>
      <c r="AL533">
        <v>44.953363636363598</v>
      </c>
      <c r="AM533">
        <v>0.56921584343974896</v>
      </c>
      <c r="AN533">
        <v>0.79135088542266996</v>
      </c>
      <c r="AO533">
        <v>3.5281700671605097E-2</v>
      </c>
      <c r="AP533">
        <v>1.60859968088139E-2</v>
      </c>
      <c r="AQ533">
        <v>0.155716934924477</v>
      </c>
      <c r="AR533">
        <v>1.5732411165510899E-3</v>
      </c>
      <c r="AS533" s="95">
        <v>35.573884116363601</v>
      </c>
      <c r="AT533" s="96">
        <v>1.97001469796105</v>
      </c>
      <c r="AU533" s="96">
        <v>6.8325638039384904</v>
      </c>
      <c r="AV533" s="97">
        <v>0.75888606833888606</v>
      </c>
      <c r="AW533">
        <v>0.69084303878673803</v>
      </c>
      <c r="AX533">
        <v>83.408349999999899</v>
      </c>
      <c r="AY533">
        <v>45.135348686602001</v>
      </c>
      <c r="AZ533">
        <v>-0.181985050238438</v>
      </c>
      <c r="BA533">
        <v>-3.5766404338886303E-2</v>
      </c>
      <c r="BB533">
        <v>-0.38398357796105398</v>
      </c>
      <c r="BC533">
        <v>0.167436196061508</v>
      </c>
      <c r="BD533">
        <v>-4.9461252569237703E-2</v>
      </c>
      <c r="BE533">
        <v>2.3919456580215499E-2</v>
      </c>
      <c r="BF533">
        <v>-0.24210343234693499</v>
      </c>
      <c r="BG533">
        <v>-0.25231378623843098</v>
      </c>
      <c r="BH533">
        <v>-7.0328735999993494E-2</v>
      </c>
      <c r="BI533">
        <v>-0.64559036829157102</v>
      </c>
      <c r="BJ533">
        <v>-6.9309762637859498</v>
      </c>
      <c r="BK533">
        <v>3.0222550317467798</v>
      </c>
      <c r="BL533">
        <v>-0.64559036829157102</v>
      </c>
      <c r="BM533">
        <v>-15.153133264155001</v>
      </c>
      <c r="BN533">
        <v>6.0445100634935596</v>
      </c>
      <c r="BO533">
        <v>10.7358730926042</v>
      </c>
      <c r="BP533">
        <v>-4.6813818485932304</v>
      </c>
      <c r="BQ533">
        <v>-0.43605040858932498</v>
      </c>
      <c r="BR533">
        <v>-244.15270658248599</v>
      </c>
      <c r="BS533">
        <v>-15.1713736548519</v>
      </c>
      <c r="BT533">
        <v>-228.98133292763401</v>
      </c>
      <c r="BU533">
        <v>7.1420136895892297</v>
      </c>
      <c r="BV533">
        <v>-14.894897116838401</v>
      </c>
      <c r="BW533">
        <v>-0.479493992712128</v>
      </c>
    </row>
    <row r="534" spans="1:75" x14ac:dyDescent="0.2">
      <c r="A534">
        <v>532</v>
      </c>
      <c r="B534" s="80">
        <v>45048.930555555555</v>
      </c>
      <c r="C534">
        <v>0</v>
      </c>
      <c r="D534">
        <v>1.321</v>
      </c>
      <c r="E534">
        <v>0</v>
      </c>
      <c r="F534">
        <v>0</v>
      </c>
      <c r="G534">
        <v>7</v>
      </c>
      <c r="H534">
        <v>7.5524999999999904</v>
      </c>
      <c r="I534">
        <v>0.72</v>
      </c>
      <c r="J534">
        <v>29.669090909090901</v>
      </c>
      <c r="K534">
        <v>3.2687499999999998</v>
      </c>
      <c r="L534">
        <v>37.94</v>
      </c>
      <c r="M534">
        <v>13.612499999999899</v>
      </c>
      <c r="N534">
        <v>1599.88571428571</v>
      </c>
      <c r="O534">
        <v>81.709677419354804</v>
      </c>
      <c r="P534">
        <v>1.9955000000000001</v>
      </c>
      <c r="Q534">
        <v>54.104750000000003</v>
      </c>
      <c r="R534">
        <v>6.91</v>
      </c>
      <c r="S534">
        <v>-1.1359999999999999</v>
      </c>
      <c r="T534">
        <v>7</v>
      </c>
      <c r="U534">
        <v>1.2277</v>
      </c>
      <c r="V534">
        <v>0.16435</v>
      </c>
      <c r="W534">
        <v>13.1886499999999</v>
      </c>
      <c r="X534">
        <v>4.0845000000000002</v>
      </c>
      <c r="Y534">
        <v>62.577500000000001</v>
      </c>
      <c r="Z534" s="98">
        <v>2.3672</v>
      </c>
      <c r="AA534" s="98">
        <f t="shared" si="150"/>
        <v>1.2078852419004167</v>
      </c>
      <c r="AB534" s="98">
        <f t="shared" si="145"/>
        <v>0.68289172014188215</v>
      </c>
      <c r="AC534" s="98">
        <f t="shared" si="146"/>
        <v>4.0227943858116899E-2</v>
      </c>
      <c r="AD534">
        <v>0.248775</v>
      </c>
      <c r="AE534">
        <v>0</v>
      </c>
      <c r="AF534">
        <v>1.321</v>
      </c>
      <c r="AG534">
        <v>1.321</v>
      </c>
      <c r="AH534" s="89">
        <v>35.566385009090901</v>
      </c>
      <c r="AI534" s="90">
        <v>1.5819466499999999</v>
      </c>
      <c r="AJ534" s="90">
        <v>0.72311163000000001</v>
      </c>
      <c r="AK534" s="91">
        <v>7.0540349999999905E-2</v>
      </c>
      <c r="AL534">
        <v>44.941590909090898</v>
      </c>
      <c r="AM534">
        <v>0.56835739697320697</v>
      </c>
      <c r="AN534">
        <v>0.791391321260423</v>
      </c>
      <c r="AO534">
        <v>3.5200058965424802E-2</v>
      </c>
      <c r="AP534">
        <v>1.6090031869648899E-2</v>
      </c>
      <c r="AQ534">
        <v>0.155757725937201</v>
      </c>
      <c r="AR534">
        <v>1.5696006432591701E-3</v>
      </c>
      <c r="AS534" s="95">
        <v>35.566385009090901</v>
      </c>
      <c r="AT534" s="96">
        <v>2.0045526817978798</v>
      </c>
      <c r="AU534" s="96">
        <v>6.8223473405418797</v>
      </c>
      <c r="AV534" s="97">
        <v>0.72558317384809701</v>
      </c>
      <c r="AW534">
        <v>0.69777237626400701</v>
      </c>
      <c r="AX534">
        <v>83.445549999999997</v>
      </c>
      <c r="AY534">
        <v>45.118868205278702</v>
      </c>
      <c r="AZ534">
        <v>-0.17727729618786001</v>
      </c>
      <c r="BA534">
        <v>-2.4715438480972201E-3</v>
      </c>
      <c r="BB534">
        <v>-0.42260603179788298</v>
      </c>
      <c r="BC534">
        <v>0.17765265945811901</v>
      </c>
      <c r="BD534">
        <v>-3.41792849894728E-3</v>
      </c>
      <c r="BE534">
        <v>2.53789513511599E-2</v>
      </c>
      <c r="BF534">
        <v>-0.267143036585894</v>
      </c>
      <c r="BG534">
        <v>-0.24742491618786</v>
      </c>
      <c r="BH534">
        <v>-7.0147620000000702E-2</v>
      </c>
      <c r="BI534">
        <v>-7.7956846079271502E-2</v>
      </c>
      <c r="BJ534">
        <v>-13.3297385755072</v>
      </c>
      <c r="BK534">
        <v>5.6034777775081803</v>
      </c>
      <c r="BL534">
        <v>-7.7956846079271502E-2</v>
      </c>
      <c r="BM534">
        <v>-26.815390843173098</v>
      </c>
      <c r="BN534">
        <v>11.2069555550163</v>
      </c>
      <c r="BO534">
        <v>170.988684713498</v>
      </c>
      <c r="BP534">
        <v>-71.879226255641498</v>
      </c>
      <c r="BQ534">
        <v>-0.42037416906317099</v>
      </c>
      <c r="BR534">
        <v>-418.77478008870401</v>
      </c>
      <c r="BS534">
        <v>-1.8319858828628801</v>
      </c>
      <c r="BT534">
        <v>-416.94279420584098</v>
      </c>
      <c r="BU534">
        <v>11.339482193351101</v>
      </c>
      <c r="BV534">
        <v>-26.784208104741399</v>
      </c>
      <c r="BW534">
        <v>-0.42336447465638399</v>
      </c>
    </row>
    <row r="535" spans="1:75" x14ac:dyDescent="0.2">
      <c r="A535">
        <v>533</v>
      </c>
      <c r="B535" s="80">
        <v>45048.944444444445</v>
      </c>
      <c r="C535">
        <v>0</v>
      </c>
      <c r="D535">
        <v>1.8654999999999999</v>
      </c>
      <c r="E535">
        <v>0</v>
      </c>
      <c r="F535">
        <v>0</v>
      </c>
      <c r="G535">
        <v>7</v>
      </c>
      <c r="H535">
        <v>7.5620000000000003</v>
      </c>
      <c r="I535">
        <v>0.72</v>
      </c>
      <c r="J535">
        <v>29.683529411764699</v>
      </c>
      <c r="K535">
        <v>3.2734999999999999</v>
      </c>
      <c r="L535">
        <v>37.988148148148099</v>
      </c>
      <c r="M535">
        <v>13.9461538461538</v>
      </c>
      <c r="N535">
        <v>1600.2222222222199</v>
      </c>
      <c r="O535">
        <v>82.294736842105195</v>
      </c>
      <c r="P535">
        <v>2.12347058823529</v>
      </c>
      <c r="Q535">
        <v>57.511499999999998</v>
      </c>
      <c r="R535">
        <v>6.9039999999999999</v>
      </c>
      <c r="S535">
        <v>-0.86346153846153795</v>
      </c>
      <c r="T535">
        <v>7</v>
      </c>
      <c r="U535">
        <v>1.13585</v>
      </c>
      <c r="V535">
        <v>0.17722499999999999</v>
      </c>
      <c r="W535">
        <v>13.116625000000001</v>
      </c>
      <c r="X535">
        <v>4.077725</v>
      </c>
      <c r="Y535">
        <v>62.557200000000002</v>
      </c>
      <c r="Z535" s="98">
        <v>2.4316499999999999</v>
      </c>
      <c r="AA535" s="98">
        <f t="shared" si="150"/>
        <v>1.2723352419004166</v>
      </c>
      <c r="AB535" s="98">
        <f t="shared" si="145"/>
        <v>0.71932926390547491</v>
      </c>
      <c r="AC535" s="98">
        <f t="shared" si="146"/>
        <v>3.7823660945250914E-3</v>
      </c>
      <c r="AD535">
        <v>0.25142500000000001</v>
      </c>
      <c r="AE535">
        <v>0</v>
      </c>
      <c r="AF535">
        <v>1.8654999999999999</v>
      </c>
      <c r="AG535">
        <v>1.8654999999999999</v>
      </c>
      <c r="AH535" s="89">
        <v>35.588241491764698</v>
      </c>
      <c r="AI535" s="90">
        <v>1.58393652</v>
      </c>
      <c r="AJ535" s="90">
        <v>0.723115544</v>
      </c>
      <c r="AK535" s="91">
        <v>7.0629079999999997E-2</v>
      </c>
      <c r="AL535">
        <v>44.965529411764699</v>
      </c>
      <c r="AM535">
        <v>0.56889121462860703</v>
      </c>
      <c r="AN535">
        <v>0.79145607662863304</v>
      </c>
      <c r="AO535">
        <v>3.5225572582396399E-2</v>
      </c>
      <c r="AP535">
        <v>1.6081552990918499E-2</v>
      </c>
      <c r="AQ535">
        <v>0.15567480449075999</v>
      </c>
      <c r="AR535">
        <v>1.5707383171945999E-3</v>
      </c>
      <c r="AS535" s="95">
        <v>35.588241491764698</v>
      </c>
      <c r="AT535" s="96">
        <v>2.0012277107073699</v>
      </c>
      <c r="AU535" s="96">
        <v>6.7850895797246196</v>
      </c>
      <c r="AV535" s="97">
        <v>0.74533808917190103</v>
      </c>
      <c r="AW535">
        <v>0.64617508613590302</v>
      </c>
      <c r="AX535">
        <v>83.319050000000004</v>
      </c>
      <c r="AY535">
        <v>45.119896871368603</v>
      </c>
      <c r="AZ535">
        <v>-0.154367459603896</v>
      </c>
      <c r="BA535">
        <v>-2.22225451719016E-2</v>
      </c>
      <c r="BB535">
        <v>-0.41729119070737403</v>
      </c>
      <c r="BC535">
        <v>0.21491042027537599</v>
      </c>
      <c r="BD535">
        <v>-3.07316657155162E-2</v>
      </c>
      <c r="BE535">
        <v>3.0701488610768098E-2</v>
      </c>
      <c r="BF535">
        <v>-0.26345196631199203</v>
      </c>
      <c r="BG535">
        <v>-0.22460331560389901</v>
      </c>
      <c r="BH535">
        <v>-7.0235856000002594E-2</v>
      </c>
      <c r="BI535">
        <v>-0.49634917296304998</v>
      </c>
      <c r="BJ535">
        <v>-9.3203607323187292</v>
      </c>
      <c r="BK535">
        <v>4.8001076627217198</v>
      </c>
      <c r="BL535">
        <v>-0.49634917296304998</v>
      </c>
      <c r="BM535">
        <v>-19.633419810563499</v>
      </c>
      <c r="BN535">
        <v>9.6002153254434397</v>
      </c>
      <c r="BO535">
        <v>18.777830688583698</v>
      </c>
      <c r="BP535">
        <v>-9.6708283688004695</v>
      </c>
      <c r="BQ535">
        <v>-0.51501307734550905</v>
      </c>
      <c r="BR535">
        <v>-310.49069171912998</v>
      </c>
      <c r="BS535">
        <v>-11.664205564631599</v>
      </c>
      <c r="BT535">
        <v>-298.82648615449801</v>
      </c>
      <c r="BU535">
        <v>10.4440089194806</v>
      </c>
      <c r="BV535">
        <v>-19.434880141378301</v>
      </c>
      <c r="BW535">
        <v>-0.53738478670853795</v>
      </c>
    </row>
    <row r="536" spans="1:75" x14ac:dyDescent="0.2">
      <c r="A536">
        <v>534</v>
      </c>
      <c r="B536" s="80">
        <v>45048.958333333336</v>
      </c>
      <c r="C536">
        <v>0</v>
      </c>
      <c r="D536">
        <v>2.27075</v>
      </c>
      <c r="E536">
        <v>0</v>
      </c>
      <c r="F536">
        <v>0</v>
      </c>
      <c r="G536">
        <v>7</v>
      </c>
      <c r="H536">
        <v>7.5525000000000002</v>
      </c>
      <c r="I536">
        <v>0.72</v>
      </c>
      <c r="J536">
        <v>29.606315789473602</v>
      </c>
      <c r="K536">
        <v>3.2854999999999999</v>
      </c>
      <c r="L536">
        <v>37.904583333333299</v>
      </c>
      <c r="M536">
        <v>13.5705882352941</v>
      </c>
      <c r="N536">
        <v>1600</v>
      </c>
      <c r="O536">
        <v>81.738709677419294</v>
      </c>
      <c r="P536">
        <v>2.2320000000000002</v>
      </c>
      <c r="Q536">
        <v>60.337499999999999</v>
      </c>
      <c r="R536">
        <v>6.9</v>
      </c>
      <c r="S536">
        <v>-0.84941176470588198</v>
      </c>
      <c r="T536">
        <v>7</v>
      </c>
      <c r="U536">
        <v>1.1281749999999999</v>
      </c>
      <c r="V536">
        <v>3.7224999999999897E-2</v>
      </c>
      <c r="W536">
        <v>13.0640749999999</v>
      </c>
      <c r="X536">
        <v>4.0978250000000003</v>
      </c>
      <c r="Y536">
        <v>62.756874999999901</v>
      </c>
      <c r="Z536" s="98">
        <v>2.3646750000000001</v>
      </c>
      <c r="AA536" s="98">
        <f t="shared" si="150"/>
        <v>1.2053602419004168</v>
      </c>
      <c r="AB536" s="98">
        <f t="shared" si="145"/>
        <v>0.68146418254679963</v>
      </c>
      <c r="AC536" s="98">
        <f t="shared" si="146"/>
        <v>4.1651361453200364E-2</v>
      </c>
      <c r="AD536">
        <v>0.249975</v>
      </c>
      <c r="AE536">
        <v>0</v>
      </c>
      <c r="AF536">
        <v>2.27075</v>
      </c>
      <c r="AG536">
        <v>2.27075</v>
      </c>
      <c r="AH536" s="89">
        <v>35.503609889473601</v>
      </c>
      <c r="AI536" s="90">
        <v>1.5819466499999999</v>
      </c>
      <c r="AJ536" s="90">
        <v>0.72311163000000001</v>
      </c>
      <c r="AK536" s="91">
        <v>7.0540350000000002E-2</v>
      </c>
      <c r="AL536">
        <v>44.878815789473599</v>
      </c>
      <c r="AM536">
        <v>0.56573259725685299</v>
      </c>
      <c r="AN536">
        <v>0.791099525799008</v>
      </c>
      <c r="AO536">
        <v>3.5249295735005598E-2</v>
      </c>
      <c r="AP536">
        <v>1.6112538115802998E-2</v>
      </c>
      <c r="AQ536">
        <v>0.155975595096737</v>
      </c>
      <c r="AR536">
        <v>1.5717961527974399E-3</v>
      </c>
      <c r="AS536" s="95">
        <v>35.503609889473601</v>
      </c>
      <c r="AT536" s="96">
        <v>2.0110922005847498</v>
      </c>
      <c r="AU536" s="96">
        <v>6.7579060277503498</v>
      </c>
      <c r="AV536" s="97">
        <v>0.72480922254952995</v>
      </c>
      <c r="AW536">
        <v>0.63824537291024996</v>
      </c>
      <c r="AX536">
        <v>83.411625000000001</v>
      </c>
      <c r="AY536">
        <v>44.997417340358297</v>
      </c>
      <c r="AZ536">
        <v>-0.11860155088463301</v>
      </c>
      <c r="BA536">
        <v>-1.6975925495308301E-3</v>
      </c>
      <c r="BB536">
        <v>-0.42914555058474901</v>
      </c>
      <c r="BC536">
        <v>0.24209397224964899</v>
      </c>
      <c r="BD536">
        <v>-2.3476216936668998E-3</v>
      </c>
      <c r="BE536">
        <v>3.4584853178521301E-2</v>
      </c>
      <c r="BF536">
        <v>-0.27127687939713302</v>
      </c>
      <c r="BG536">
        <v>-0.188749170884631</v>
      </c>
      <c r="BH536">
        <v>-7.0147619999997302E-2</v>
      </c>
      <c r="BI536">
        <v>-3.1149630253052101E-2</v>
      </c>
      <c r="BJ536">
        <v>-7.8745192591425299</v>
      </c>
      <c r="BK536">
        <v>4.4422542524431901</v>
      </c>
      <c r="BL536">
        <v>-3.1149630253052101E-2</v>
      </c>
      <c r="BM536">
        <v>-15.811337778791099</v>
      </c>
      <c r="BN536">
        <v>8.8845085048863908</v>
      </c>
      <c r="BO536">
        <v>252.79655633700301</v>
      </c>
      <c r="BP536">
        <v>-142.61017599102701</v>
      </c>
      <c r="BQ536">
        <v>-0.564130216239628</v>
      </c>
      <c r="BR536">
        <v>-244.470691518808</v>
      </c>
      <c r="BS536">
        <v>-0.73201631094672404</v>
      </c>
      <c r="BT536">
        <v>-243.738675207862</v>
      </c>
      <c r="BU536">
        <v>8.9374628763165802</v>
      </c>
      <c r="BV536">
        <v>-15.798877926689901</v>
      </c>
      <c r="BW536">
        <v>-0.56570238201651102</v>
      </c>
    </row>
    <row r="537" spans="1:75" x14ac:dyDescent="0.2">
      <c r="A537">
        <v>535</v>
      </c>
      <c r="B537" s="80">
        <v>45048.972222222219</v>
      </c>
      <c r="C537">
        <v>0</v>
      </c>
      <c r="D537">
        <v>2.9559459459459401</v>
      </c>
      <c r="E537">
        <v>0</v>
      </c>
      <c r="F537">
        <v>0</v>
      </c>
      <c r="G537">
        <v>7</v>
      </c>
      <c r="H537">
        <v>7.5640000000000001</v>
      </c>
      <c r="I537">
        <v>0.72</v>
      </c>
      <c r="J537">
        <v>29.6858823529411</v>
      </c>
      <c r="K537">
        <v>3.24125</v>
      </c>
      <c r="L537">
        <v>37.935263157894703</v>
      </c>
      <c r="M537">
        <v>13.5722222222222</v>
      </c>
      <c r="N537">
        <v>1599.84375</v>
      </c>
      <c r="O537">
        <v>81.577419354838696</v>
      </c>
      <c r="P537">
        <v>2.2966923076922998</v>
      </c>
      <c r="Q537">
        <v>62.006499999999903</v>
      </c>
      <c r="R537">
        <v>6.8949999999999996</v>
      </c>
      <c r="S537">
        <v>-1.0009999999999999</v>
      </c>
      <c r="T537">
        <v>7</v>
      </c>
      <c r="U537">
        <v>1.1087499999999999</v>
      </c>
      <c r="V537">
        <v>4.2474999999999999E-2</v>
      </c>
      <c r="W537">
        <v>13.05115</v>
      </c>
      <c r="X537">
        <v>3.984</v>
      </c>
      <c r="Y537">
        <v>62.711399999999998</v>
      </c>
      <c r="Z537" s="98">
        <v>2.469125</v>
      </c>
      <c r="AA537" s="98">
        <f t="shared" si="150"/>
        <v>1.3098102419004167</v>
      </c>
      <c r="AB537" s="98">
        <f t="shared" si="145"/>
        <v>0.74051618326219559</v>
      </c>
      <c r="AC537" s="98">
        <f t="shared" si="146"/>
        <v>-1.7404553262195588E-2</v>
      </c>
      <c r="AD537">
        <v>0.25539999999999902</v>
      </c>
      <c r="AE537">
        <v>0</v>
      </c>
      <c r="AF537">
        <v>2.9559459459459401</v>
      </c>
      <c r="AG537">
        <v>2.9559459459459401</v>
      </c>
      <c r="AH537" s="89">
        <v>35.592156112941097</v>
      </c>
      <c r="AI537" s="90">
        <v>1.5843554399999999</v>
      </c>
      <c r="AJ537" s="90">
        <v>0.72311636800000001</v>
      </c>
      <c r="AK537" s="91">
        <v>7.0647759999999907E-2</v>
      </c>
      <c r="AL537">
        <v>44.969882352941099</v>
      </c>
      <c r="AM537">
        <v>0.56755480045001605</v>
      </c>
      <c r="AN537">
        <v>0.79146651604734097</v>
      </c>
      <c r="AO537">
        <v>3.5231478427391903E-2</v>
      </c>
      <c r="AP537">
        <v>1.6080014671257099E-2</v>
      </c>
      <c r="AQ537">
        <v>0.15565973566622299</v>
      </c>
      <c r="AR537">
        <v>1.5710016638586801E-3</v>
      </c>
      <c r="AS537" s="95">
        <v>35.592156112941097</v>
      </c>
      <c r="AT537" s="96">
        <v>1.955230232411</v>
      </c>
      <c r="AU537" s="96">
        <v>6.7512200637300301</v>
      </c>
      <c r="AV537" s="97">
        <v>0.75682475250408998</v>
      </c>
      <c r="AW537">
        <v>0.629276384998956</v>
      </c>
      <c r="AX537">
        <v>83.324425000000005</v>
      </c>
      <c r="AY537">
        <v>45.055431161586299</v>
      </c>
      <c r="AZ537">
        <v>-8.5548808645135893E-2</v>
      </c>
      <c r="BA537">
        <v>-3.3708384504090499E-2</v>
      </c>
      <c r="BB537">
        <v>-0.37087479241100801</v>
      </c>
      <c r="BC537">
        <v>0.24877993626996101</v>
      </c>
      <c r="BD537">
        <v>-4.6615435628046098E-2</v>
      </c>
      <c r="BE537">
        <v>3.5539990895708799E-2</v>
      </c>
      <c r="BF537">
        <v>-0.23408559913235599</v>
      </c>
      <c r="BG537">
        <v>-0.15580324064513701</v>
      </c>
      <c r="BH537">
        <v>-7.0254432000001393E-2</v>
      </c>
      <c r="BI537">
        <v>-0.47514942650762998</v>
      </c>
      <c r="BJ537">
        <v>-5.2278074880403302</v>
      </c>
      <c r="BK537">
        <v>3.5067727446544499</v>
      </c>
      <c r="BL537">
        <v>-0.47514942650762998</v>
      </c>
      <c r="BM537">
        <v>-11.405913829095899</v>
      </c>
      <c r="BN537">
        <v>7.0135454893089104</v>
      </c>
      <c r="BO537">
        <v>11.0024493272883</v>
      </c>
      <c r="BP537">
        <v>-7.3803577338383599</v>
      </c>
      <c r="BQ537">
        <v>-0.67079224946153904</v>
      </c>
      <c r="BR537">
        <v>-181.18286889431701</v>
      </c>
      <c r="BS537">
        <v>-11.166011522929301</v>
      </c>
      <c r="BT537">
        <v>-170.016857371388</v>
      </c>
      <c r="BU537">
        <v>7.82129951437188</v>
      </c>
      <c r="BV537">
        <v>-11.2158540584928</v>
      </c>
      <c r="BW537">
        <v>-0.69734319594230298</v>
      </c>
    </row>
    <row r="538" spans="1:75" x14ac:dyDescent="0.2">
      <c r="A538">
        <v>536</v>
      </c>
      <c r="B538" s="80">
        <v>45048.986111111109</v>
      </c>
      <c r="C538">
        <v>0</v>
      </c>
      <c r="D538">
        <v>2.84894736842105</v>
      </c>
      <c r="E538">
        <v>0</v>
      </c>
      <c r="F538">
        <v>0</v>
      </c>
      <c r="G538">
        <v>7</v>
      </c>
      <c r="H538">
        <v>7.5525000000000002</v>
      </c>
      <c r="I538">
        <v>0.72</v>
      </c>
      <c r="J538">
        <v>29.6808333333333</v>
      </c>
      <c r="K538">
        <v>3.2133333333333298</v>
      </c>
      <c r="L538">
        <v>37.9479310344827</v>
      </c>
      <c r="M538">
        <v>13.4</v>
      </c>
      <c r="N538">
        <v>1599.96774193548</v>
      </c>
      <c r="O538">
        <v>82.468965517241301</v>
      </c>
      <c r="P538">
        <v>2.32899999999999</v>
      </c>
      <c r="Q538">
        <v>62.833749999999903</v>
      </c>
      <c r="R538">
        <v>6.9099999999999904</v>
      </c>
      <c r="S538">
        <v>-1.1005882352941101</v>
      </c>
      <c r="T538">
        <v>7</v>
      </c>
      <c r="U538">
        <v>1.1737249999999999</v>
      </c>
      <c r="V538">
        <v>9.1874999999999998E-2</v>
      </c>
      <c r="W538">
        <v>12.97125</v>
      </c>
      <c r="X538">
        <v>4.0387750000000002</v>
      </c>
      <c r="Y538">
        <v>62.855849999999997</v>
      </c>
      <c r="Z538" s="98">
        <v>2.31259999999999</v>
      </c>
      <c r="AA538" s="98">
        <f t="shared" si="150"/>
        <v>1.1532852419004067</v>
      </c>
      <c r="AB538" s="98">
        <f t="shared" si="145"/>
        <v>0.65202298640266532</v>
      </c>
      <c r="AC538" s="98">
        <f t="shared" si="146"/>
        <v>7.1093381597334693E-2</v>
      </c>
      <c r="AD538">
        <v>0.26064999999999999</v>
      </c>
      <c r="AE538">
        <v>0</v>
      </c>
      <c r="AF538">
        <v>2.84894736842105</v>
      </c>
      <c r="AG538">
        <v>2.84894736842105</v>
      </c>
      <c r="AH538" s="89">
        <v>35.5781274333333</v>
      </c>
      <c r="AI538" s="90">
        <v>1.5819466499999999</v>
      </c>
      <c r="AJ538" s="90">
        <v>0.72311163000000001</v>
      </c>
      <c r="AK538" s="91">
        <v>7.0540350000000002E-2</v>
      </c>
      <c r="AL538">
        <v>44.953333333333298</v>
      </c>
      <c r="AM538">
        <v>0.56602730586466199</v>
      </c>
      <c r="AN538">
        <v>0.79144581269464598</v>
      </c>
      <c r="AO538">
        <v>3.5190864229571399E-2</v>
      </c>
      <c r="AP538">
        <v>1.6085828933708999E-2</v>
      </c>
      <c r="AQ538">
        <v>0.155717039893222</v>
      </c>
      <c r="AR538">
        <v>1.5691906421474099E-3</v>
      </c>
      <c r="AS538" s="95">
        <v>35.5781274333333</v>
      </c>
      <c r="AT538" s="96">
        <v>1.9821121942534501</v>
      </c>
      <c r="AU538" s="96">
        <v>6.7098886497862802</v>
      </c>
      <c r="AV538" s="97">
        <v>0.70884743487711599</v>
      </c>
      <c r="AW538">
        <v>0.66436039957600002</v>
      </c>
      <c r="AX538">
        <v>83.352199999999996</v>
      </c>
      <c r="AY538">
        <v>44.978975712250197</v>
      </c>
      <c r="AZ538">
        <v>-2.5642378916856501E-2</v>
      </c>
      <c r="BA538">
        <v>1.42641951228837E-2</v>
      </c>
      <c r="BB538">
        <v>-0.40016554425345602</v>
      </c>
      <c r="BC538">
        <v>0.29011135021371598</v>
      </c>
      <c r="BD538">
        <v>1.9726131528106899E-2</v>
      </c>
      <c r="BE538">
        <v>4.1444478601959399E-2</v>
      </c>
      <c r="BF538">
        <v>-0.25295767354319798</v>
      </c>
      <c r="BG538">
        <v>-9.57899989168568E-2</v>
      </c>
      <c r="BH538">
        <v>-7.0147620000000299E-2</v>
      </c>
      <c r="BI538">
        <v>0.20861791623159601</v>
      </c>
      <c r="BJ538">
        <v>-5.8525350551262996</v>
      </c>
      <c r="BK538">
        <v>4.2429611229606197</v>
      </c>
      <c r="BL538">
        <v>0.20861791623159601</v>
      </c>
      <c r="BM538">
        <v>-11.287834277789401</v>
      </c>
      <c r="BN538">
        <v>8.48592224592125</v>
      </c>
      <c r="BO538">
        <v>-28.0538467685063</v>
      </c>
      <c r="BP538">
        <v>20.338431135753002</v>
      </c>
      <c r="BQ538">
        <v>-0.72497833554096602</v>
      </c>
      <c r="BR538">
        <v>-169.61601120392999</v>
      </c>
      <c r="BS538">
        <v>4.9025210314425198</v>
      </c>
      <c r="BT538">
        <v>-174.51853223537199</v>
      </c>
      <c r="BU538">
        <v>8.1312717883275294</v>
      </c>
      <c r="BV538">
        <v>-11.371281444281999</v>
      </c>
      <c r="BW538">
        <v>-0.71507084123894205</v>
      </c>
    </row>
    <row r="539" spans="1:75" x14ac:dyDescent="0.2">
      <c r="A539">
        <v>537</v>
      </c>
      <c r="B539" s="80">
        <v>45049</v>
      </c>
      <c r="C539">
        <v>0</v>
      </c>
      <c r="D539">
        <v>2.46631578947368</v>
      </c>
      <c r="E539">
        <v>0</v>
      </c>
      <c r="F539">
        <v>0</v>
      </c>
      <c r="G539">
        <v>7</v>
      </c>
      <c r="H539">
        <v>7.55</v>
      </c>
      <c r="I539">
        <v>0.72</v>
      </c>
      <c r="J539">
        <v>29.654545454545399</v>
      </c>
      <c r="K539">
        <v>3.2287179487179398</v>
      </c>
      <c r="L539">
        <v>37.910344827586201</v>
      </c>
      <c r="M539">
        <v>13.0652173913043</v>
      </c>
      <c r="N539">
        <v>1599.8064516129</v>
      </c>
      <c r="O539">
        <v>81.599999999999994</v>
      </c>
      <c r="P539">
        <v>2.34</v>
      </c>
      <c r="Q539">
        <v>63.224249999999998</v>
      </c>
      <c r="R539">
        <v>6.9249999999999998</v>
      </c>
      <c r="S539">
        <v>-0.93925925925925902</v>
      </c>
      <c r="T539">
        <v>7</v>
      </c>
      <c r="U539">
        <v>1.2737000000000001</v>
      </c>
      <c r="V539">
        <v>4.9966666666666597E-2</v>
      </c>
      <c r="W539">
        <v>12.9308</v>
      </c>
      <c r="X539">
        <v>4.1004666666666596</v>
      </c>
      <c r="Y539">
        <v>62.892499999999998</v>
      </c>
      <c r="Z539" s="98">
        <v>2.34896666666666</v>
      </c>
      <c r="AA539" s="98">
        <f t="shared" si="150"/>
        <v>1.1896519085670767</v>
      </c>
      <c r="AB539" s="98">
        <f t="shared" si="145"/>
        <v>0.67258329684801488</v>
      </c>
      <c r="AC539" s="98">
        <f t="shared" si="146"/>
        <v>5.0528333151985128E-2</v>
      </c>
      <c r="AD539">
        <v>0.2611</v>
      </c>
      <c r="AE539">
        <v>0</v>
      </c>
      <c r="AF539">
        <v>2.46631578947368</v>
      </c>
      <c r="AG539">
        <v>2.46631578947368</v>
      </c>
      <c r="AH539" s="89">
        <v>35.549887454545399</v>
      </c>
      <c r="AI539" s="90">
        <v>1.581423</v>
      </c>
      <c r="AJ539" s="90">
        <v>0.72311059999999905</v>
      </c>
      <c r="AK539" s="91">
        <v>7.0516999999999996E-2</v>
      </c>
      <c r="AL539">
        <v>44.924545454545402</v>
      </c>
      <c r="AM539">
        <v>0.56524843907533395</v>
      </c>
      <c r="AN539">
        <v>0.79132436610882895</v>
      </c>
      <c r="AO539">
        <v>3.5201758504158499E-2</v>
      </c>
      <c r="AP539">
        <v>1.6096113887933299E-2</v>
      </c>
      <c r="AQ539">
        <v>0.15581682416982001</v>
      </c>
      <c r="AR539">
        <v>1.5696764271404501E-3</v>
      </c>
      <c r="AS539" s="95">
        <v>35.549887454545399</v>
      </c>
      <c r="AT539" s="96">
        <v>2.0123886530271702</v>
      </c>
      <c r="AU539" s="96">
        <v>6.6889642981714497</v>
      </c>
      <c r="AV539" s="97">
        <v>0.719994377012244</v>
      </c>
      <c r="AW539">
        <v>0.71995693685025297</v>
      </c>
      <c r="AX539">
        <v>83.546433333333297</v>
      </c>
      <c r="AY539">
        <v>44.971234782756298</v>
      </c>
      <c r="AZ539">
        <v>-4.6689328210874202E-2</v>
      </c>
      <c r="BA539">
        <v>3.1162229877554899E-3</v>
      </c>
      <c r="BB539">
        <v>-0.43096565302717399</v>
      </c>
      <c r="BC539">
        <v>0.31103570182854501</v>
      </c>
      <c r="BD539">
        <v>4.30946937820506E-3</v>
      </c>
      <c r="BE539">
        <v>4.4433671689792197E-2</v>
      </c>
      <c r="BF539">
        <v>-0.272517633186803</v>
      </c>
      <c r="BG539">
        <v>-0.11681372821087201</v>
      </c>
      <c r="BH539">
        <v>-7.0124399999998505E-2</v>
      </c>
      <c r="BI539">
        <v>5.2646390638208002E-2</v>
      </c>
      <c r="BJ539">
        <v>-7.2808609043927897</v>
      </c>
      <c r="BK539">
        <v>5.2547289219148903</v>
      </c>
      <c r="BL539">
        <v>5.2646390638208002E-2</v>
      </c>
      <c r="BM539">
        <v>-14.456429027509101</v>
      </c>
      <c r="BN539">
        <v>10.509457843829701</v>
      </c>
      <c r="BO539">
        <v>-138.297437224665</v>
      </c>
      <c r="BP539">
        <v>99.811760278610294</v>
      </c>
      <c r="BQ539">
        <v>-0.72171807577652503</v>
      </c>
      <c r="BR539">
        <v>-220.16164990865801</v>
      </c>
      <c r="BS539">
        <v>1.2371901799978799</v>
      </c>
      <c r="BT539">
        <v>-221.39884008865599</v>
      </c>
      <c r="BU539">
        <v>10.4199589797448</v>
      </c>
      <c r="BV539">
        <v>-14.4774875837644</v>
      </c>
      <c r="BW539">
        <v>-0.71973530762548399</v>
      </c>
    </row>
    <row r="540" spans="1:75" x14ac:dyDescent="0.2">
      <c r="A540">
        <v>538</v>
      </c>
      <c r="B540" s="80">
        <v>45049.013888888891</v>
      </c>
      <c r="C540">
        <v>0</v>
      </c>
      <c r="D540">
        <v>3.0663636363636302</v>
      </c>
      <c r="E540">
        <v>0</v>
      </c>
      <c r="F540">
        <v>0</v>
      </c>
      <c r="G540">
        <v>7</v>
      </c>
      <c r="H540">
        <v>7.5419999999999998</v>
      </c>
      <c r="I540">
        <v>0.72</v>
      </c>
      <c r="J540">
        <v>29.6516666666666</v>
      </c>
      <c r="K540">
        <v>3.1680000000000001</v>
      </c>
      <c r="L540">
        <v>37.9273076923076</v>
      </c>
      <c r="M540">
        <v>12.943478260869499</v>
      </c>
      <c r="N540">
        <v>1599.7941176470499</v>
      </c>
      <c r="O540">
        <v>81.633333333333297</v>
      </c>
      <c r="P540">
        <v>2.3528888888888799</v>
      </c>
      <c r="Q540">
        <v>63.480749999999901</v>
      </c>
      <c r="R540">
        <v>6.92</v>
      </c>
      <c r="S540">
        <v>-0.76823529411764702</v>
      </c>
      <c r="T540">
        <v>7</v>
      </c>
      <c r="U540">
        <v>1.1834499999999999</v>
      </c>
      <c r="V540">
        <v>3.7675E-2</v>
      </c>
      <c r="W540">
        <v>12.895775</v>
      </c>
      <c r="X540">
        <v>4.1937749999999996</v>
      </c>
      <c r="Y540">
        <v>62.901400000000002</v>
      </c>
      <c r="Z540" s="98">
        <v>2.2815249999999998</v>
      </c>
      <c r="AA540" s="98">
        <f t="shared" si="150"/>
        <v>1.1222102419004165</v>
      </c>
      <c r="AB540" s="98">
        <f t="shared" si="145"/>
        <v>0.63445438015823874</v>
      </c>
      <c r="AC540" s="98">
        <f t="shared" si="146"/>
        <v>8.8656219841760309E-2</v>
      </c>
      <c r="AD540">
        <v>0.26989999999999997</v>
      </c>
      <c r="AE540">
        <v>0</v>
      </c>
      <c r="AF540">
        <v>3.0663636363636302</v>
      </c>
      <c r="AG540">
        <v>3.0663636363636302</v>
      </c>
      <c r="AH540" s="89">
        <v>35.540761946666599</v>
      </c>
      <c r="AI540" s="90">
        <v>1.5797473200000001</v>
      </c>
      <c r="AJ540" s="90">
        <v>0.72310730400000001</v>
      </c>
      <c r="AK540" s="91">
        <v>7.0442279999999996E-2</v>
      </c>
      <c r="AL540">
        <v>44.9136666666666</v>
      </c>
      <c r="AM540">
        <v>0.56502338495910498</v>
      </c>
      <c r="AN540">
        <v>0.79131285829851306</v>
      </c>
      <c r="AO540">
        <v>3.51729760058185E-2</v>
      </c>
      <c r="AP540">
        <v>1.60999392315627E-2</v>
      </c>
      <c r="AQ540">
        <v>0.15585456542552001</v>
      </c>
      <c r="AR540">
        <v>1.5683929909975399E-3</v>
      </c>
      <c r="AS540" s="95">
        <v>35.540761946666599</v>
      </c>
      <c r="AT540" s="96">
        <v>2.0581816435565901</v>
      </c>
      <c r="AU540" s="96">
        <v>6.6708462409326499</v>
      </c>
      <c r="AV540" s="97">
        <v>0.69932246988584801</v>
      </c>
      <c r="AW540">
        <v>0.66867692492985298</v>
      </c>
      <c r="AX540">
        <v>83.455924999999993</v>
      </c>
      <c r="AY540">
        <v>44.969112301041697</v>
      </c>
      <c r="AZ540">
        <v>-5.5445634375104101E-2</v>
      </c>
      <c r="BA540">
        <v>2.3784834114151599E-2</v>
      </c>
      <c r="BB540">
        <v>-0.47843432355659599</v>
      </c>
      <c r="BC540">
        <v>0.32915375906734301</v>
      </c>
      <c r="BD540">
        <v>3.2892537501117002E-2</v>
      </c>
      <c r="BE540">
        <v>4.7021965581049097E-2</v>
      </c>
      <c r="BF540">
        <v>-0.302854967689767</v>
      </c>
      <c r="BG540">
        <v>-0.12549573037510001</v>
      </c>
      <c r="BH540">
        <v>-7.0050095999996398E-2</v>
      </c>
      <c r="BI540">
        <v>0.32319544329438199</v>
      </c>
      <c r="BJ540">
        <v>-6.5011087547219999</v>
      </c>
      <c r="BK540">
        <v>4.4726397738669599</v>
      </c>
      <c r="BL540">
        <v>0.32319544329438199</v>
      </c>
      <c r="BM540">
        <v>-12.355826622855201</v>
      </c>
      <c r="BN540">
        <v>8.9452795477339198</v>
      </c>
      <c r="BO540">
        <v>-20.115100288714299</v>
      </c>
      <c r="BP540">
        <v>13.838808271170601</v>
      </c>
      <c r="BQ540">
        <v>-0.68798107255447905</v>
      </c>
      <c r="BR540">
        <v>-184.86960109841701</v>
      </c>
      <c r="BS540">
        <v>7.59509291741798</v>
      </c>
      <c r="BT540">
        <v>-192.46469401583499</v>
      </c>
      <c r="BU540">
        <v>8.3958472941334694</v>
      </c>
      <c r="BV540">
        <v>-12.485104800173</v>
      </c>
      <c r="BW540">
        <v>-0.67246910847052999</v>
      </c>
    </row>
    <row r="541" spans="1:75" x14ac:dyDescent="0.2">
      <c r="A541">
        <v>539</v>
      </c>
      <c r="B541" s="80">
        <v>45049.027777777781</v>
      </c>
      <c r="C541">
        <v>0</v>
      </c>
      <c r="D541">
        <v>2.9512499999999999</v>
      </c>
      <c r="E541">
        <v>0</v>
      </c>
      <c r="F541">
        <v>0</v>
      </c>
      <c r="G541">
        <v>7</v>
      </c>
      <c r="H541">
        <v>7.5474999999999897</v>
      </c>
      <c r="I541">
        <v>0.72</v>
      </c>
      <c r="J541">
        <v>29.6672222222222</v>
      </c>
      <c r="K541">
        <v>3.1782499999999998</v>
      </c>
      <c r="L541">
        <v>37.97625</v>
      </c>
      <c r="M541">
        <v>13.193103448275799</v>
      </c>
      <c r="N541">
        <v>1600.05263157894</v>
      </c>
      <c r="O541">
        <v>81.502777777777695</v>
      </c>
      <c r="P541">
        <v>2.3624285714285702</v>
      </c>
      <c r="Q541">
        <v>63.781282051281998</v>
      </c>
      <c r="R541">
        <v>6.9324999999999903</v>
      </c>
      <c r="S541">
        <v>-0.96718749999999998</v>
      </c>
      <c r="T541">
        <v>7</v>
      </c>
      <c r="U541">
        <v>1.221425</v>
      </c>
      <c r="V541">
        <v>3.15E-2</v>
      </c>
      <c r="W541">
        <v>12.83405</v>
      </c>
      <c r="X541">
        <v>4.1517749999999998</v>
      </c>
      <c r="Y541">
        <v>63.080950000000001</v>
      </c>
      <c r="Z541" s="98">
        <v>2.2672750000000002</v>
      </c>
      <c r="AA541" s="98">
        <f t="shared" si="150"/>
        <v>1.1079602419004169</v>
      </c>
      <c r="AB541" s="98">
        <f t="shared" ref="AB541:AB604" si="151">AA541/AB$155</f>
        <v>0.62639797986915913</v>
      </c>
      <c r="AC541" s="98">
        <f t="shared" ref="AC541:AC604" si="152">AJ540-AB541</f>
        <v>9.6709324130840879E-2</v>
      </c>
      <c r="AD541">
        <v>0.260575</v>
      </c>
      <c r="AE541">
        <v>0</v>
      </c>
      <c r="AF541">
        <v>2.9512499999999999</v>
      </c>
      <c r="AG541">
        <v>2.9512499999999999</v>
      </c>
      <c r="AH541" s="89">
        <v>35.560612122222203</v>
      </c>
      <c r="AI541" s="90">
        <v>1.5808993499999999</v>
      </c>
      <c r="AJ541" s="90">
        <v>0.72310956999999998</v>
      </c>
      <c r="AK541" s="91">
        <v>7.0493649999999894E-2</v>
      </c>
      <c r="AL541">
        <v>44.934722222222199</v>
      </c>
      <c r="AM541">
        <v>0.56372981260146204</v>
      </c>
      <c r="AN541">
        <v>0.791383819985781</v>
      </c>
      <c r="AO541">
        <v>3.5182132476122702E-2</v>
      </c>
      <c r="AP541">
        <v>1.60924455351899E-2</v>
      </c>
      <c r="AQ541">
        <v>0.155781534942663</v>
      </c>
      <c r="AR541">
        <v>1.5688012858158401E-3</v>
      </c>
      <c r="AS541" s="95">
        <v>35.560612122222203</v>
      </c>
      <c r="AT541" s="96">
        <v>2.03756927664864</v>
      </c>
      <c r="AU541" s="96">
        <v>6.6389165597602098</v>
      </c>
      <c r="AV541" s="97">
        <v>0.69495462592364099</v>
      </c>
      <c r="AW541">
        <v>0.68855368635674097</v>
      </c>
      <c r="AX541">
        <v>83.555475000000001</v>
      </c>
      <c r="AY541">
        <v>44.932052584554697</v>
      </c>
      <c r="AZ541">
        <v>2.6696376674948301E-3</v>
      </c>
      <c r="BA541">
        <v>2.8154944076358199E-2</v>
      </c>
      <c r="BB541">
        <v>-0.45666992664864797</v>
      </c>
      <c r="BC541">
        <v>0.361083440239787</v>
      </c>
      <c r="BD541">
        <v>3.8935930658970802E-2</v>
      </c>
      <c r="BE541">
        <v>5.15833486056839E-2</v>
      </c>
      <c r="BF541">
        <v>-0.28886717339003798</v>
      </c>
      <c r="BG541">
        <v>-6.7431542332503105E-2</v>
      </c>
      <c r="BH541">
        <v>-7.0101179999997904E-2</v>
      </c>
      <c r="BI541">
        <v>0.39750026932596599</v>
      </c>
      <c r="BJ541">
        <v>-6.4474082542517097</v>
      </c>
      <c r="BK541">
        <v>5.0978884687249302</v>
      </c>
      <c r="BL541">
        <v>0.39750026932596599</v>
      </c>
      <c r="BM541">
        <v>-12.099815969851401</v>
      </c>
      <c r="BN541">
        <v>10.1957769374498</v>
      </c>
      <c r="BO541">
        <v>-16.219883989473601</v>
      </c>
      <c r="BP541">
        <v>12.8248679613961</v>
      </c>
      <c r="BQ541">
        <v>-0.79068802031624996</v>
      </c>
      <c r="BR541">
        <v>-178.63127534826199</v>
      </c>
      <c r="BS541">
        <v>9.3412563291602098</v>
      </c>
      <c r="BT541">
        <v>-187.97253167742201</v>
      </c>
      <c r="BU541">
        <v>9.5200264795957299</v>
      </c>
      <c r="BV541">
        <v>-12.2588160775818</v>
      </c>
      <c r="BW541">
        <v>-0.77658612539308203</v>
      </c>
    </row>
    <row r="542" spans="1:75" x14ac:dyDescent="0.2">
      <c r="A542">
        <v>540</v>
      </c>
      <c r="B542" s="80">
        <v>45049.041666666664</v>
      </c>
      <c r="C542">
        <v>0</v>
      </c>
      <c r="D542">
        <v>3.00633333333333</v>
      </c>
      <c r="E542">
        <v>0</v>
      </c>
      <c r="F542">
        <v>0</v>
      </c>
      <c r="G542">
        <v>7</v>
      </c>
      <c r="H542">
        <v>7.55</v>
      </c>
      <c r="I542">
        <v>0.71799999999999997</v>
      </c>
      <c r="J542">
        <v>29.661578947368401</v>
      </c>
      <c r="K542">
        <v>3.1437499999999998</v>
      </c>
      <c r="L542">
        <v>37.945357142857098</v>
      </c>
      <c r="M542">
        <v>12.5833333333333</v>
      </c>
      <c r="N542">
        <v>1600.3225806451601</v>
      </c>
      <c r="O542">
        <v>81.446666666666601</v>
      </c>
      <c r="P542">
        <v>2.3847777777777699</v>
      </c>
      <c r="Q542">
        <v>64.308421052631502</v>
      </c>
      <c r="R542">
        <v>6.92</v>
      </c>
      <c r="S542">
        <v>-1.2594999999999901</v>
      </c>
      <c r="T542">
        <v>7</v>
      </c>
      <c r="U542">
        <v>1.2665500000000001</v>
      </c>
      <c r="V542">
        <v>4.99E-2</v>
      </c>
      <c r="W542">
        <v>12.785225000000001</v>
      </c>
      <c r="X542">
        <v>4.2075750000000003</v>
      </c>
      <c r="Y542">
        <v>63.315049999999999</v>
      </c>
      <c r="Z542" s="98">
        <v>2.26085</v>
      </c>
      <c r="AA542" s="98">
        <f t="shared" si="150"/>
        <v>1.1015352419004167</v>
      </c>
      <c r="AB542" s="98">
        <f t="shared" si="151"/>
        <v>0.62276553272127566</v>
      </c>
      <c r="AC542" s="98">
        <f t="shared" si="152"/>
        <v>0.10034403727872432</v>
      </c>
      <c r="AD542">
        <v>0.245925</v>
      </c>
      <c r="AE542">
        <v>0</v>
      </c>
      <c r="AF542">
        <v>3.00633333333333</v>
      </c>
      <c r="AG542">
        <v>3.00633333333333</v>
      </c>
      <c r="AH542" s="89">
        <v>35.556920947368397</v>
      </c>
      <c r="AI542" s="90">
        <v>1.581423</v>
      </c>
      <c r="AJ542" s="90">
        <v>0.72111059999999905</v>
      </c>
      <c r="AK542" s="91">
        <v>7.0516999999999996E-2</v>
      </c>
      <c r="AL542">
        <v>44.929578947368398</v>
      </c>
      <c r="AM542">
        <v>0.56158718894430903</v>
      </c>
      <c r="AN542">
        <v>0.79139225829426596</v>
      </c>
      <c r="AO542">
        <v>3.5197814826008401E-2</v>
      </c>
      <c r="AP542">
        <v>1.6049796523682599E-2</v>
      </c>
      <c r="AQ542">
        <v>0.155799367899707</v>
      </c>
      <c r="AR542">
        <v>1.56950057516909E-3</v>
      </c>
      <c r="AS542" s="95">
        <v>35.556920947368397</v>
      </c>
      <c r="AT542" s="96">
        <v>2.0649542783977699</v>
      </c>
      <c r="AU542" s="96">
        <v>6.6136599103759304</v>
      </c>
      <c r="AV542" s="97">
        <v>0.69298526469857602</v>
      </c>
      <c r="AW542">
        <v>0.71127825415741497</v>
      </c>
      <c r="AX542">
        <v>83.835250000000002</v>
      </c>
      <c r="AY542">
        <v>44.928520400840704</v>
      </c>
      <c r="AZ542">
        <v>1.0585465277088699E-3</v>
      </c>
      <c r="BA542">
        <v>2.8125335301423301E-2</v>
      </c>
      <c r="BB542">
        <v>-0.48353127839777799</v>
      </c>
      <c r="BC542">
        <v>0.38634008962406502</v>
      </c>
      <c r="BD542">
        <v>3.9002803871449603E-2</v>
      </c>
      <c r="BE542">
        <v>5.5191441374866403E-2</v>
      </c>
      <c r="BF542">
        <v>-0.305757079793185</v>
      </c>
      <c r="BG542">
        <v>-6.9065853472290203E-2</v>
      </c>
      <c r="BH542">
        <v>-7.0124399999999004E-2</v>
      </c>
      <c r="BI542">
        <v>0.38980673164185797</v>
      </c>
      <c r="BJ542">
        <v>-6.7015644527910299</v>
      </c>
      <c r="BK542">
        <v>5.3545305691327298</v>
      </c>
      <c r="BL542">
        <v>0.38980673164185797</v>
      </c>
      <c r="BM542">
        <v>-12.6235154422983</v>
      </c>
      <c r="BN542">
        <v>10.709061138265399</v>
      </c>
      <c r="BO542">
        <v>-17.1920182716295</v>
      </c>
      <c r="BP542">
        <v>13.7363727572881</v>
      </c>
      <c r="BQ542">
        <v>-0.79899710087884102</v>
      </c>
      <c r="BR542">
        <v>-186.589505158805</v>
      </c>
      <c r="BS542">
        <v>9.1604581935836702</v>
      </c>
      <c r="BT542">
        <v>-195.74996335238899</v>
      </c>
      <c r="BU542">
        <v>10.0463896944743</v>
      </c>
      <c r="BV542">
        <v>-12.779438134955001</v>
      </c>
      <c r="BW542">
        <v>-0.78613704204998003</v>
      </c>
    </row>
    <row r="543" spans="1:75" x14ac:dyDescent="0.2">
      <c r="A543">
        <v>541</v>
      </c>
      <c r="B543" s="80">
        <v>45049.055555555555</v>
      </c>
      <c r="C543">
        <v>0</v>
      </c>
      <c r="D543">
        <v>2.07736842105263</v>
      </c>
      <c r="E543">
        <v>0</v>
      </c>
      <c r="F543">
        <v>0</v>
      </c>
      <c r="G543">
        <v>7</v>
      </c>
      <c r="H543">
        <v>7.54</v>
      </c>
      <c r="I543">
        <v>0.71750000000000003</v>
      </c>
      <c r="J543">
        <v>29.618947368421001</v>
      </c>
      <c r="K543">
        <v>3.1204999999999901</v>
      </c>
      <c r="L543">
        <v>37.890500000000003</v>
      </c>
      <c r="M543">
        <v>12.4545454545454</v>
      </c>
      <c r="N543">
        <v>1600</v>
      </c>
      <c r="O543">
        <v>81.442857142857093</v>
      </c>
      <c r="P543">
        <v>2.3977142857142799</v>
      </c>
      <c r="Q543">
        <v>64.781750000000002</v>
      </c>
      <c r="R543">
        <v>6.8774999999999897</v>
      </c>
      <c r="S543">
        <v>-1.0437931034482699</v>
      </c>
      <c r="T543">
        <v>7</v>
      </c>
      <c r="U543">
        <v>1.2519499999999999</v>
      </c>
      <c r="V543">
        <v>8.0224999999999894E-2</v>
      </c>
      <c r="W543">
        <v>12.722524999999999</v>
      </c>
      <c r="X543">
        <v>4.1925249999999998</v>
      </c>
      <c r="Y543">
        <v>63.389949999999999</v>
      </c>
      <c r="Z543" s="98">
        <v>2.2218249999999999</v>
      </c>
      <c r="AA543" s="98">
        <f t="shared" si="150"/>
        <v>1.0625102419004167</v>
      </c>
      <c r="AB543" s="98">
        <f t="shared" si="151"/>
        <v>0.6007023031576727</v>
      </c>
      <c r="AC543" s="98">
        <f t="shared" si="152"/>
        <v>0.12040829684232635</v>
      </c>
      <c r="AD543">
        <v>0.230825</v>
      </c>
      <c r="AE543">
        <v>0</v>
      </c>
      <c r="AF543">
        <v>2.07736842105263</v>
      </c>
      <c r="AG543">
        <v>2.07736842105263</v>
      </c>
      <c r="AH543" s="89">
        <v>35.506480968421002</v>
      </c>
      <c r="AI543" s="90">
        <v>1.5793284000000001</v>
      </c>
      <c r="AJ543" s="90">
        <v>0.72060648000000005</v>
      </c>
      <c r="AK543" s="91">
        <v>7.0423599999999906E-2</v>
      </c>
      <c r="AL543">
        <v>44.876447368420997</v>
      </c>
      <c r="AM543">
        <v>0.56012792198796502</v>
      </c>
      <c r="AN543">
        <v>0.79120525466118896</v>
      </c>
      <c r="AO543">
        <v>3.5192812546729103E-2</v>
      </c>
      <c r="AP543">
        <v>1.60575652097425E-2</v>
      </c>
      <c r="AQ543">
        <v>0.155983826940048</v>
      </c>
      <c r="AR543">
        <v>1.5692775192707399E-3</v>
      </c>
      <c r="AS543" s="95">
        <v>35.506480968421002</v>
      </c>
      <c r="AT543" s="96">
        <v>2.0575681802557599</v>
      </c>
      <c r="AU543" s="96">
        <v>6.5812258721497301</v>
      </c>
      <c r="AV543" s="97">
        <v>0.68102350254944599</v>
      </c>
      <c r="AW543">
        <v>0.70125215193283297</v>
      </c>
      <c r="AX543">
        <v>83.778774999999996</v>
      </c>
      <c r="AY543">
        <v>44.826298523375897</v>
      </c>
      <c r="AZ543">
        <v>5.0148845045058003E-2</v>
      </c>
      <c r="BA543">
        <v>3.9582977450554002E-2</v>
      </c>
      <c r="BB543">
        <v>-0.47823978025576402</v>
      </c>
      <c r="BC543">
        <v>0.41877412785026502</v>
      </c>
      <c r="BD543">
        <v>5.4930088125982497E-2</v>
      </c>
      <c r="BE543">
        <v>5.9824875407180698E-2</v>
      </c>
      <c r="BF543">
        <v>-0.302812119541296</v>
      </c>
      <c r="BG543">
        <v>-1.9882674954944699E-2</v>
      </c>
      <c r="BH543">
        <v>-7.0031520000002706E-2</v>
      </c>
      <c r="BI543">
        <v>0.79393270369956803</v>
      </c>
      <c r="BJ543">
        <v>-9.5922597593737002</v>
      </c>
      <c r="BK543">
        <v>8.3995317426262996</v>
      </c>
      <c r="BL543">
        <v>0.79393270369956803</v>
      </c>
      <c r="BM543">
        <v>-17.596654111348201</v>
      </c>
      <c r="BN543">
        <v>16.799063485252599</v>
      </c>
      <c r="BO543">
        <v>-12.0819557056607</v>
      </c>
      <c r="BP543">
        <v>10.579652032831101</v>
      </c>
      <c r="BQ543">
        <v>-0.87565724379160503</v>
      </c>
      <c r="BR543">
        <v>-255.22020985192401</v>
      </c>
      <c r="BS543">
        <v>18.657418536939801</v>
      </c>
      <c r="BT543">
        <v>-273.87762838886403</v>
      </c>
      <c r="BU543">
        <v>15.4493778889633</v>
      </c>
      <c r="BV543">
        <v>-17.9142271928281</v>
      </c>
      <c r="BW543">
        <v>-0.86240828156675597</v>
      </c>
    </row>
    <row r="544" spans="1:75" x14ac:dyDescent="0.2">
      <c r="A544">
        <v>542</v>
      </c>
      <c r="B544" s="80">
        <v>45049.069444444445</v>
      </c>
      <c r="C544">
        <v>0</v>
      </c>
      <c r="D544">
        <v>3.4526666666666599</v>
      </c>
      <c r="E544">
        <v>0</v>
      </c>
      <c r="F544">
        <v>0</v>
      </c>
      <c r="G544">
        <v>7</v>
      </c>
      <c r="H544">
        <v>7.5620000000000003</v>
      </c>
      <c r="I544">
        <v>0.72</v>
      </c>
      <c r="J544">
        <v>29.647857142857099</v>
      </c>
      <c r="K544">
        <v>3.0847499999999899</v>
      </c>
      <c r="L544">
        <v>37.9</v>
      </c>
      <c r="M544">
        <v>12.15</v>
      </c>
      <c r="N544">
        <v>1600.2285714285699</v>
      </c>
      <c r="O544">
        <v>81.374193548386998</v>
      </c>
      <c r="P544">
        <v>2.42071428571428</v>
      </c>
      <c r="Q544">
        <v>65.338999999999999</v>
      </c>
      <c r="R544">
        <v>6.8520000000000003</v>
      </c>
      <c r="S544">
        <v>-0.99212121212121196</v>
      </c>
      <c r="T544">
        <v>7</v>
      </c>
      <c r="U544">
        <v>1.2161500000000001</v>
      </c>
      <c r="V544">
        <v>0.13869999999999999</v>
      </c>
      <c r="W544">
        <v>12.654925</v>
      </c>
      <c r="X544">
        <v>4.139475</v>
      </c>
      <c r="Y544">
        <v>63.382449999999999</v>
      </c>
      <c r="Z544" s="98">
        <v>2.2657500000000002</v>
      </c>
      <c r="AA544" s="98">
        <f t="shared" si="150"/>
        <v>1.1064352419004169</v>
      </c>
      <c r="AB544" s="98">
        <f t="shared" si="151"/>
        <v>0.62553580369787154</v>
      </c>
      <c r="AC544" s="98">
        <f t="shared" si="152"/>
        <v>9.507067630212851E-2</v>
      </c>
      <c r="AD544">
        <v>0.25512499999999999</v>
      </c>
      <c r="AE544">
        <v>0</v>
      </c>
      <c r="AF544">
        <v>3.4526666666666599</v>
      </c>
      <c r="AG544">
        <v>3.4526666666666599</v>
      </c>
      <c r="AH544" s="89">
        <v>35.552569222857102</v>
      </c>
      <c r="AI544" s="90">
        <v>1.58393652</v>
      </c>
      <c r="AJ544" s="90">
        <v>0.723115544</v>
      </c>
      <c r="AK544" s="91">
        <v>7.0629079999999997E-2</v>
      </c>
      <c r="AL544">
        <v>44.929857142857102</v>
      </c>
      <c r="AM544">
        <v>0.56092134688477802</v>
      </c>
      <c r="AN544">
        <v>0.79129050221138297</v>
      </c>
      <c r="AO544">
        <v>3.5253540089472797E-2</v>
      </c>
      <c r="AP544">
        <v>1.6094321014660899E-2</v>
      </c>
      <c r="AQ544">
        <v>0.155798403225344</v>
      </c>
      <c r="AR544">
        <v>1.5719854121821601E-3</v>
      </c>
      <c r="AS544" s="95">
        <v>35.552569222857102</v>
      </c>
      <c r="AT544" s="96">
        <v>2.0315327977684601</v>
      </c>
      <c r="AU544" s="96">
        <v>6.5462571164226002</v>
      </c>
      <c r="AV544" s="97">
        <v>0.69448718999084402</v>
      </c>
      <c r="AW544">
        <v>0.68216449601392304</v>
      </c>
      <c r="AX544">
        <v>83.658749999999998</v>
      </c>
      <c r="AY544">
        <v>44.824846327038998</v>
      </c>
      <c r="AZ544">
        <v>0.10501081581809001</v>
      </c>
      <c r="BA544">
        <v>2.8628354009155799E-2</v>
      </c>
      <c r="BB544">
        <v>-0.447596277768463</v>
      </c>
      <c r="BC544">
        <v>0.45374288357739501</v>
      </c>
      <c r="BD544">
        <v>3.9590289887553302E-2</v>
      </c>
      <c r="BE544">
        <v>6.4820411939627898E-2</v>
      </c>
      <c r="BF544">
        <v>-0.28258473247934401</v>
      </c>
      <c r="BG544">
        <v>3.47749598180873E-2</v>
      </c>
      <c r="BH544">
        <v>-7.0235856000003094E-2</v>
      </c>
      <c r="BI544">
        <v>0.34548602540495099</v>
      </c>
      <c r="BJ544">
        <v>-5.4015770149698703</v>
      </c>
      <c r="BK544">
        <v>5.4757540497368602</v>
      </c>
      <c r="BL544">
        <v>0.34548602540495099</v>
      </c>
      <c r="BM544">
        <v>-10.112181979129801</v>
      </c>
      <c r="BN544">
        <v>10.951508099473701</v>
      </c>
      <c r="BO544">
        <v>-15.6347192585824</v>
      </c>
      <c r="BP544">
        <v>15.8494226888587</v>
      </c>
      <c r="BQ544">
        <v>-1.0137324774897001</v>
      </c>
      <c r="BR544">
        <v>-146.697571261744</v>
      </c>
      <c r="BS544">
        <v>8.1189215970163495</v>
      </c>
      <c r="BT544">
        <v>-154.81649285876</v>
      </c>
      <c r="BU544">
        <v>10.364181856285301</v>
      </c>
      <c r="BV544">
        <v>-10.2503763892918</v>
      </c>
      <c r="BW544">
        <v>-1.01110256469336</v>
      </c>
    </row>
    <row r="545" spans="1:75" x14ac:dyDescent="0.2">
      <c r="A545">
        <v>543</v>
      </c>
      <c r="B545" s="80">
        <v>45049.083333333336</v>
      </c>
      <c r="C545">
        <v>0</v>
      </c>
      <c r="D545">
        <v>4.3713888888888803</v>
      </c>
      <c r="E545">
        <v>0</v>
      </c>
      <c r="F545">
        <v>0</v>
      </c>
      <c r="G545">
        <v>7</v>
      </c>
      <c r="H545">
        <v>7.5424999999999898</v>
      </c>
      <c r="I545">
        <v>0.72</v>
      </c>
      <c r="J545">
        <v>29.6503703703703</v>
      </c>
      <c r="K545">
        <v>3.1025</v>
      </c>
      <c r="L545">
        <v>37.927407407407401</v>
      </c>
      <c r="M545">
        <v>12.180769230769201</v>
      </c>
      <c r="N545">
        <v>1600.06896551724</v>
      </c>
      <c r="O545">
        <v>81.699999999999903</v>
      </c>
      <c r="P545">
        <v>2.4432222222222202</v>
      </c>
      <c r="Q545">
        <v>65.849000000000004</v>
      </c>
      <c r="R545">
        <v>6.85</v>
      </c>
      <c r="S545">
        <v>-1.0744444444444401</v>
      </c>
      <c r="T545">
        <v>7</v>
      </c>
      <c r="U545">
        <v>1.18777499999999</v>
      </c>
      <c r="V545">
        <v>0.11989999999999899</v>
      </c>
      <c r="W545">
        <v>12.512225000000001</v>
      </c>
      <c r="X545">
        <v>4.10215</v>
      </c>
      <c r="Y545">
        <v>63.661999999999999</v>
      </c>
      <c r="Z545" s="98">
        <v>2.109175</v>
      </c>
      <c r="AA545" s="98">
        <f t="shared" si="150"/>
        <v>0.94986024190041674</v>
      </c>
      <c r="AB545" s="98">
        <f t="shared" si="151"/>
        <v>0.5370143387671571</v>
      </c>
      <c r="AC545" s="98">
        <f t="shared" si="152"/>
        <v>0.1861012052328429</v>
      </c>
      <c r="AD545">
        <v>0.247525</v>
      </c>
      <c r="AE545">
        <v>0</v>
      </c>
      <c r="AF545">
        <v>4.3713888888888803</v>
      </c>
      <c r="AG545">
        <v>4.3713888888888803</v>
      </c>
      <c r="AH545" s="89">
        <v>35.539856070370298</v>
      </c>
      <c r="AI545" s="90">
        <v>1.57985205</v>
      </c>
      <c r="AJ545" s="90">
        <v>0.72310750999999995</v>
      </c>
      <c r="AK545" s="91">
        <v>7.0446949999999994E-2</v>
      </c>
      <c r="AL545">
        <v>44.9128703703703</v>
      </c>
      <c r="AM545">
        <v>0.55825855408831504</v>
      </c>
      <c r="AN545">
        <v>0.791306718481669</v>
      </c>
      <c r="AO545">
        <v>3.5175931464007403E-2</v>
      </c>
      <c r="AP545">
        <v>1.6100229266955101E-2</v>
      </c>
      <c r="AQ545">
        <v>0.155857328696096</v>
      </c>
      <c r="AR545">
        <v>1.56852477739821E-3</v>
      </c>
      <c r="AS545" s="95">
        <v>35.539856070370298</v>
      </c>
      <c r="AT545" s="96">
        <v>2.01321478360562</v>
      </c>
      <c r="AU545" s="96">
        <v>6.4724399353240498</v>
      </c>
      <c r="AV545" s="97">
        <v>0.64649454659558103</v>
      </c>
      <c r="AW545">
        <v>0.66308555408224901</v>
      </c>
      <c r="AX545">
        <v>83.573324999999997</v>
      </c>
      <c r="AY545">
        <v>44.672005335895598</v>
      </c>
      <c r="AZ545">
        <v>0.24086503447472199</v>
      </c>
      <c r="BA545">
        <v>7.6612963404418394E-2</v>
      </c>
      <c r="BB545">
        <v>-0.43336273360562699</v>
      </c>
      <c r="BC545">
        <v>0.52756006467594097</v>
      </c>
      <c r="BD545">
        <v>0.105949616543767</v>
      </c>
      <c r="BE545">
        <v>7.5365723525134404E-2</v>
      </c>
      <c r="BF545">
        <v>-0.27430589693865798</v>
      </c>
      <c r="BG545">
        <v>0.17081029447473201</v>
      </c>
      <c r="BH545">
        <v>-7.0054739999990706E-2</v>
      </c>
      <c r="BI545">
        <v>0.73025001656368804</v>
      </c>
      <c r="BJ545">
        <v>-4.1306735744324898</v>
      </c>
      <c r="BK545">
        <v>5.0285321027763299</v>
      </c>
      <c r="BL545">
        <v>0.73025001656368804</v>
      </c>
      <c r="BM545">
        <v>-6.8008471157376</v>
      </c>
      <c r="BN545">
        <v>10.057064205552599</v>
      </c>
      <c r="BO545">
        <v>-5.6565196586643696</v>
      </c>
      <c r="BP545">
        <v>6.8860417510689196</v>
      </c>
      <c r="BQ545">
        <v>-1.2173637088878799</v>
      </c>
      <c r="BR545">
        <v>-89.993489447484706</v>
      </c>
      <c r="BS545">
        <v>17.160875389246598</v>
      </c>
      <c r="BT545">
        <v>-107.15436483673101</v>
      </c>
      <c r="BU545">
        <v>8.8156391773944005</v>
      </c>
      <c r="BV545">
        <v>-7.0929471223630802</v>
      </c>
      <c r="BW545">
        <v>-1.2428739458101801</v>
      </c>
    </row>
    <row r="546" spans="1:75" x14ac:dyDescent="0.2">
      <c r="A546">
        <v>544</v>
      </c>
      <c r="B546" s="80">
        <v>45049.097222222219</v>
      </c>
      <c r="C546">
        <v>0</v>
      </c>
      <c r="D546">
        <v>4.7630769230769197</v>
      </c>
      <c r="E546">
        <v>0</v>
      </c>
      <c r="F546">
        <v>0</v>
      </c>
      <c r="G546">
        <v>7</v>
      </c>
      <c r="H546">
        <v>7.54</v>
      </c>
      <c r="I546">
        <v>0.72</v>
      </c>
      <c r="J546">
        <v>29.633749999999999</v>
      </c>
      <c r="K546">
        <v>3.0804999999999998</v>
      </c>
      <c r="L546">
        <v>37.891818181818103</v>
      </c>
      <c r="M546">
        <v>11.4894736842105</v>
      </c>
      <c r="N546">
        <v>1599.93103448275</v>
      </c>
      <c r="O546">
        <v>80.956249999999997</v>
      </c>
      <c r="P546">
        <v>2.4929090909090901</v>
      </c>
      <c r="Q546">
        <v>67.220249999999993</v>
      </c>
      <c r="R546">
        <v>6.8574999999999999</v>
      </c>
      <c r="S546">
        <v>-0.91393939393939305</v>
      </c>
      <c r="T546">
        <v>7</v>
      </c>
      <c r="U546">
        <v>1.4913999999999901</v>
      </c>
      <c r="V546">
        <v>0.1086</v>
      </c>
      <c r="W546">
        <v>12.396566666666599</v>
      </c>
      <c r="X546">
        <v>4.1093000000000002</v>
      </c>
      <c r="Y546">
        <v>63.714699999999901</v>
      </c>
      <c r="Z546" s="98">
        <v>2.0510666666666602</v>
      </c>
      <c r="AA546" s="98">
        <f t="shared" si="150"/>
        <v>0.89175190856707687</v>
      </c>
      <c r="AB546" s="98">
        <f t="shared" si="151"/>
        <v>0.50416212869946109</v>
      </c>
      <c r="AC546" s="98">
        <f t="shared" si="152"/>
        <v>0.21894538130053887</v>
      </c>
      <c r="AD546">
        <v>0.24629999999999999</v>
      </c>
      <c r="AE546">
        <v>0</v>
      </c>
      <c r="AF546">
        <v>4.7630769230769197</v>
      </c>
      <c r="AG546">
        <v>4.7630769230769197</v>
      </c>
      <c r="AH546" s="89">
        <v>35.521283599999997</v>
      </c>
      <c r="AI546" s="90">
        <v>1.5793284000000001</v>
      </c>
      <c r="AJ546" s="90">
        <v>0.72310648</v>
      </c>
      <c r="AK546" s="91">
        <v>7.0423599999999906E-2</v>
      </c>
      <c r="AL546">
        <v>44.893749999999997</v>
      </c>
      <c r="AM546">
        <v>0.55750531039147899</v>
      </c>
      <c r="AN546">
        <v>0.79123003981623197</v>
      </c>
      <c r="AO546">
        <v>3.5179248781846001E-2</v>
      </c>
      <c r="AP546">
        <v>1.61070634553807E-2</v>
      </c>
      <c r="AQ546">
        <v>0.15592370875678599</v>
      </c>
      <c r="AR546">
        <v>1.5686726994292E-3</v>
      </c>
      <c r="AS546" s="95">
        <v>35.521283599999997</v>
      </c>
      <c r="AT546" s="96">
        <v>2.01672379368638</v>
      </c>
      <c r="AU546" s="96">
        <v>6.4126111186651702</v>
      </c>
      <c r="AV546" s="97">
        <v>0.62868344954969402</v>
      </c>
      <c r="AW546">
        <v>0.831463419917852</v>
      </c>
      <c r="AX546">
        <v>83.763033333333297</v>
      </c>
      <c r="AY546">
        <v>44.579301961901201</v>
      </c>
      <c r="AZ546">
        <v>0.314448038098738</v>
      </c>
      <c r="BA546">
        <v>9.4423030450305298E-2</v>
      </c>
      <c r="BB546">
        <v>-0.43739539368638503</v>
      </c>
      <c r="BC546">
        <v>0.58738888133482403</v>
      </c>
      <c r="BD546">
        <v>0.130579704458332</v>
      </c>
      <c r="BE546">
        <v>8.3912697333546296E-2</v>
      </c>
      <c r="BF546">
        <v>-0.27695024903394699</v>
      </c>
      <c r="BG546">
        <v>0.24441651809874401</v>
      </c>
      <c r="BH546">
        <v>-7.0031519999994296E-2</v>
      </c>
      <c r="BI546">
        <v>0.825998193807849</v>
      </c>
      <c r="BJ546">
        <v>-3.8262678442096001</v>
      </c>
      <c r="BK546">
        <v>5.1383878777405698</v>
      </c>
      <c r="BL546">
        <v>0.825998193807849</v>
      </c>
      <c r="BM546">
        <v>-6.0005393008035002</v>
      </c>
      <c r="BN546">
        <v>10.276775755481101</v>
      </c>
      <c r="BO546">
        <v>-4.6322956549947296</v>
      </c>
      <c r="BP546">
        <v>6.2208221715989698</v>
      </c>
      <c r="BQ546">
        <v>-1.34292425072035</v>
      </c>
      <c r="BR546">
        <v>-75.819874731680798</v>
      </c>
      <c r="BS546">
        <v>19.410957554484401</v>
      </c>
      <c r="BT546">
        <v>-95.230832286165196</v>
      </c>
      <c r="BU546">
        <v>8.8725788260078104</v>
      </c>
      <c r="BV546">
        <v>-6.3309385783266396</v>
      </c>
      <c r="BW546">
        <v>-1.4014634190864199</v>
      </c>
    </row>
    <row r="547" spans="1:75" x14ac:dyDescent="0.2">
      <c r="A547">
        <v>545</v>
      </c>
      <c r="B547" s="80">
        <v>45049.111111111109</v>
      </c>
      <c r="C547">
        <v>0</v>
      </c>
      <c r="D547">
        <v>5.2350000000000003</v>
      </c>
      <c r="E547">
        <v>0</v>
      </c>
      <c r="F547">
        <v>0</v>
      </c>
      <c r="G547">
        <v>7</v>
      </c>
      <c r="H547">
        <v>7.5620000000000003</v>
      </c>
      <c r="I547">
        <v>0.71799999999999997</v>
      </c>
      <c r="J547">
        <v>29.666818181818101</v>
      </c>
      <c r="K547">
        <v>3.0712499999999898</v>
      </c>
      <c r="L547">
        <v>37.946296296296197</v>
      </c>
      <c r="M547">
        <v>11.374074074074001</v>
      </c>
      <c r="N547">
        <v>1600.0357142857099</v>
      </c>
      <c r="O547">
        <v>81.168749999999903</v>
      </c>
      <c r="P547">
        <v>2.5604545454545402</v>
      </c>
      <c r="Q547">
        <v>69.180000000000007</v>
      </c>
      <c r="R547">
        <v>6.8679999999999897</v>
      </c>
      <c r="S547">
        <v>-1.00875</v>
      </c>
      <c r="T547">
        <v>7</v>
      </c>
      <c r="U547">
        <v>1.3750249999999999</v>
      </c>
      <c r="V547">
        <v>8.3424999999999999E-2</v>
      </c>
      <c r="W547">
        <v>12.273724999999899</v>
      </c>
      <c r="X547">
        <v>4.0667999999999997</v>
      </c>
      <c r="Y547">
        <v>63.884549999999997</v>
      </c>
      <c r="Z547" s="98">
        <v>2.231325</v>
      </c>
      <c r="AA547" s="98">
        <f t="shared" si="150"/>
        <v>1.0720102419004167</v>
      </c>
      <c r="AB547" s="98">
        <f t="shared" si="151"/>
        <v>0.60607323668372592</v>
      </c>
      <c r="AC547" s="98">
        <f t="shared" si="152"/>
        <v>0.11703324331627407</v>
      </c>
      <c r="AD547">
        <v>0.248475</v>
      </c>
      <c r="AE547">
        <v>0</v>
      </c>
      <c r="AF547">
        <v>5.2350000000000003</v>
      </c>
      <c r="AG547">
        <v>5.2350000000000003</v>
      </c>
      <c r="AH547" s="89">
        <v>35.571530261818097</v>
      </c>
      <c r="AI547" s="90">
        <v>1.58393652</v>
      </c>
      <c r="AJ547" s="90">
        <v>0.721115544</v>
      </c>
      <c r="AK547" s="91">
        <v>7.0629079999999997E-2</v>
      </c>
      <c r="AL547">
        <v>44.946818181818102</v>
      </c>
      <c r="AM547">
        <v>0.55680959264514096</v>
      </c>
      <c r="AN547">
        <v>0.79141375743049802</v>
      </c>
      <c r="AO547">
        <v>3.5240236886016803E-2</v>
      </c>
      <c r="AP547">
        <v>1.6043750662904602E-2</v>
      </c>
      <c r="AQ547">
        <v>0.155739611460008</v>
      </c>
      <c r="AR547">
        <v>1.57139221099683E-3</v>
      </c>
      <c r="AS547" s="95">
        <v>35.571530261818097</v>
      </c>
      <c r="AT547" s="96">
        <v>1.9958660414581</v>
      </c>
      <c r="AU547" s="96">
        <v>6.3490664406358697</v>
      </c>
      <c r="AV547" s="97">
        <v>0.68393539852425</v>
      </c>
      <c r="AW547">
        <v>0.765627110126886</v>
      </c>
      <c r="AX547">
        <v>83.831424999999996</v>
      </c>
      <c r="AY547">
        <v>44.600398142436397</v>
      </c>
      <c r="AZ547">
        <v>0.34642003938176202</v>
      </c>
      <c r="BA547">
        <v>3.7180145475749597E-2</v>
      </c>
      <c r="BB547">
        <v>-0.41192952145810402</v>
      </c>
      <c r="BC547">
        <v>0.65093355936412001</v>
      </c>
      <c r="BD547">
        <v>5.15592068221312E-2</v>
      </c>
      <c r="BE547">
        <v>9.2990508480588596E-2</v>
      </c>
      <c r="BF547">
        <v>-0.26006693845161399</v>
      </c>
      <c r="BG547">
        <v>0.27618418338176498</v>
      </c>
      <c r="BH547">
        <v>-7.0235855999996696E-2</v>
      </c>
      <c r="BI547">
        <v>0.29592602257043599</v>
      </c>
      <c r="BJ547">
        <v>-3.278649486295</v>
      </c>
      <c r="BK547">
        <v>5.1809420516087199</v>
      </c>
      <c r="BL547">
        <v>0.29592602257043599</v>
      </c>
      <c r="BM547">
        <v>-5.9654469274491397</v>
      </c>
      <c r="BN547">
        <v>10.361884103217401</v>
      </c>
      <c r="BO547">
        <v>-11.079287511846299</v>
      </c>
      <c r="BP547">
        <v>17.507558161349401</v>
      </c>
      <c r="BQ547">
        <v>-1.58020614074954</v>
      </c>
      <c r="BR547">
        <v>-81.534154465123507</v>
      </c>
      <c r="BS547">
        <v>6.95426153040526</v>
      </c>
      <c r="BT547">
        <v>-88.488415995528797</v>
      </c>
      <c r="BU547">
        <v>9.8588098648477107</v>
      </c>
      <c r="BV547">
        <v>-6.0838173364773098</v>
      </c>
      <c r="BW547">
        <v>-1.62049734888263</v>
      </c>
    </row>
    <row r="548" spans="1:75" x14ac:dyDescent="0.2">
      <c r="A548">
        <v>546</v>
      </c>
      <c r="B548" s="80">
        <v>45049.125</v>
      </c>
      <c r="C548">
        <v>0</v>
      </c>
      <c r="D548">
        <v>5.1529999999999996</v>
      </c>
      <c r="E548">
        <v>0</v>
      </c>
      <c r="F548">
        <v>0</v>
      </c>
      <c r="G548">
        <v>7</v>
      </c>
      <c r="H548">
        <v>7.5549999999999997</v>
      </c>
      <c r="I548">
        <v>0.72</v>
      </c>
      <c r="J548">
        <v>29.677368421052599</v>
      </c>
      <c r="K548">
        <v>2.9922499999999999</v>
      </c>
      <c r="L548">
        <v>37.971499999999999</v>
      </c>
      <c r="M548">
        <v>10.5941176470588</v>
      </c>
      <c r="N548">
        <v>1599.9714285714199</v>
      </c>
      <c r="O548">
        <v>81.478125000000006</v>
      </c>
      <c r="P548">
        <v>2.5345</v>
      </c>
      <c r="Q548">
        <v>68.475499999999997</v>
      </c>
      <c r="R548">
        <v>6.8949999999999996</v>
      </c>
      <c r="S548">
        <v>-1.0725714285714201</v>
      </c>
      <c r="T548">
        <v>7</v>
      </c>
      <c r="U548">
        <v>1.3079000000000001</v>
      </c>
      <c r="V548">
        <v>2.9649999999999999E-2</v>
      </c>
      <c r="W548">
        <v>12.143800000000001</v>
      </c>
      <c r="X548">
        <v>3.988</v>
      </c>
      <c r="Y548">
        <v>64.065799999999996</v>
      </c>
      <c r="Z548" s="98">
        <v>2.2030249999999998</v>
      </c>
      <c r="AA548" s="98">
        <f t="shared" si="150"/>
        <v>1.0437102419004165</v>
      </c>
      <c r="AB548" s="98">
        <f t="shared" si="151"/>
        <v>0.59007350839032513</v>
      </c>
      <c r="AC548" s="98">
        <f t="shared" si="152"/>
        <v>0.13104203560967487</v>
      </c>
      <c r="AD548">
        <v>0.25082500000000002</v>
      </c>
      <c r="AE548">
        <v>0</v>
      </c>
      <c r="AF548">
        <v>5.1529999999999996</v>
      </c>
      <c r="AG548">
        <v>5.1529999999999996</v>
      </c>
      <c r="AH548" s="89">
        <v>35.576614621052599</v>
      </c>
      <c r="AI548" s="90">
        <v>1.5824703</v>
      </c>
      <c r="AJ548" s="90">
        <v>0.72311265999999996</v>
      </c>
      <c r="AK548" s="91">
        <v>7.0563699999999993E-2</v>
      </c>
      <c r="AL548">
        <v>44.952368421052597</v>
      </c>
      <c r="AM548">
        <v>0.55531367158534795</v>
      </c>
      <c r="AN548">
        <v>0.79142914757726002</v>
      </c>
      <c r="AO548">
        <v>3.5203268605951299E-2</v>
      </c>
      <c r="AP548">
        <v>1.6086197132637401E-2</v>
      </c>
      <c r="AQ548">
        <v>0.15572038239305899</v>
      </c>
      <c r="AR548">
        <v>1.56974376386701E-3</v>
      </c>
      <c r="AS548" s="95">
        <v>35.576614621052599</v>
      </c>
      <c r="AT548" s="96">
        <v>1.95719331497367</v>
      </c>
      <c r="AU548" s="96">
        <v>6.28185763016476</v>
      </c>
      <c r="AV548" s="97">
        <v>0.67526101367299096</v>
      </c>
      <c r="AW548">
        <v>0.72629475106647701</v>
      </c>
      <c r="AX548">
        <v>83.708524999999995</v>
      </c>
      <c r="AY548">
        <v>44.490926579864002</v>
      </c>
      <c r="AZ548">
        <v>0.46144184118856602</v>
      </c>
      <c r="BA548">
        <v>4.78516463270088E-2</v>
      </c>
      <c r="BB548">
        <v>-0.37472301497367</v>
      </c>
      <c r="BC548">
        <v>0.71814236983523705</v>
      </c>
      <c r="BD548">
        <v>6.6174538179166797E-2</v>
      </c>
      <c r="BE548">
        <v>0.102591767119319</v>
      </c>
      <c r="BF548">
        <v>-0.23679623875005401</v>
      </c>
      <c r="BG548">
        <v>0.391271001188576</v>
      </c>
      <c r="BH548">
        <v>-7.0170839999990506E-2</v>
      </c>
      <c r="BI548">
        <v>0.38692384959415899</v>
      </c>
      <c r="BJ548">
        <v>-3.0299745696169702</v>
      </c>
      <c r="BK548">
        <v>5.8068307283397802</v>
      </c>
      <c r="BL548">
        <v>0.38692384959415899</v>
      </c>
      <c r="BM548">
        <v>-5.2861014400456199</v>
      </c>
      <c r="BN548">
        <v>11.6136614566795</v>
      </c>
      <c r="BO548">
        <v>-7.8309325537701602</v>
      </c>
      <c r="BP548">
        <v>15.007683642221799</v>
      </c>
      <c r="BQ548">
        <v>-1.9164618695376801</v>
      </c>
      <c r="BR548">
        <v>-68.320875388920498</v>
      </c>
      <c r="BS548">
        <v>9.0927104654627406</v>
      </c>
      <c r="BT548">
        <v>-77.4135858543832</v>
      </c>
      <c r="BU548">
        <v>10.9558909123694</v>
      </c>
      <c r="BV548">
        <v>-5.4408709798832797</v>
      </c>
      <c r="BW548">
        <v>-2.01362814021451</v>
      </c>
    </row>
    <row r="549" spans="1:75" x14ac:dyDescent="0.2">
      <c r="A549">
        <v>547</v>
      </c>
      <c r="B549" s="80">
        <v>45049.138888888891</v>
      </c>
      <c r="C549">
        <v>0</v>
      </c>
      <c r="D549">
        <v>5.2838461538461496</v>
      </c>
      <c r="E549">
        <v>0</v>
      </c>
      <c r="F549">
        <v>0</v>
      </c>
      <c r="G549">
        <v>7</v>
      </c>
      <c r="H549">
        <v>7.5519999999999996</v>
      </c>
      <c r="I549">
        <v>0.72</v>
      </c>
      <c r="J549">
        <v>29.640799999999999</v>
      </c>
      <c r="K549">
        <v>2.9172500000000001</v>
      </c>
      <c r="L549">
        <v>37.893225806451603</v>
      </c>
      <c r="M549">
        <v>10.0545454545454</v>
      </c>
      <c r="N549">
        <v>1600.0645161290299</v>
      </c>
      <c r="O549">
        <v>81.889655172413796</v>
      </c>
      <c r="P549">
        <v>2.5342857142857098</v>
      </c>
      <c r="Q549">
        <v>68.427249999999901</v>
      </c>
      <c r="R549">
        <v>6.9119999999999999</v>
      </c>
      <c r="S549">
        <v>-1.1114285714285701</v>
      </c>
      <c r="T549">
        <v>7</v>
      </c>
      <c r="U549">
        <v>1.2464249999999999</v>
      </c>
      <c r="V549">
        <v>0.114775</v>
      </c>
      <c r="W549">
        <v>11.993975000000001</v>
      </c>
      <c r="X549">
        <v>3.9178500000000001</v>
      </c>
      <c r="Y549">
        <v>64.202574999999996</v>
      </c>
      <c r="Z549" s="98">
        <v>2.2442250000000001</v>
      </c>
      <c r="AA549" s="98">
        <f t="shared" si="150"/>
        <v>1.0849102419004168</v>
      </c>
      <c r="AB549" s="98">
        <f t="shared" si="151"/>
        <v>0.61336639905068258</v>
      </c>
      <c r="AC549" s="98">
        <f t="shared" si="152"/>
        <v>0.10974626094931739</v>
      </c>
      <c r="AD549">
        <v>0.25080000000000002</v>
      </c>
      <c r="AE549">
        <v>0</v>
      </c>
      <c r="AF549">
        <v>5.2838461538461496</v>
      </c>
      <c r="AG549">
        <v>5.2838461538461496</v>
      </c>
      <c r="AH549" s="89">
        <v>35.53770368</v>
      </c>
      <c r="AI549" s="90">
        <v>1.58184192</v>
      </c>
      <c r="AJ549" s="90">
        <v>0.72311142399999995</v>
      </c>
      <c r="AK549" s="91">
        <v>7.0535679999999906E-2</v>
      </c>
      <c r="AL549">
        <v>44.912799999999997</v>
      </c>
      <c r="AM549">
        <v>0.55352458495628798</v>
      </c>
      <c r="AN549">
        <v>0.79126003455585003</v>
      </c>
      <c r="AO549">
        <v>3.5220291765376402E-2</v>
      </c>
      <c r="AP549">
        <v>1.61003416397997E-2</v>
      </c>
      <c r="AQ549">
        <v>0.15585757289681301</v>
      </c>
      <c r="AR549">
        <v>1.5705028410609001E-3</v>
      </c>
      <c r="AS549" s="95">
        <v>35.53770368</v>
      </c>
      <c r="AT549" s="96">
        <v>1.92276575453099</v>
      </c>
      <c r="AU549" s="96">
        <v>6.20435476290415</v>
      </c>
      <c r="AV549" s="97">
        <v>0.68788944674266805</v>
      </c>
      <c r="AW549">
        <v>0.689926880804142</v>
      </c>
      <c r="AX549">
        <v>83.605050000000006</v>
      </c>
      <c r="AY549">
        <v>44.352713644177797</v>
      </c>
      <c r="AZ549">
        <v>0.56008635582218602</v>
      </c>
      <c r="BA549">
        <v>3.5221977257330998E-2</v>
      </c>
      <c r="BB549">
        <v>-0.34092383453099101</v>
      </c>
      <c r="BC549">
        <v>0.79564523709585</v>
      </c>
      <c r="BD549">
        <v>4.8708921043585901E-2</v>
      </c>
      <c r="BE549">
        <v>0.113663605299407</v>
      </c>
      <c r="BF549">
        <v>-0.21552332772353799</v>
      </c>
      <c r="BG549">
        <v>0.489943379822189</v>
      </c>
      <c r="BH549">
        <v>-7.0142975999996707E-2</v>
      </c>
      <c r="BI549">
        <v>0.277748886510228</v>
      </c>
      <c r="BJ549">
        <v>-2.6884128262865099</v>
      </c>
      <c r="BK549">
        <v>6.2741957115579901</v>
      </c>
      <c r="BL549">
        <v>0.277748886510228</v>
      </c>
      <c r="BM549">
        <v>-4.8213278795525598</v>
      </c>
      <c r="BN549">
        <v>12.5483914231159</v>
      </c>
      <c r="BO549">
        <v>-9.6792929039789399</v>
      </c>
      <c r="BP549">
        <v>22.589454058268299</v>
      </c>
      <c r="BQ549">
        <v>-2.33379176375397</v>
      </c>
      <c r="BR549">
        <v>-61.2598680116023</v>
      </c>
      <c r="BS549">
        <v>6.5270988329903696</v>
      </c>
      <c r="BT549">
        <v>-67.786966844592698</v>
      </c>
      <c r="BU549">
        <v>12.0762183160486</v>
      </c>
      <c r="BV549">
        <v>-4.9324274341566499</v>
      </c>
      <c r="BW549">
        <v>-2.44833167385733</v>
      </c>
    </row>
    <row r="550" spans="1:75" x14ac:dyDescent="0.2">
      <c r="A550">
        <v>548</v>
      </c>
      <c r="B550" s="80">
        <v>45049.152777777781</v>
      </c>
      <c r="C550">
        <v>0</v>
      </c>
      <c r="D550">
        <v>2.5540540540540499</v>
      </c>
      <c r="E550">
        <v>0</v>
      </c>
      <c r="F550">
        <v>0</v>
      </c>
      <c r="G550">
        <v>7</v>
      </c>
      <c r="H550">
        <v>7.5549999999999997</v>
      </c>
      <c r="I550">
        <v>0.72</v>
      </c>
      <c r="J550">
        <v>29.631333333333298</v>
      </c>
      <c r="K550">
        <v>2.9087499999999999</v>
      </c>
      <c r="L550">
        <v>37.939583333333303</v>
      </c>
      <c r="M550">
        <v>9.8439999999999994</v>
      </c>
      <c r="N550">
        <v>1599.7714285714201</v>
      </c>
      <c r="O550">
        <v>82.046428571428507</v>
      </c>
      <c r="P550">
        <v>2.5474999999999999</v>
      </c>
      <c r="Q550">
        <v>68.766750000000002</v>
      </c>
      <c r="R550">
        <v>6.8783333333333303</v>
      </c>
      <c r="S550">
        <v>-0.94</v>
      </c>
      <c r="T550">
        <v>7</v>
      </c>
      <c r="U550">
        <v>1.2095499999999999</v>
      </c>
      <c r="V550">
        <v>0.121225</v>
      </c>
      <c r="W550">
        <v>11.83445</v>
      </c>
      <c r="X550">
        <v>3.8274750000000002</v>
      </c>
      <c r="Y550">
        <v>64.394099999999995</v>
      </c>
      <c r="Z550" s="98">
        <v>2.1240249999999898</v>
      </c>
      <c r="AA550" s="98">
        <f t="shared" si="150"/>
        <v>0.96471024190040655</v>
      </c>
      <c r="AB550" s="98">
        <f t="shared" si="151"/>
        <v>0.54540995591050834</v>
      </c>
      <c r="AC550" s="98">
        <f t="shared" si="152"/>
        <v>0.17770146808949161</v>
      </c>
      <c r="AD550">
        <v>0.24857499999999999</v>
      </c>
      <c r="AE550">
        <v>0</v>
      </c>
      <c r="AF550">
        <v>2.5540540540540499</v>
      </c>
      <c r="AG550">
        <v>2.5540540540540499</v>
      </c>
      <c r="AH550" s="89">
        <v>35.530579533333302</v>
      </c>
      <c r="AI550" s="90">
        <v>1.5824703</v>
      </c>
      <c r="AJ550" s="90">
        <v>0.72311265999999996</v>
      </c>
      <c r="AK550" s="91">
        <v>7.0563699999999993E-2</v>
      </c>
      <c r="AL550">
        <v>44.906333333333301</v>
      </c>
      <c r="AM550">
        <v>0.55176762363839704</v>
      </c>
      <c r="AN550">
        <v>0.79121533413995004</v>
      </c>
      <c r="AO550">
        <v>3.5239356735130102E-2</v>
      </c>
      <c r="AP550">
        <v>1.6102687668406002E-2</v>
      </c>
      <c r="AQ550">
        <v>0.15588001692411599</v>
      </c>
      <c r="AR550">
        <v>1.5713529643183199E-3</v>
      </c>
      <c r="AS550" s="95">
        <v>35.530579533333302</v>
      </c>
      <c r="AT550" s="96">
        <v>1.87841235788085</v>
      </c>
      <c r="AU550" s="96">
        <v>6.1218341895702597</v>
      </c>
      <c r="AV550" s="97">
        <v>0.65104629977724904</v>
      </c>
      <c r="AW550">
        <v>0.66739052917182295</v>
      </c>
      <c r="AX550">
        <v>83.389600000000002</v>
      </c>
      <c r="AY550">
        <v>44.1818723805617</v>
      </c>
      <c r="AZ550">
        <v>0.72446095277163602</v>
      </c>
      <c r="BA550">
        <v>7.2066360222750703E-2</v>
      </c>
      <c r="BB550">
        <v>-0.29594205788085498</v>
      </c>
      <c r="BC550">
        <v>0.87816581042973496</v>
      </c>
      <c r="BD550">
        <v>9.9661317259679402E-2</v>
      </c>
      <c r="BE550">
        <v>0.125452258632819</v>
      </c>
      <c r="BF550">
        <v>-0.18701270910477999</v>
      </c>
      <c r="BG550">
        <v>0.65429011277163096</v>
      </c>
      <c r="BH550">
        <v>-7.0170840000005105E-2</v>
      </c>
      <c r="BI550">
        <v>1.1756857708296999</v>
      </c>
      <c r="BJ550">
        <v>-4.8279788984090102</v>
      </c>
      <c r="BK550">
        <v>14.326338177204599</v>
      </c>
      <c r="BL550">
        <v>1.1756857708296999</v>
      </c>
      <c r="BM550">
        <v>-7.3045862551586103</v>
      </c>
      <c r="BN550">
        <v>28.652676354409301</v>
      </c>
      <c r="BO550">
        <v>-4.1065215027666797</v>
      </c>
      <c r="BP550">
        <v>12.1855163451491</v>
      </c>
      <c r="BQ550">
        <v>-2.96735724796264</v>
      </c>
      <c r="BR550">
        <v>-74.112474478172004</v>
      </c>
      <c r="BS550">
        <v>27.628615614498099</v>
      </c>
      <c r="BT550">
        <v>-101.74109009267001</v>
      </c>
      <c r="BU550">
        <v>26.654010543998801</v>
      </c>
      <c r="BV550">
        <v>-7.7748605634904999</v>
      </c>
      <c r="BW550">
        <v>-3.4282300404410799</v>
      </c>
    </row>
    <row r="551" spans="1:75" x14ac:dyDescent="0.2">
      <c r="A551">
        <v>549</v>
      </c>
      <c r="B551" s="80">
        <v>45049.166666666664</v>
      </c>
      <c r="C551">
        <v>0</v>
      </c>
      <c r="D551">
        <v>4.9186486486486398</v>
      </c>
      <c r="E551">
        <v>0</v>
      </c>
      <c r="F551">
        <v>0</v>
      </c>
      <c r="G551">
        <v>7</v>
      </c>
      <c r="H551">
        <v>7.5579999999999998</v>
      </c>
      <c r="I551">
        <v>0.72</v>
      </c>
      <c r="J551">
        <v>29.6449999999999</v>
      </c>
      <c r="K551">
        <v>2.8459999999999899</v>
      </c>
      <c r="L551">
        <v>37.905999999999899</v>
      </c>
      <c r="M551">
        <v>9.2173913043478208</v>
      </c>
      <c r="N551">
        <v>1600.1111111111099</v>
      </c>
      <c r="O551">
        <v>82.362499999999997</v>
      </c>
      <c r="P551">
        <v>2.5585714285714198</v>
      </c>
      <c r="Q551">
        <v>69.048749999999899</v>
      </c>
      <c r="R551">
        <v>6.8</v>
      </c>
      <c r="S551">
        <v>-0.96125000000000005</v>
      </c>
      <c r="T551">
        <v>7</v>
      </c>
      <c r="U551">
        <v>1.26037499999999</v>
      </c>
      <c r="V551">
        <v>0.16209999999999999</v>
      </c>
      <c r="W551">
        <v>11.723224999999999</v>
      </c>
      <c r="X551">
        <v>3.8069500000000001</v>
      </c>
      <c r="Y551">
        <v>64.692300000000003</v>
      </c>
      <c r="Z551" s="98">
        <v>2.0499999999999998</v>
      </c>
      <c r="AA551" s="98">
        <f t="shared" si="150"/>
        <v>0.89068524190041654</v>
      </c>
      <c r="AB551" s="98">
        <f t="shared" si="151"/>
        <v>0.50355907651408327</v>
      </c>
      <c r="AC551" s="98">
        <f t="shared" si="152"/>
        <v>0.21955358348591669</v>
      </c>
      <c r="AD551">
        <v>0.25422499999999998</v>
      </c>
      <c r="AE551">
        <v>0</v>
      </c>
      <c r="AF551">
        <v>4.9186486486486398</v>
      </c>
      <c r="AG551">
        <v>4.9186486486486398</v>
      </c>
      <c r="AH551" s="89">
        <v>35.546588719999903</v>
      </c>
      <c r="AI551" s="90">
        <v>1.58309868</v>
      </c>
      <c r="AJ551" s="90">
        <v>0.72311389599999998</v>
      </c>
      <c r="AK551" s="91">
        <v>7.0591719999999997E-2</v>
      </c>
      <c r="AL551">
        <v>44.922999999999902</v>
      </c>
      <c r="AM551">
        <v>0.54947171023444796</v>
      </c>
      <c r="AN551">
        <v>0.79127815862698303</v>
      </c>
      <c r="AO551">
        <v>3.5240270685395002E-2</v>
      </c>
      <c r="AP551">
        <v>1.6096741001268799E-2</v>
      </c>
      <c r="AQ551">
        <v>0.15582218462702799</v>
      </c>
      <c r="AR551">
        <v>1.5713937181399201E-3</v>
      </c>
      <c r="AS551" s="95">
        <v>35.546588719999903</v>
      </c>
      <c r="AT551" s="96">
        <v>1.86833929048119</v>
      </c>
      <c r="AU551" s="96">
        <v>6.0642986887455503</v>
      </c>
      <c r="AV551" s="97">
        <v>0.628356499826207</v>
      </c>
      <c r="AW551">
        <v>0.692540406786742</v>
      </c>
      <c r="AX551">
        <v>83.532849999999996</v>
      </c>
      <c r="AY551">
        <v>44.107583199052897</v>
      </c>
      <c r="AZ551">
        <v>0.81541680094703395</v>
      </c>
      <c r="BA551">
        <v>9.4757396173792197E-2</v>
      </c>
      <c r="BB551">
        <v>-0.28524061048119698</v>
      </c>
      <c r="BC551">
        <v>0.935701311254443</v>
      </c>
      <c r="BD551">
        <v>0.131040762316911</v>
      </c>
      <c r="BE551">
        <v>0.133671615893491</v>
      </c>
      <c r="BF551">
        <v>-0.18017866737226801</v>
      </c>
      <c r="BG551">
        <v>0.745218096947038</v>
      </c>
      <c r="BH551">
        <v>-7.0198703999995601E-2</v>
      </c>
      <c r="BI551">
        <v>0.80270519864422696</v>
      </c>
      <c r="BJ551">
        <v>-2.4163192546761501</v>
      </c>
      <c r="BK551">
        <v>7.9264768477238601</v>
      </c>
      <c r="BL551">
        <v>0.80270519864422696</v>
      </c>
      <c r="BM551">
        <v>-3.2272281120638402</v>
      </c>
      <c r="BN551">
        <v>15.852953695447701</v>
      </c>
      <c r="BO551">
        <v>-3.01022001446773</v>
      </c>
      <c r="BP551">
        <v>9.8747047622361492</v>
      </c>
      <c r="BQ551">
        <v>-3.2803930326608302</v>
      </c>
      <c r="BR551">
        <v>-26.150233713843001</v>
      </c>
      <c r="BS551">
        <v>18.863572168139299</v>
      </c>
      <c r="BT551">
        <v>-45.0138058819823</v>
      </c>
      <c r="BU551">
        <v>14.488354857752499</v>
      </c>
      <c r="BV551">
        <v>-3.54831019152153</v>
      </c>
      <c r="BW551">
        <v>-4.0831703193175004</v>
      </c>
    </row>
    <row r="552" spans="1:75" x14ac:dyDescent="0.2">
      <c r="A552">
        <v>550</v>
      </c>
      <c r="B552" s="80">
        <v>45049.180555555555</v>
      </c>
      <c r="C552">
        <v>0</v>
      </c>
      <c r="D552">
        <v>6.7202631578947303</v>
      </c>
      <c r="E552">
        <v>0</v>
      </c>
      <c r="F552">
        <v>0</v>
      </c>
      <c r="G552">
        <v>7</v>
      </c>
      <c r="H552">
        <v>7.5674999999999999</v>
      </c>
      <c r="I552">
        <v>0.72</v>
      </c>
      <c r="J552">
        <v>29.681999999999999</v>
      </c>
      <c r="K552">
        <v>2.7919999999999998</v>
      </c>
      <c r="L552">
        <v>37.962400000000002</v>
      </c>
      <c r="M552">
        <v>8.88947368421052</v>
      </c>
      <c r="N552">
        <v>1600.1481481481401</v>
      </c>
      <c r="O552">
        <v>82.205555555555506</v>
      </c>
      <c r="P552">
        <v>2.56671428571428</v>
      </c>
      <c r="Q552">
        <v>69.256153846153794</v>
      </c>
      <c r="R552">
        <v>6.7739999999999903</v>
      </c>
      <c r="S552">
        <v>-1.18</v>
      </c>
      <c r="T552">
        <v>7</v>
      </c>
      <c r="U552">
        <v>1.2217</v>
      </c>
      <c r="V552">
        <v>0.15592499999999901</v>
      </c>
      <c r="W552">
        <v>11.56035</v>
      </c>
      <c r="X552">
        <v>3.7627249999999899</v>
      </c>
      <c r="Y552">
        <v>65.086725000000001</v>
      </c>
      <c r="Z552" s="98">
        <v>1.9314249999999999</v>
      </c>
      <c r="AA552" s="98">
        <f t="shared" si="150"/>
        <v>0.77211024190041666</v>
      </c>
      <c r="AB552" s="98">
        <f t="shared" si="151"/>
        <v>0.43652134568758194</v>
      </c>
      <c r="AC552" s="98">
        <f t="shared" si="152"/>
        <v>0.28659255031241804</v>
      </c>
      <c r="AD552">
        <v>0.25867499999999999</v>
      </c>
      <c r="AE552">
        <v>0</v>
      </c>
      <c r="AF552">
        <v>6.7202631578947303</v>
      </c>
      <c r="AG552">
        <v>6.7202631578947303</v>
      </c>
      <c r="AH552" s="89">
        <v>35.591006700000001</v>
      </c>
      <c r="AI552" s="90">
        <v>1.58508855</v>
      </c>
      <c r="AJ552" s="90">
        <v>0.72311780999999997</v>
      </c>
      <c r="AK552" s="91">
        <v>7.0680449999999895E-2</v>
      </c>
      <c r="AL552">
        <v>44.969499999999996</v>
      </c>
      <c r="AM552">
        <v>0.54682435934516604</v>
      </c>
      <c r="AN552">
        <v>0.79144768565360901</v>
      </c>
      <c r="AO552">
        <v>3.5248080365581101E-2</v>
      </c>
      <c r="AP552">
        <v>1.6080183457676801E-2</v>
      </c>
      <c r="AQ552">
        <v>0.15566105916232101</v>
      </c>
      <c r="AR552">
        <v>1.57174195843849E-3</v>
      </c>
      <c r="AS552" s="95">
        <v>35.591006700000001</v>
      </c>
      <c r="AT552" s="96">
        <v>1.84663495889776</v>
      </c>
      <c r="AU552" s="96">
        <v>5.9800451963038901</v>
      </c>
      <c r="AV552" s="97">
        <v>0.59201144033016195</v>
      </c>
      <c r="AW552">
        <v>0.66805531981198896</v>
      </c>
      <c r="AX552">
        <v>83.562925000000007</v>
      </c>
      <c r="AY552">
        <v>44.009698295531798</v>
      </c>
      <c r="AZ552">
        <v>0.95980170446817603</v>
      </c>
      <c r="BA552">
        <v>0.13110636966983699</v>
      </c>
      <c r="BB552">
        <v>-0.26154640889776898</v>
      </c>
      <c r="BC552">
        <v>1.0199548036960999</v>
      </c>
      <c r="BD552">
        <v>0.181307067613003</v>
      </c>
      <c r="BE552">
        <v>0.14570782909944299</v>
      </c>
      <c r="BF552">
        <v>-0.165004288812615</v>
      </c>
      <c r="BG552">
        <v>0.88951476446817501</v>
      </c>
      <c r="BH552">
        <v>-7.0286940000001505E-2</v>
      </c>
      <c r="BI552">
        <v>0.812879685595706</v>
      </c>
      <c r="BJ552">
        <v>-1.6216280198201301</v>
      </c>
      <c r="BK552">
        <v>6.32387688133102</v>
      </c>
      <c r="BL552">
        <v>0.812879685595706</v>
      </c>
      <c r="BM552">
        <v>-1.6174966684488501</v>
      </c>
      <c r="BN552">
        <v>12.647753762661999</v>
      </c>
      <c r="BO552">
        <v>-1.99491763486714</v>
      </c>
      <c r="BP552">
        <v>7.7795976371296103</v>
      </c>
      <c r="BQ552">
        <v>-3.89970869030275</v>
      </c>
      <c r="BR552">
        <v>-3.4776367053711899</v>
      </c>
      <c r="BS552">
        <v>19.102672611499099</v>
      </c>
      <c r="BT552">
        <v>-22.580309316870299</v>
      </c>
      <c r="BU552">
        <v>11.2658582971493</v>
      </c>
      <c r="BV552">
        <v>-1.94264854268714</v>
      </c>
      <c r="BW552">
        <v>-5.7992261850751499</v>
      </c>
    </row>
    <row r="553" spans="1:75" x14ac:dyDescent="0.2">
      <c r="A553">
        <v>551</v>
      </c>
      <c r="B553" s="80">
        <v>45049.194444444445</v>
      </c>
      <c r="C553">
        <v>0</v>
      </c>
      <c r="D553">
        <v>7.1348717948717901</v>
      </c>
      <c r="E553">
        <v>0</v>
      </c>
      <c r="F553">
        <v>0</v>
      </c>
      <c r="G553">
        <v>7</v>
      </c>
      <c r="H553">
        <v>7.5620000000000003</v>
      </c>
      <c r="I553">
        <v>0.72</v>
      </c>
      <c r="J553">
        <v>29.663157894736798</v>
      </c>
      <c r="K553">
        <v>2.7757499999999902</v>
      </c>
      <c r="L553">
        <v>37.944499999999998</v>
      </c>
      <c r="M553">
        <v>8.1049999999999898</v>
      </c>
      <c r="N553">
        <v>1600.0333333333299</v>
      </c>
      <c r="O553">
        <v>82.32</v>
      </c>
      <c r="P553">
        <v>2.5669090909090899</v>
      </c>
      <c r="Q553">
        <v>69.334102564102494</v>
      </c>
      <c r="R553">
        <v>6.8066666666666604</v>
      </c>
      <c r="S553">
        <v>-1.13611111111111</v>
      </c>
      <c r="T553">
        <v>7</v>
      </c>
      <c r="U553">
        <v>1.182275</v>
      </c>
      <c r="V553">
        <v>0.17460000000000001</v>
      </c>
      <c r="W553">
        <v>11.410174999999899</v>
      </c>
      <c r="X553">
        <v>3.67502499999999</v>
      </c>
      <c r="Y553">
        <v>65.312600000000003</v>
      </c>
      <c r="Z553" s="98">
        <v>1.7867249999999999</v>
      </c>
      <c r="AA553" s="98">
        <f t="shared" si="150"/>
        <v>0.62741024190041661</v>
      </c>
      <c r="AB553" s="98">
        <f t="shared" si="151"/>
        <v>0.35471354766443403</v>
      </c>
      <c r="AC553" s="98">
        <f t="shared" si="152"/>
        <v>0.36840426233556595</v>
      </c>
      <c r="AD553">
        <v>0.25972499999999998</v>
      </c>
      <c r="AE553">
        <v>0</v>
      </c>
      <c r="AF553">
        <v>7.1348717948717901</v>
      </c>
      <c r="AG553">
        <v>7.1348717948717901</v>
      </c>
      <c r="AH553" s="89">
        <v>35.567869974736801</v>
      </c>
      <c r="AI553" s="90">
        <v>1.58393652</v>
      </c>
      <c r="AJ553" s="90">
        <v>0.723115544</v>
      </c>
      <c r="AK553" s="91">
        <v>7.0629079999999997E-2</v>
      </c>
      <c r="AL553">
        <v>44.945157894736802</v>
      </c>
      <c r="AM553">
        <v>0.544578993559234</v>
      </c>
      <c r="AN553">
        <v>0.79136155351902504</v>
      </c>
      <c r="AO553">
        <v>3.5241538670520101E-2</v>
      </c>
      <c r="AP553">
        <v>1.6088841999255199E-2</v>
      </c>
      <c r="AQ553">
        <v>0.155745364526124</v>
      </c>
      <c r="AR553">
        <v>1.5714502586778199E-3</v>
      </c>
      <c r="AS553" s="95">
        <v>35.567869974736801</v>
      </c>
      <c r="AT553" s="96">
        <v>1.80359437371141</v>
      </c>
      <c r="AU553" s="96">
        <v>5.9023612777932097</v>
      </c>
      <c r="AV553" s="97">
        <v>0.54765866690340503</v>
      </c>
      <c r="AW553">
        <v>0.64384212961024301</v>
      </c>
      <c r="AX553">
        <v>83.366799999999998</v>
      </c>
      <c r="AY553">
        <v>43.821484293144799</v>
      </c>
      <c r="AZ553">
        <v>1.1236736015919699</v>
      </c>
      <c r="BA553">
        <v>0.17545687709659399</v>
      </c>
      <c r="BB553">
        <v>-0.219657853711412</v>
      </c>
      <c r="BC553">
        <v>1.09763872220678</v>
      </c>
      <c r="BD553">
        <v>0.24264016802354099</v>
      </c>
      <c r="BE553">
        <v>0.156805531743826</v>
      </c>
      <c r="BF553">
        <v>-0.13867844508781901</v>
      </c>
      <c r="BG553">
        <v>1.0534377455919699</v>
      </c>
      <c r="BH553">
        <v>-7.0235856000004704E-2</v>
      </c>
      <c r="BI553">
        <v>1.0246439491193999</v>
      </c>
      <c r="BJ553">
        <v>-1.2827715527960999</v>
      </c>
      <c r="BK553">
        <v>6.4100586630706102</v>
      </c>
      <c r="BL553">
        <v>1.0246439491193999</v>
      </c>
      <c r="BM553">
        <v>-0.51625520735340102</v>
      </c>
      <c r="BN553">
        <v>12.820117326141199</v>
      </c>
      <c r="BO553">
        <v>-1.25191931685005</v>
      </c>
      <c r="BP553">
        <v>6.2558888563968997</v>
      </c>
      <c r="BQ553">
        <v>-4.9970383651698196</v>
      </c>
      <c r="BR553">
        <v>16.855761397919601</v>
      </c>
      <c r="BS553">
        <v>24.079132804305999</v>
      </c>
      <c r="BT553">
        <v>-7.2233714063863603</v>
      </c>
      <c r="BU553">
        <v>11.0782226126382</v>
      </c>
      <c r="BV553">
        <v>-0.92611278700116395</v>
      </c>
      <c r="BW553">
        <v>-11.962066357501101</v>
      </c>
    </row>
    <row r="554" spans="1:75" x14ac:dyDescent="0.2">
      <c r="A554">
        <v>552</v>
      </c>
      <c r="B554" s="80">
        <v>45049.208333333336</v>
      </c>
      <c r="C554">
        <v>0</v>
      </c>
      <c r="D554">
        <v>7.2027499999999902</v>
      </c>
      <c r="E554">
        <v>0</v>
      </c>
      <c r="F554">
        <v>0</v>
      </c>
      <c r="G554">
        <v>7</v>
      </c>
      <c r="H554">
        <v>7.56</v>
      </c>
      <c r="I554">
        <v>0.72</v>
      </c>
      <c r="J554">
        <v>29.650476190476098</v>
      </c>
      <c r="K554">
        <v>2.68275</v>
      </c>
      <c r="L554">
        <v>37.948260869565203</v>
      </c>
      <c r="M554">
        <v>7.7321428571428497</v>
      </c>
      <c r="N554">
        <v>1600.4</v>
      </c>
      <c r="O554">
        <v>82.162162162162105</v>
      </c>
      <c r="P554">
        <v>2.5682</v>
      </c>
      <c r="Q554">
        <v>69.337000000000003</v>
      </c>
      <c r="R554">
        <v>6.84</v>
      </c>
      <c r="S554">
        <v>-1.1741176470588199</v>
      </c>
      <c r="T554">
        <v>7</v>
      </c>
      <c r="U554">
        <v>1.1502666666666601</v>
      </c>
      <c r="V554">
        <v>6.2266666666666602E-2</v>
      </c>
      <c r="W554">
        <v>11.3439333333333</v>
      </c>
      <c r="X554">
        <v>3.7126333333333301</v>
      </c>
      <c r="Y554">
        <v>65.312366666666605</v>
      </c>
      <c r="Z554" s="98">
        <v>2.0051999999999999</v>
      </c>
      <c r="AA554" s="98">
        <f t="shared" si="150"/>
        <v>0.84588524190041658</v>
      </c>
      <c r="AB554" s="98">
        <f t="shared" si="151"/>
        <v>0.4782308847280638</v>
      </c>
      <c r="AC554" s="98">
        <f t="shared" si="152"/>
        <v>0.2448846592719362</v>
      </c>
      <c r="AD554">
        <v>0.26103333333333301</v>
      </c>
      <c r="AE554">
        <v>0</v>
      </c>
      <c r="AF554">
        <v>7.2027499999999902</v>
      </c>
      <c r="AG554">
        <v>7.2027499999999902</v>
      </c>
      <c r="AH554" s="89">
        <v>35.5536265904761</v>
      </c>
      <c r="AI554" s="90">
        <v>1.5835176</v>
      </c>
      <c r="AJ554" s="90">
        <v>0.72311471999999999</v>
      </c>
      <c r="AK554" s="91">
        <v>7.0610399999999907E-2</v>
      </c>
      <c r="AL554">
        <v>44.930476190476099</v>
      </c>
      <c r="AM554">
        <v>0.54436285813880303</v>
      </c>
      <c r="AN554">
        <v>0.79130313330648405</v>
      </c>
      <c r="AO554">
        <v>3.5243730631451697E-2</v>
      </c>
      <c r="AP554">
        <v>1.60940809292663E-2</v>
      </c>
      <c r="AQ554">
        <v>0.15579625665048599</v>
      </c>
      <c r="AR554">
        <v>1.5715480000847799E-3</v>
      </c>
      <c r="AS554" s="95">
        <v>35.553626590476199</v>
      </c>
      <c r="AT554" s="96">
        <v>1.8220514395557701</v>
      </c>
      <c r="AU554" s="96">
        <v>5.8680951733461004</v>
      </c>
      <c r="AV554" s="97">
        <v>0.61462461143976099</v>
      </c>
      <c r="AW554">
        <v>0.62616245028846096</v>
      </c>
      <c r="AX554">
        <v>83.524399999999901</v>
      </c>
      <c r="AY554">
        <v>43.858397814817799</v>
      </c>
      <c r="AZ554">
        <v>1.0720783756583601</v>
      </c>
      <c r="BA554">
        <v>0.108490108560238</v>
      </c>
      <c r="BB554">
        <v>-0.23853383955577101</v>
      </c>
      <c r="BC554">
        <v>1.13190482665389</v>
      </c>
      <c r="BD554">
        <v>0.15003166933213299</v>
      </c>
      <c r="BE554">
        <v>0.16170068952198499</v>
      </c>
      <c r="BF554">
        <v>-0.150635420506706</v>
      </c>
      <c r="BG554">
        <v>1.00186109565836</v>
      </c>
      <c r="BH554">
        <v>-7.0217279999998494E-2</v>
      </c>
      <c r="BI554">
        <v>0.62759656936724395</v>
      </c>
      <c r="BJ554">
        <v>-1.37987712769295</v>
      </c>
      <c r="BK554">
        <v>6.5478742300619999</v>
      </c>
      <c r="BL554">
        <v>0.62759656936724395</v>
      </c>
      <c r="BM554">
        <v>-1.5045611166514199</v>
      </c>
      <c r="BN554">
        <v>13.095748460124</v>
      </c>
      <c r="BO554">
        <v>-2.1986690097496502</v>
      </c>
      <c r="BP554">
        <v>10.433253700962201</v>
      </c>
      <c r="BQ554">
        <v>-4.7452589065009798</v>
      </c>
      <c r="BR554">
        <v>-3.4460705738919102</v>
      </c>
      <c r="BS554">
        <v>14.748519380130199</v>
      </c>
      <c r="BT554">
        <v>-18.194589954022099</v>
      </c>
      <c r="BU554">
        <v>12.028834292199599</v>
      </c>
      <c r="BV554">
        <v>-1.75559974439832</v>
      </c>
      <c r="BW554">
        <v>-6.8516951717386902</v>
      </c>
    </row>
    <row r="555" spans="1:75" x14ac:dyDescent="0.2">
      <c r="A555">
        <v>553</v>
      </c>
      <c r="B555" s="80">
        <v>45049.222222222219</v>
      </c>
      <c r="C555">
        <v>0</v>
      </c>
      <c r="D555">
        <v>7.25725</v>
      </c>
      <c r="E555">
        <v>0</v>
      </c>
      <c r="F555">
        <v>0</v>
      </c>
      <c r="G555">
        <v>7</v>
      </c>
      <c r="H555">
        <v>7.5574999999999903</v>
      </c>
      <c r="I555">
        <v>0.72</v>
      </c>
      <c r="J555">
        <v>29.666818181818101</v>
      </c>
      <c r="K555">
        <v>2.6877499999999999</v>
      </c>
      <c r="L555">
        <v>37.959655172413797</v>
      </c>
      <c r="M555">
        <v>7.5307692307692298</v>
      </c>
      <c r="N555">
        <v>1600.13888888888</v>
      </c>
      <c r="O555">
        <v>82.25</v>
      </c>
      <c r="P555">
        <v>2.5701999999999998</v>
      </c>
      <c r="Q555">
        <v>69.436749999999904</v>
      </c>
      <c r="R555">
        <v>6.8783333333333303</v>
      </c>
      <c r="S555">
        <v>-1.31699999999999</v>
      </c>
      <c r="T555">
        <v>7</v>
      </c>
      <c r="U555">
        <v>1.22065</v>
      </c>
      <c r="V555">
        <v>0</v>
      </c>
      <c r="W555">
        <v>11.228325</v>
      </c>
      <c r="X555">
        <v>3.7199249999999999</v>
      </c>
      <c r="Y555">
        <v>65.475849999999994</v>
      </c>
      <c r="Z555" s="98">
        <v>1.97684999999999</v>
      </c>
      <c r="AA555" s="98">
        <f t="shared" si="150"/>
        <v>0.81753524190040672</v>
      </c>
      <c r="AB555" s="98">
        <f t="shared" si="151"/>
        <v>0.46220288836346773</v>
      </c>
      <c r="AC555" s="98">
        <f t="shared" si="152"/>
        <v>0.26091183163653225</v>
      </c>
      <c r="AD555">
        <v>0.25237499999999902</v>
      </c>
      <c r="AE555">
        <v>0</v>
      </c>
      <c r="AF555">
        <v>7.25725</v>
      </c>
      <c r="AG555">
        <v>7.25725</v>
      </c>
      <c r="AH555" s="89">
        <v>35.568016481818098</v>
      </c>
      <c r="AI555" s="90">
        <v>1.5829939499999901</v>
      </c>
      <c r="AJ555" s="90">
        <v>0.72311368999999903</v>
      </c>
      <c r="AK555" s="91">
        <v>7.0587049999999901E-2</v>
      </c>
      <c r="AL555">
        <v>44.944318181818097</v>
      </c>
      <c r="AM555">
        <v>0.543223440120566</v>
      </c>
      <c r="AN555">
        <v>0.79137959859422002</v>
      </c>
      <c r="AO555">
        <v>3.5221225152334897E-2</v>
      </c>
      <c r="AP555">
        <v>1.60891013425703E-2</v>
      </c>
      <c r="AQ555">
        <v>0.15574827437991401</v>
      </c>
      <c r="AR555">
        <v>1.5705444615812399E-3</v>
      </c>
      <c r="AS555" s="95">
        <v>35.568016481818098</v>
      </c>
      <c r="AT555" s="96">
        <v>1.82562997547728</v>
      </c>
      <c r="AU555" s="96">
        <v>5.8082922211515102</v>
      </c>
      <c r="AV555" s="97">
        <v>0.60593490082021395</v>
      </c>
      <c r="AW555">
        <v>0.66308569218316904</v>
      </c>
      <c r="AX555">
        <v>83.621600000000001</v>
      </c>
      <c r="AY555">
        <v>43.807873579267202</v>
      </c>
      <c r="AZ555">
        <v>1.13644460255097</v>
      </c>
      <c r="BA555">
        <v>0.117178789179785</v>
      </c>
      <c r="BB555">
        <v>-0.24263602547728899</v>
      </c>
      <c r="BC555">
        <v>1.19170777884848</v>
      </c>
      <c r="BD555">
        <v>0.16204753249767101</v>
      </c>
      <c r="BE555">
        <v>0.17024396840692599</v>
      </c>
      <c r="BF555">
        <v>-0.15327666001331799</v>
      </c>
      <c r="BG555">
        <v>1.0662505425509801</v>
      </c>
      <c r="BH555">
        <v>-7.0194059999992398E-2</v>
      </c>
      <c r="BI555">
        <v>0.67276854857662904</v>
      </c>
      <c r="BJ555">
        <v>-1.39306684968646</v>
      </c>
      <c r="BK555">
        <v>6.8420532275108998</v>
      </c>
      <c r="BL555">
        <v>0.67276854857662904</v>
      </c>
      <c r="BM555">
        <v>-1.4405966022196599</v>
      </c>
      <c r="BN555">
        <v>13.6841064550218</v>
      </c>
      <c r="BO555">
        <v>-2.0706480001685001</v>
      </c>
      <c r="BP555">
        <v>10.1699956723401</v>
      </c>
      <c r="BQ555">
        <v>-4.9115038729482698</v>
      </c>
      <c r="BR555">
        <v>-1.29221659757327</v>
      </c>
      <c r="BS555">
        <v>15.8100608915507</v>
      </c>
      <c r="BT555">
        <v>-17.102277489123999</v>
      </c>
      <c r="BU555">
        <v>12.5403999224415</v>
      </c>
      <c r="BV555">
        <v>-1.7097040216503101</v>
      </c>
      <c r="BW555">
        <v>-7.3348367691951299</v>
      </c>
    </row>
    <row r="556" spans="1:75" x14ac:dyDescent="0.2">
      <c r="A556">
        <v>554</v>
      </c>
      <c r="B556" s="80">
        <v>45049.236111111109</v>
      </c>
      <c r="C556">
        <v>0</v>
      </c>
      <c r="D556">
        <v>7.5749999999999904</v>
      </c>
      <c r="E556">
        <v>0</v>
      </c>
      <c r="F556">
        <v>0</v>
      </c>
      <c r="G556">
        <v>7</v>
      </c>
      <c r="H556">
        <v>7.556</v>
      </c>
      <c r="I556">
        <v>0.72</v>
      </c>
      <c r="J556">
        <v>29.660999999999898</v>
      </c>
      <c r="K556">
        <v>2.6252499999999999</v>
      </c>
      <c r="L556">
        <v>37.957619047618998</v>
      </c>
      <c r="M556">
        <v>6.75</v>
      </c>
      <c r="N556">
        <v>1600.0294117646999</v>
      </c>
      <c r="O556">
        <v>82.325806451612905</v>
      </c>
      <c r="P556">
        <v>2.5756000000000001</v>
      </c>
      <c r="Q556">
        <v>69.504750000000001</v>
      </c>
      <c r="R556">
        <v>6.89</v>
      </c>
      <c r="S556">
        <v>-1.3968421052631499</v>
      </c>
      <c r="T556">
        <v>7</v>
      </c>
      <c r="U556">
        <v>1.18635</v>
      </c>
      <c r="V556">
        <v>9.4574999999999895E-2</v>
      </c>
      <c r="W556">
        <v>11.141999999999999</v>
      </c>
      <c r="X556">
        <v>3.6489499999999899</v>
      </c>
      <c r="Y556">
        <v>65.833624999999998</v>
      </c>
      <c r="Z556" s="98">
        <v>1.8933</v>
      </c>
      <c r="AA556" s="98">
        <f t="shared" si="150"/>
        <v>0.7339852419004167</v>
      </c>
      <c r="AB556" s="98">
        <f t="shared" si="151"/>
        <v>0.41496694140539458</v>
      </c>
      <c r="AC556" s="98">
        <f t="shared" si="152"/>
        <v>0.30814674859460445</v>
      </c>
      <c r="AD556">
        <v>0.24909999999999999</v>
      </c>
      <c r="AE556">
        <v>0</v>
      </c>
      <c r="AF556">
        <v>7.5749999999999904</v>
      </c>
      <c r="AG556">
        <v>7.5749999999999904</v>
      </c>
      <c r="AH556" s="89">
        <v>35.5610270399999</v>
      </c>
      <c r="AI556" s="90">
        <v>1.58267976</v>
      </c>
      <c r="AJ556" s="90">
        <v>0.72311307199999997</v>
      </c>
      <c r="AK556" s="91">
        <v>7.0573039999999906E-2</v>
      </c>
      <c r="AL556">
        <v>44.936999999999898</v>
      </c>
      <c r="AM556">
        <v>0.54016510620522495</v>
      </c>
      <c r="AN556">
        <v>0.791352939448561</v>
      </c>
      <c r="AO556">
        <v>3.5219969290339798E-2</v>
      </c>
      <c r="AP556">
        <v>1.6091707768653801E-2</v>
      </c>
      <c r="AQ556">
        <v>0.15577363864966501</v>
      </c>
      <c r="AR556">
        <v>1.5704884616240501E-3</v>
      </c>
      <c r="AS556" s="95">
        <v>35.5610270399999</v>
      </c>
      <c r="AT556" s="96">
        <v>1.7907975292560601</v>
      </c>
      <c r="AU556" s="96">
        <v>5.7636372235458202</v>
      </c>
      <c r="AV556" s="97">
        <v>0.58032554201022402</v>
      </c>
      <c r="AW556">
        <v>0.64082487374656905</v>
      </c>
      <c r="AX556">
        <v>83.704224999999994</v>
      </c>
      <c r="AY556">
        <v>43.695787334812103</v>
      </c>
      <c r="AZ556">
        <v>1.2412126651878801</v>
      </c>
      <c r="BA556">
        <v>0.14278752998977501</v>
      </c>
      <c r="BB556">
        <v>-0.20811776925606101</v>
      </c>
      <c r="BC556">
        <v>1.23636277645417</v>
      </c>
      <c r="BD556">
        <v>0.19746224417552199</v>
      </c>
      <c r="BE556">
        <v>0.17662325377916699</v>
      </c>
      <c r="BF556">
        <v>-0.131497081415928</v>
      </c>
      <c r="BG556">
        <v>1.17103253718788</v>
      </c>
      <c r="BH556">
        <v>-7.0180127999998204E-2</v>
      </c>
      <c r="BI556">
        <v>0.78540995593936103</v>
      </c>
      <c r="BJ556">
        <v>-1.14476220712905</v>
      </c>
      <c r="BK556">
        <v>6.8006753380317599</v>
      </c>
      <c r="BL556">
        <v>0.78540995593936103</v>
      </c>
      <c r="BM556">
        <v>-0.71870450237938299</v>
      </c>
      <c r="BN556">
        <v>13.6013506760635</v>
      </c>
      <c r="BO556">
        <v>-1.4575346269451099</v>
      </c>
      <c r="BP556">
        <v>8.6587587623562197</v>
      </c>
      <c r="BQ556">
        <v>-5.9406882020390599</v>
      </c>
      <c r="BR556">
        <v>11.526998109265699</v>
      </c>
      <c r="BS556">
        <v>18.457133964575</v>
      </c>
      <c r="BT556">
        <v>-6.9301358553092403</v>
      </c>
      <c r="BU556">
        <v>12.2661537509666</v>
      </c>
      <c r="BV556">
        <v>-1.0328684847551199</v>
      </c>
      <c r="BW556">
        <v>-11.875813747840899</v>
      </c>
    </row>
    <row r="557" spans="1:75" x14ac:dyDescent="0.2">
      <c r="A557">
        <v>555</v>
      </c>
      <c r="B557" s="80">
        <v>45049.25</v>
      </c>
      <c r="C557">
        <v>0</v>
      </c>
      <c r="D557">
        <v>4.2461111111111096</v>
      </c>
      <c r="E557">
        <v>0</v>
      </c>
      <c r="F557">
        <v>0</v>
      </c>
      <c r="G557">
        <v>7</v>
      </c>
      <c r="H557">
        <v>7.5549999999999997</v>
      </c>
      <c r="I557">
        <v>0.72</v>
      </c>
      <c r="J557">
        <v>29.695</v>
      </c>
      <c r="K557">
        <v>2.5499999999999998</v>
      </c>
      <c r="L557">
        <v>37.9582352941176</v>
      </c>
      <c r="M557">
        <v>6.2791666666666597</v>
      </c>
      <c r="N557">
        <v>1600.15151515151</v>
      </c>
      <c r="O557">
        <v>81.840740740740699</v>
      </c>
      <c r="P557">
        <v>2.58066666666666</v>
      </c>
      <c r="Q557">
        <v>69.651499999999999</v>
      </c>
      <c r="R557">
        <v>6.8462500000000004</v>
      </c>
      <c r="S557">
        <v>-1.45733333333333</v>
      </c>
      <c r="T557">
        <v>7</v>
      </c>
      <c r="U557">
        <v>1.1407750000000001</v>
      </c>
      <c r="V557">
        <v>0.10817499999999999</v>
      </c>
      <c r="W557">
        <v>11.056324999999999</v>
      </c>
      <c r="X557">
        <v>3.634325</v>
      </c>
      <c r="Y557">
        <v>65.802199999999999</v>
      </c>
      <c r="Z557" s="98">
        <v>1.837375</v>
      </c>
      <c r="AA557" s="98">
        <f t="shared" si="150"/>
        <v>0.67806024190041669</v>
      </c>
      <c r="AB557" s="98">
        <f t="shared" si="151"/>
        <v>0.38334910377965481</v>
      </c>
      <c r="AC557" s="98">
        <f t="shared" si="152"/>
        <v>0.33976396822034516</v>
      </c>
      <c r="AD557">
        <v>0.26379999999999998</v>
      </c>
      <c r="AE557">
        <v>0</v>
      </c>
      <c r="AF557">
        <v>4.2461111111111096</v>
      </c>
      <c r="AG557">
        <v>4.2461111111111096</v>
      </c>
      <c r="AH557" s="89">
        <v>35.594246200000001</v>
      </c>
      <c r="AI557" s="90">
        <v>1.5824703</v>
      </c>
      <c r="AJ557" s="90">
        <v>0.72311265999999996</v>
      </c>
      <c r="AK557" s="91">
        <v>7.0563699999999993E-2</v>
      </c>
      <c r="AL557">
        <v>44.97</v>
      </c>
      <c r="AM557">
        <v>0.54092790514602795</v>
      </c>
      <c r="AN557">
        <v>0.79151092283744695</v>
      </c>
      <c r="AO557">
        <v>3.5189466310873899E-2</v>
      </c>
      <c r="AP557">
        <v>1.60798901489882E-2</v>
      </c>
      <c r="AQ557">
        <v>0.15565932844118299</v>
      </c>
      <c r="AR557">
        <v>1.56912830776072E-3</v>
      </c>
      <c r="AS557" s="95">
        <v>35.594246200000001</v>
      </c>
      <c r="AT557" s="96">
        <v>1.7836200086363301</v>
      </c>
      <c r="AU557" s="96">
        <v>5.71931846397597</v>
      </c>
      <c r="AV557" s="97">
        <v>0.56318367017959903</v>
      </c>
      <c r="AW557">
        <v>0.61707703099295996</v>
      </c>
      <c r="AX557">
        <v>83.471000000000004</v>
      </c>
      <c r="AY557">
        <v>43.660368342791898</v>
      </c>
      <c r="AZ557">
        <v>1.3096316572080899</v>
      </c>
      <c r="BA557">
        <v>0.15992898982039999</v>
      </c>
      <c r="BB557">
        <v>-0.20114970863633</v>
      </c>
      <c r="BC557">
        <v>1.28068153602402</v>
      </c>
      <c r="BD557">
        <v>0.22116745932839901</v>
      </c>
      <c r="BE557">
        <v>0.182954505146289</v>
      </c>
      <c r="BF557">
        <v>-0.12711120621747499</v>
      </c>
      <c r="BG557">
        <v>1.2394608172080901</v>
      </c>
      <c r="BH557">
        <v>-7.0170839999996001E-2</v>
      </c>
      <c r="BI557">
        <v>1.5693672951105599</v>
      </c>
      <c r="BJ557">
        <v>-1.9738621153636999</v>
      </c>
      <c r="BK557">
        <v>12.567200732932299</v>
      </c>
      <c r="BL557">
        <v>1.5693672951105599</v>
      </c>
      <c r="BM557">
        <v>-0.80898964050627398</v>
      </c>
      <c r="BN557">
        <v>25.134401465864698</v>
      </c>
      <c r="BO557">
        <v>-1.25774388284588</v>
      </c>
      <c r="BP557">
        <v>8.0078135769020093</v>
      </c>
      <c r="BQ557">
        <v>-6.3668078104922401</v>
      </c>
      <c r="BR557">
        <v>31.022974759091099</v>
      </c>
      <c r="BS557">
        <v>36.8801314350982</v>
      </c>
      <c r="BT557">
        <v>-5.8571566760071496</v>
      </c>
      <c r="BU557">
        <v>22.466477064176701</v>
      </c>
      <c r="BV557">
        <v>-1.4367365585505001</v>
      </c>
      <c r="BW557">
        <v>-15.6371583436582</v>
      </c>
    </row>
    <row r="558" spans="1:75" x14ac:dyDescent="0.2">
      <c r="A558">
        <v>556</v>
      </c>
      <c r="B558" s="80">
        <v>45049.263888888891</v>
      </c>
      <c r="C558">
        <v>0</v>
      </c>
      <c r="D558">
        <v>7.6589743589743602</v>
      </c>
      <c r="E558">
        <v>0</v>
      </c>
      <c r="F558">
        <v>0</v>
      </c>
      <c r="G558">
        <v>7</v>
      </c>
      <c r="H558">
        <v>7.5620000000000003</v>
      </c>
      <c r="I558">
        <v>0.72</v>
      </c>
      <c r="J558">
        <v>29.658235294117599</v>
      </c>
      <c r="K558">
        <v>2.5602499999999999</v>
      </c>
      <c r="L558">
        <v>37.930399999999999</v>
      </c>
      <c r="M558">
        <v>6.1387096774193504</v>
      </c>
      <c r="N558">
        <v>1599.97297297297</v>
      </c>
      <c r="O558">
        <v>81.733333333333306</v>
      </c>
      <c r="P558">
        <v>2.5858750000000001</v>
      </c>
      <c r="Q558">
        <v>69.814999999999998</v>
      </c>
      <c r="R558">
        <v>6.71142857142857</v>
      </c>
      <c r="S558">
        <v>-1.50999999999999</v>
      </c>
      <c r="T558">
        <v>7</v>
      </c>
      <c r="U558">
        <v>1.1809499999999999</v>
      </c>
      <c r="V558">
        <v>0.15709999999999999</v>
      </c>
      <c r="W558">
        <v>11.029025000000001</v>
      </c>
      <c r="X558">
        <v>3.5681500000000002</v>
      </c>
      <c r="Y558">
        <v>66.071799999999996</v>
      </c>
      <c r="Z558" s="98">
        <v>2.0490499999999998</v>
      </c>
      <c r="AA558" s="98">
        <f t="shared" si="150"/>
        <v>0.88973524190041653</v>
      </c>
      <c r="AB558" s="98">
        <f t="shared" si="151"/>
        <v>0.50302198316147795</v>
      </c>
      <c r="AC558" s="98">
        <f t="shared" si="152"/>
        <v>0.22009067683852201</v>
      </c>
      <c r="AD558">
        <v>0.26395000000000002</v>
      </c>
      <c r="AE558">
        <v>0</v>
      </c>
      <c r="AF558">
        <v>7.6589743589743602</v>
      </c>
      <c r="AG558">
        <v>7.6589743589743602</v>
      </c>
      <c r="AH558" s="89">
        <v>35.562947374117599</v>
      </c>
      <c r="AI558" s="90">
        <v>1.58393652</v>
      </c>
      <c r="AJ558" s="90">
        <v>0.723115544</v>
      </c>
      <c r="AK558" s="91">
        <v>7.0629079999999997E-2</v>
      </c>
      <c r="AL558">
        <v>44.940235294117599</v>
      </c>
      <c r="AM558">
        <v>0.53824698849006103</v>
      </c>
      <c r="AN558">
        <v>0.79133869997277395</v>
      </c>
      <c r="AO558">
        <v>3.5245398908877602E-2</v>
      </c>
      <c r="AP558">
        <v>1.60906043163207E-2</v>
      </c>
      <c r="AQ558">
        <v>0.15576242434396501</v>
      </c>
      <c r="AR558">
        <v>1.5716223899976899E-3</v>
      </c>
      <c r="AS558" s="95">
        <v>35.562947374117599</v>
      </c>
      <c r="AT558" s="96">
        <v>1.75114326149029</v>
      </c>
      <c r="AU558" s="96">
        <v>5.7051964664707802</v>
      </c>
      <c r="AV558" s="97">
        <v>0.62806531022872703</v>
      </c>
      <c r="AW558">
        <v>0.63564278105733796</v>
      </c>
      <c r="AX558">
        <v>83.898974999999993</v>
      </c>
      <c r="AY558">
        <v>43.647352412307399</v>
      </c>
      <c r="AZ558">
        <v>1.2928828818101701</v>
      </c>
      <c r="BA558">
        <v>9.5050233771272599E-2</v>
      </c>
      <c r="BB558">
        <v>-0.16720674149029599</v>
      </c>
      <c r="BC558">
        <v>1.2948035335292101</v>
      </c>
      <c r="BD558">
        <v>0.13144543020813901</v>
      </c>
      <c r="BE558">
        <v>0.18497193336131601</v>
      </c>
      <c r="BF558">
        <v>-0.10556404210586399</v>
      </c>
      <c r="BG558">
        <v>1.22264702581019</v>
      </c>
      <c r="BH558">
        <v>-7.0235855999988495E-2</v>
      </c>
      <c r="BI558">
        <v>0.51709618305429506</v>
      </c>
      <c r="BJ558">
        <v>-0.90964497797700605</v>
      </c>
      <c r="BK558">
        <v>7.0440433277032897</v>
      </c>
      <c r="BL558">
        <v>0.51709618305429506</v>
      </c>
      <c r="BM558">
        <v>-0.785097589845421</v>
      </c>
      <c r="BN558">
        <v>14.088086655406499</v>
      </c>
      <c r="BO558">
        <v>-1.7591407706861599</v>
      </c>
      <c r="BP558">
        <v>13.6223077225144</v>
      </c>
      <c r="BQ558">
        <v>-7.7437280458237696</v>
      </c>
      <c r="BR558">
        <v>7.7316794145313796</v>
      </c>
      <c r="BS558">
        <v>12.1517603017759</v>
      </c>
      <c r="BT558">
        <v>-4.4200808872445503</v>
      </c>
      <c r="BU558">
        <v>13.2090231442142</v>
      </c>
      <c r="BV558">
        <v>-0.991936063067139</v>
      </c>
      <c r="BW558">
        <v>-13.316405800764</v>
      </c>
    </row>
    <row r="559" spans="1:75" x14ac:dyDescent="0.2">
      <c r="A559">
        <v>557</v>
      </c>
      <c r="B559" s="80">
        <v>45049.277777777781</v>
      </c>
      <c r="C559">
        <v>0</v>
      </c>
      <c r="D559">
        <v>8.8179487179487097</v>
      </c>
      <c r="E559">
        <v>0</v>
      </c>
      <c r="F559">
        <v>0</v>
      </c>
      <c r="G559">
        <v>7</v>
      </c>
      <c r="H559">
        <v>7.56</v>
      </c>
      <c r="I559">
        <v>0.72</v>
      </c>
      <c r="J559">
        <v>29.690769230769199</v>
      </c>
      <c r="K559">
        <v>2.476</v>
      </c>
      <c r="L559">
        <v>37.971249999999998</v>
      </c>
      <c r="M559">
        <v>5.4363636363636303</v>
      </c>
      <c r="N559">
        <v>1600.2222222222199</v>
      </c>
      <c r="O559">
        <v>81.965384615384593</v>
      </c>
      <c r="P559">
        <v>2.58957142857142</v>
      </c>
      <c r="Q559">
        <v>69.867435897435897</v>
      </c>
      <c r="R559">
        <v>6.7466666666666599</v>
      </c>
      <c r="S559">
        <v>-1.5688235294117601</v>
      </c>
      <c r="T559">
        <v>7</v>
      </c>
      <c r="U559">
        <v>1.145</v>
      </c>
      <c r="V559">
        <v>0.17307499999999901</v>
      </c>
      <c r="W559">
        <v>6.3589749999999903</v>
      </c>
      <c r="X559">
        <v>10.327225</v>
      </c>
      <c r="Y559">
        <v>64.254300000000001</v>
      </c>
      <c r="Z559" s="98">
        <v>1.6329750000000001</v>
      </c>
      <c r="AA559" s="98">
        <f t="shared" si="150"/>
        <v>0.47366024190041678</v>
      </c>
      <c r="AB559" s="98">
        <f t="shared" si="151"/>
        <v>0.26778922875594086</v>
      </c>
      <c r="AC559" s="98">
        <f t="shared" si="152"/>
        <v>0.45532631524405914</v>
      </c>
      <c r="AD559">
        <v>0.305925</v>
      </c>
      <c r="AE559">
        <v>0</v>
      </c>
      <c r="AF559">
        <v>8.8179487179487097</v>
      </c>
      <c r="AG559">
        <v>8.8179487179487097</v>
      </c>
      <c r="AH559" s="89">
        <v>35.5939196307692</v>
      </c>
      <c r="AI559" s="90">
        <v>1.5835176</v>
      </c>
      <c r="AJ559" s="90">
        <v>0.72311471999999999</v>
      </c>
      <c r="AK559" s="91">
        <v>7.0610400000000004E-2</v>
      </c>
      <c r="AL559">
        <v>44.9707692307692</v>
      </c>
      <c r="AM559">
        <v>0.55395389305881804</v>
      </c>
      <c r="AN559">
        <v>0.79149012213061398</v>
      </c>
      <c r="AO559">
        <v>3.5212152851424802E-2</v>
      </c>
      <c r="AP559">
        <v>1.6079660907940201E-2</v>
      </c>
      <c r="AQ559">
        <v>0.155656665868427</v>
      </c>
      <c r="AR559">
        <v>1.5701399199480001E-3</v>
      </c>
      <c r="AS559" s="95">
        <v>35.5939196307692</v>
      </c>
      <c r="AT559" s="96">
        <v>5.0682988295458697</v>
      </c>
      <c r="AU559" s="96">
        <v>3.28942963683336</v>
      </c>
      <c r="AV559" s="97">
        <v>0.50053192941643898</v>
      </c>
      <c r="AW559">
        <v>0.63427720755234696</v>
      </c>
      <c r="AX559">
        <v>83.718474999999998</v>
      </c>
      <c r="AY559">
        <v>44.452180026564903</v>
      </c>
      <c r="AZ559">
        <v>0.51858920420431698</v>
      </c>
      <c r="BA559">
        <v>0.22258279058356001</v>
      </c>
      <c r="BB559">
        <v>-3.4847812295458702</v>
      </c>
      <c r="BC559">
        <v>3.7105703631666298</v>
      </c>
      <c r="BD559">
        <v>0.30781117356255699</v>
      </c>
      <c r="BE559">
        <v>0.53008148045237702</v>
      </c>
      <c r="BF559">
        <v>-2.20065835046347</v>
      </c>
      <c r="BG559">
        <v>0.44837192420431998</v>
      </c>
      <c r="BH559">
        <v>-7.0217279999996898E-2</v>
      </c>
      <c r="BI559">
        <v>1.05175060976529</v>
      </c>
      <c r="BJ559">
        <v>-16.466325961070201</v>
      </c>
      <c r="BK559">
        <v>17.533227217638199</v>
      </c>
      <c r="BL559">
        <v>1.05175060976529</v>
      </c>
      <c r="BM559">
        <v>-30.829150702609802</v>
      </c>
      <c r="BN559">
        <v>35.066454435276398</v>
      </c>
      <c r="BO559">
        <v>-15.6561125880828</v>
      </c>
      <c r="BP559">
        <v>16.670517758530998</v>
      </c>
      <c r="BQ559">
        <v>-1.06479291489129</v>
      </c>
      <c r="BR559">
        <v>-445.57894948929697</v>
      </c>
      <c r="BS559">
        <v>24.716139329484399</v>
      </c>
      <c r="BT559">
        <v>-470.29508881878201</v>
      </c>
      <c r="BU559">
        <v>33.278478398675396</v>
      </c>
      <c r="BV559">
        <v>-31.249850946515899</v>
      </c>
      <c r="BW559">
        <v>-1.06491638810154</v>
      </c>
    </row>
    <row r="560" spans="1:75" x14ac:dyDescent="0.2">
      <c r="A560">
        <v>558</v>
      </c>
      <c r="B560" s="80">
        <v>45049.291666666664</v>
      </c>
      <c r="C560">
        <v>0</v>
      </c>
      <c r="D560">
        <v>8.5631578947368396</v>
      </c>
      <c r="E560">
        <v>0</v>
      </c>
      <c r="F560">
        <v>0</v>
      </c>
      <c r="G560">
        <v>7</v>
      </c>
      <c r="H560">
        <v>7.55</v>
      </c>
      <c r="I560">
        <v>0.72</v>
      </c>
      <c r="J560">
        <v>29.656666666666599</v>
      </c>
      <c r="K560">
        <v>2.4412499999999899</v>
      </c>
      <c r="L560">
        <v>37.930384615384597</v>
      </c>
      <c r="M560">
        <v>5.5136363636363601</v>
      </c>
      <c r="N560">
        <v>1599.8076923076901</v>
      </c>
      <c r="O560">
        <v>81.7129032258064</v>
      </c>
      <c r="P560">
        <v>2.5924999999999998</v>
      </c>
      <c r="Q560">
        <v>69.945384615384597</v>
      </c>
      <c r="R560">
        <v>6.81111111111111</v>
      </c>
      <c r="S560">
        <v>-1.44857142857142</v>
      </c>
      <c r="T560">
        <v>7</v>
      </c>
      <c r="U560">
        <v>0.86667499999999897</v>
      </c>
      <c r="V560">
        <v>0.16234999999999999</v>
      </c>
      <c r="W560">
        <v>0.33860000000000001</v>
      </c>
      <c r="X560">
        <v>18.89105</v>
      </c>
      <c r="Y560">
        <v>61.870825000000004</v>
      </c>
      <c r="Z560" s="98">
        <v>1.262875</v>
      </c>
      <c r="AA560" s="98">
        <f t="shared" si="150"/>
        <v>0.10356024190041668</v>
      </c>
      <c r="AB560" s="98">
        <f t="shared" si="151"/>
        <v>5.8548965809382306E-2</v>
      </c>
      <c r="AC560" s="98">
        <f t="shared" si="152"/>
        <v>0.6645657541906177</v>
      </c>
      <c r="AD560">
        <v>0.343225</v>
      </c>
      <c r="AE560">
        <v>0</v>
      </c>
      <c r="AF560">
        <v>8.5631578947368396</v>
      </c>
      <c r="AG560">
        <v>8.5631578947368396</v>
      </c>
      <c r="AH560" s="89">
        <v>35.552008666666602</v>
      </c>
      <c r="AI560" s="90">
        <v>1.581423</v>
      </c>
      <c r="AJ560" s="90">
        <v>0.72311059999999905</v>
      </c>
      <c r="AK560" s="91">
        <v>7.0516999999999996E-2</v>
      </c>
      <c r="AL560">
        <v>44.926666666666598</v>
      </c>
      <c r="AM560">
        <v>0.57461668996116699</v>
      </c>
      <c r="AN560">
        <v>0.79133421872681398</v>
      </c>
      <c r="AO560">
        <v>3.5200096453479698E-2</v>
      </c>
      <c r="AP560">
        <v>1.6095353910075601E-2</v>
      </c>
      <c r="AQ560">
        <v>0.15580946728001099</v>
      </c>
      <c r="AR560">
        <v>1.5696023148835099E-3</v>
      </c>
      <c r="AS560" s="95">
        <v>35.552008666666602</v>
      </c>
      <c r="AT560" s="96">
        <v>9.2711727113423592</v>
      </c>
      <c r="AU560" s="96">
        <v>0.17515415220719899</v>
      </c>
      <c r="AV560" s="97">
        <v>0.38709059254537598</v>
      </c>
      <c r="AW560">
        <v>0.49800591977209402</v>
      </c>
      <c r="AX560">
        <v>83.230024999999998</v>
      </c>
      <c r="AY560">
        <v>45.385426122761601</v>
      </c>
      <c r="AZ560">
        <v>-0.45875945609493801</v>
      </c>
      <c r="BA560">
        <v>0.33602000745462302</v>
      </c>
      <c r="BB560">
        <v>-7.6897497113423601</v>
      </c>
      <c r="BC560">
        <v>6.8248458477928002</v>
      </c>
      <c r="BD560">
        <v>0.46468687840369499</v>
      </c>
      <c r="BE560">
        <v>0.97497797825611399</v>
      </c>
      <c r="BF560">
        <v>-4.8625508237469397</v>
      </c>
      <c r="BG560">
        <v>-0.52888385609494204</v>
      </c>
      <c r="BH560">
        <v>-7.01244000000045E-2</v>
      </c>
      <c r="BI560">
        <v>1.63500823131475</v>
      </c>
      <c r="BJ560">
        <v>-37.416831723905098</v>
      </c>
      <c r="BK560">
        <v>33.208377153263399</v>
      </c>
      <c r="BL560">
        <v>1.63500823131475</v>
      </c>
      <c r="BM560">
        <v>-71.563646985180796</v>
      </c>
      <c r="BN560">
        <v>66.416754306526897</v>
      </c>
      <c r="BO560">
        <v>-22.884797157147801</v>
      </c>
      <c r="BP560">
        <v>20.310831784962801</v>
      </c>
      <c r="BQ560">
        <v>-0.88752509561217097</v>
      </c>
      <c r="BR560">
        <v>-1058.98149868058</v>
      </c>
      <c r="BS560">
        <v>38.422693435896598</v>
      </c>
      <c r="BT560">
        <v>-1097.4041921164801</v>
      </c>
      <c r="BU560">
        <v>63.637240313291798</v>
      </c>
      <c r="BV560">
        <v>-72.217650277706696</v>
      </c>
      <c r="BW560">
        <v>-0.88118680223712997</v>
      </c>
    </row>
    <row r="561" spans="1:75" x14ac:dyDescent="0.2">
      <c r="A561">
        <v>559</v>
      </c>
      <c r="B561" s="80">
        <v>45049.305555555555</v>
      </c>
      <c r="C561">
        <v>0</v>
      </c>
      <c r="D561">
        <v>7.1997222222222197</v>
      </c>
      <c r="E561">
        <v>0</v>
      </c>
      <c r="F561">
        <v>0</v>
      </c>
      <c r="G561">
        <v>7</v>
      </c>
      <c r="H561">
        <v>7.54</v>
      </c>
      <c r="I561">
        <v>0.72</v>
      </c>
      <c r="J561">
        <v>29.650588235294101</v>
      </c>
      <c r="K561">
        <v>3.1524999999999999</v>
      </c>
      <c r="L561">
        <v>37.942608695652098</v>
      </c>
      <c r="M561">
        <v>8.3933333333333309</v>
      </c>
      <c r="N561">
        <v>1600.43243243243</v>
      </c>
      <c r="O561">
        <v>81.203030303030204</v>
      </c>
      <c r="P561">
        <v>2.5936666666666599</v>
      </c>
      <c r="Q561">
        <v>69.997948717948702</v>
      </c>
      <c r="R561">
        <v>6.9</v>
      </c>
      <c r="S561">
        <v>-0.918333333333333</v>
      </c>
      <c r="T561">
        <v>7</v>
      </c>
      <c r="U561">
        <v>0.84593333333333298</v>
      </c>
      <c r="V561">
        <v>0.170333333333333</v>
      </c>
      <c r="W561">
        <v>0.33383333333333298</v>
      </c>
      <c r="X561">
        <v>18.804033333333301</v>
      </c>
      <c r="Y561">
        <v>61.936399999999999</v>
      </c>
      <c r="Z561" s="98">
        <v>1.25236666666666</v>
      </c>
      <c r="AA561" s="98">
        <f t="shared" si="150"/>
        <v>9.305190856707668E-2</v>
      </c>
      <c r="AB561" s="98">
        <f t="shared" si="151"/>
        <v>5.260795951433192E-2</v>
      </c>
      <c r="AC561" s="98">
        <f t="shared" si="152"/>
        <v>0.6705026404856671</v>
      </c>
      <c r="AD561">
        <v>0.35203333333333298</v>
      </c>
      <c r="AE561">
        <v>0</v>
      </c>
      <c r="AF561">
        <v>7.1997222222222197</v>
      </c>
      <c r="AG561">
        <v>7.1997222222222197</v>
      </c>
      <c r="AH561" s="89">
        <v>35.538121835294099</v>
      </c>
      <c r="AI561" s="90">
        <v>1.5793284000000001</v>
      </c>
      <c r="AJ561" s="90">
        <v>0.72310648</v>
      </c>
      <c r="AK561" s="91">
        <v>7.0423599999999906E-2</v>
      </c>
      <c r="AL561">
        <v>44.910588235294099</v>
      </c>
      <c r="AM561">
        <v>0.57378410490913401</v>
      </c>
      <c r="AN561">
        <v>0.79130831351181397</v>
      </c>
      <c r="AO561">
        <v>3.51660590978152E-2</v>
      </c>
      <c r="AP561">
        <v>1.6101024466914599E-2</v>
      </c>
      <c r="AQ561">
        <v>0.15586524859852199</v>
      </c>
      <c r="AR561">
        <v>1.5680845601718401E-3</v>
      </c>
      <c r="AS561" s="95">
        <v>35.538121835294099</v>
      </c>
      <c r="AT561" s="96">
        <v>9.2284674860937894</v>
      </c>
      <c r="AU561" s="96">
        <v>0.172688406611055</v>
      </c>
      <c r="AV561" s="97">
        <v>0.38386962691008802</v>
      </c>
      <c r="AW561">
        <v>0.48538310047946698</v>
      </c>
      <c r="AX561">
        <v>83.172566666666597</v>
      </c>
      <c r="AY561">
        <v>45.323147354908997</v>
      </c>
      <c r="AZ561">
        <v>-0.41255911961494701</v>
      </c>
      <c r="BA561">
        <v>0.33923685308991097</v>
      </c>
      <c r="BB561">
        <v>-7.6491390860937898</v>
      </c>
      <c r="BC561">
        <v>6.8273115933889397</v>
      </c>
      <c r="BD561">
        <v>0.46913817324650597</v>
      </c>
      <c r="BE561">
        <v>0.97533022762699195</v>
      </c>
      <c r="BF561">
        <v>-4.8432859727551199</v>
      </c>
      <c r="BG561">
        <v>-0.48259063961494297</v>
      </c>
      <c r="BH561">
        <v>-7.00315199999961E-2</v>
      </c>
      <c r="BI561">
        <v>1.9632519759051901</v>
      </c>
      <c r="BJ561">
        <v>-44.267559046030698</v>
      </c>
      <c r="BK561">
        <v>39.511429415036901</v>
      </c>
      <c r="BL561">
        <v>1.9632519759051901</v>
      </c>
      <c r="BM561">
        <v>-84.608614140251007</v>
      </c>
      <c r="BN561">
        <v>79.022858830073801</v>
      </c>
      <c r="BO561">
        <v>-22.548078183199198</v>
      </c>
      <c r="BP561">
        <v>20.1255009035808</v>
      </c>
      <c r="BQ561">
        <v>-0.89255947846484496</v>
      </c>
      <c r="BR561">
        <v>-1251.1559437030801</v>
      </c>
      <c r="BS561">
        <v>46.136421433772</v>
      </c>
      <c r="BT561">
        <v>-1297.2923651368501</v>
      </c>
      <c r="BU561">
        <v>75.685330471034902</v>
      </c>
      <c r="BV561">
        <v>-85.393914930612993</v>
      </c>
      <c r="BW561">
        <v>-0.88630824025966204</v>
      </c>
    </row>
    <row r="562" spans="1:75" x14ac:dyDescent="0.2">
      <c r="A562">
        <v>560</v>
      </c>
      <c r="B562" s="80">
        <v>45049.319444444445</v>
      </c>
      <c r="C562">
        <v>0</v>
      </c>
      <c r="D562">
        <v>1.056</v>
      </c>
      <c r="E562">
        <v>0</v>
      </c>
      <c r="F562">
        <v>0</v>
      </c>
      <c r="G562">
        <v>5.25</v>
      </c>
      <c r="H562">
        <v>5.0349999999999904</v>
      </c>
      <c r="I562">
        <v>0.48</v>
      </c>
      <c r="J562">
        <v>38.303809523809498</v>
      </c>
      <c r="K562">
        <v>4.3372499999999903</v>
      </c>
      <c r="L562">
        <v>42.594285714285697</v>
      </c>
      <c r="M562">
        <v>7.1214285714285701</v>
      </c>
      <c r="N562">
        <v>1217.1600000000001</v>
      </c>
      <c r="O562">
        <v>66.716666666666598</v>
      </c>
      <c r="P562">
        <v>2.2684666666666602</v>
      </c>
      <c r="Q562">
        <v>66.308750000000003</v>
      </c>
      <c r="R562">
        <v>6.9624999999999897</v>
      </c>
      <c r="S562">
        <v>2.3082758620689598</v>
      </c>
      <c r="T562">
        <v>7</v>
      </c>
      <c r="U562">
        <v>1.29555</v>
      </c>
      <c r="V562">
        <v>0.15709999999999999</v>
      </c>
      <c r="W562">
        <v>2.2788750000000002</v>
      </c>
      <c r="X562">
        <v>14.79505</v>
      </c>
      <c r="Y562">
        <v>63.62585</v>
      </c>
      <c r="Z562" s="98">
        <v>1.38365</v>
      </c>
      <c r="AA562" s="98">
        <f t="shared" si="150"/>
        <v>0.22433524190041676</v>
      </c>
      <c r="AB562" s="98">
        <f t="shared" si="151"/>
        <v>0.12683049176823294</v>
      </c>
      <c r="AC562" s="98">
        <f t="shared" si="152"/>
        <v>0.59627598823176708</v>
      </c>
      <c r="AD562">
        <v>0.32492500000000002</v>
      </c>
      <c r="AE562">
        <v>0</v>
      </c>
      <c r="AF562">
        <v>1.056</v>
      </c>
      <c r="AG562">
        <v>1.056</v>
      </c>
      <c r="AH562" s="89">
        <v>42.2353389238095</v>
      </c>
      <c r="AI562" s="90">
        <v>1.0546310999999999</v>
      </c>
      <c r="AJ562" s="90">
        <v>0.48207442</v>
      </c>
      <c r="AK562" s="91">
        <v>4.7026899999999899E-2</v>
      </c>
      <c r="AL562">
        <v>49.068809523809499</v>
      </c>
      <c r="AM562">
        <v>0.663807853628824</v>
      </c>
      <c r="AN562">
        <v>0.86073698004260302</v>
      </c>
      <c r="AO562">
        <v>2.1492901707514701E-2</v>
      </c>
      <c r="AP562">
        <v>9.8244572199389594E-3</v>
      </c>
      <c r="AQ562">
        <v>0.106992609988888</v>
      </c>
      <c r="AR562">
        <v>9.5838681346408503E-4</v>
      </c>
      <c r="AS562" s="95">
        <v>42.2353389238095</v>
      </c>
      <c r="AT562" s="96">
        <v>7.26097616717683</v>
      </c>
      <c r="AU562" s="96">
        <v>1.1788376214151799</v>
      </c>
      <c r="AV562" s="97">
        <v>0.42410998584611298</v>
      </c>
      <c r="AW562">
        <v>0.85999626476882296</v>
      </c>
      <c r="AX562">
        <v>83.378974999999997</v>
      </c>
      <c r="AY562">
        <v>51.0992626982476</v>
      </c>
      <c r="AZ562">
        <v>-2.03045317443814</v>
      </c>
      <c r="BA562">
        <v>5.7964434153886503E-2</v>
      </c>
      <c r="BB562">
        <v>-6.2063450671768301</v>
      </c>
      <c r="BC562">
        <v>4.0711623785848099</v>
      </c>
      <c r="BD562">
        <v>0.12023959735072901</v>
      </c>
      <c r="BE562">
        <v>0.77545950068282199</v>
      </c>
      <c r="BF562">
        <v>-5.8848492777965999</v>
      </c>
      <c r="BG562">
        <v>-2.0772182544381299</v>
      </c>
      <c r="BH562">
        <v>-4.6765079999988503E-2</v>
      </c>
      <c r="BI562">
        <v>2.2871067769052398</v>
      </c>
      <c r="BJ562">
        <v>-244.88419614807501</v>
      </c>
      <c r="BK562">
        <v>160.636141831787</v>
      </c>
      <c r="BL562">
        <v>2.2871067769052398</v>
      </c>
      <c r="BM562">
        <v>-485.19417874234102</v>
      </c>
      <c r="BN562">
        <v>321.272283663574</v>
      </c>
      <c r="BO562">
        <v>-107.071606197344</v>
      </c>
      <c r="BP562">
        <v>70.2355235242443</v>
      </c>
      <c r="BQ562">
        <v>-0.65596777725359701</v>
      </c>
      <c r="BR562">
        <v>-7414.3892948910197</v>
      </c>
      <c r="BS562">
        <v>53.747009257273298</v>
      </c>
      <c r="BT562">
        <v>-7468.13630414829</v>
      </c>
      <c r="BU562">
        <v>317.38420214283502</v>
      </c>
      <c r="BV562">
        <v>-486.10902145310303</v>
      </c>
      <c r="BW562">
        <v>-0.65290745107772996</v>
      </c>
    </row>
    <row r="563" spans="1:75" x14ac:dyDescent="0.2">
      <c r="A563">
        <v>561</v>
      </c>
      <c r="B563" s="80">
        <v>45049.333333333336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49.876249999999999</v>
      </c>
      <c r="K563">
        <v>5.282</v>
      </c>
      <c r="L563">
        <v>49.873548387096697</v>
      </c>
      <c r="M563">
        <v>0.47647058823529398</v>
      </c>
      <c r="N563">
        <v>399.89473684210498</v>
      </c>
      <c r="O563">
        <v>31.342857142857099</v>
      </c>
      <c r="P563">
        <v>2.0449999999999999</v>
      </c>
      <c r="Q563">
        <v>55.240499999999997</v>
      </c>
      <c r="R563">
        <v>7.47882352941176</v>
      </c>
      <c r="S563">
        <v>3.26305555555555</v>
      </c>
      <c r="T563">
        <v>7</v>
      </c>
      <c r="U563">
        <v>2.433325</v>
      </c>
      <c r="V563">
        <v>0.15575</v>
      </c>
      <c r="W563">
        <v>0.99439999999999995</v>
      </c>
      <c r="X563">
        <v>1.919475</v>
      </c>
      <c r="Y563">
        <v>76.555099999999996</v>
      </c>
      <c r="Z563" s="98">
        <v>1.3709</v>
      </c>
      <c r="AA563" s="98">
        <f t="shared" si="150"/>
        <v>0.21158524190041672</v>
      </c>
      <c r="AB563" s="98">
        <f t="shared" si="151"/>
        <v>0.11962213361484567</v>
      </c>
      <c r="AC563" s="98">
        <f t="shared" si="152"/>
        <v>0.36245228638515437</v>
      </c>
      <c r="AD563">
        <v>0.25972499999999998</v>
      </c>
      <c r="AE563">
        <v>0</v>
      </c>
      <c r="AF563">
        <v>0</v>
      </c>
      <c r="AG563">
        <v>0</v>
      </c>
      <c r="AH563" s="89">
        <v>49.876249999999999</v>
      </c>
      <c r="AI563" s="90">
        <v>0</v>
      </c>
      <c r="AJ563" s="90">
        <v>0</v>
      </c>
      <c r="AK563" s="91">
        <v>0</v>
      </c>
      <c r="AL563">
        <v>49.876249999999999</v>
      </c>
      <c r="AM563">
        <v>0.65150786818905604</v>
      </c>
      <c r="AN563">
        <v>1</v>
      </c>
      <c r="AO563">
        <v>0</v>
      </c>
      <c r="AP563">
        <v>0</v>
      </c>
      <c r="AQ563">
        <v>0</v>
      </c>
      <c r="AR563">
        <v>0</v>
      </c>
      <c r="AS563" s="95">
        <v>49.876249999999999</v>
      </c>
      <c r="AT563" s="96">
        <v>0.942021975491245</v>
      </c>
      <c r="AU563" s="96">
        <v>0.51439246590324605</v>
      </c>
      <c r="AV563" s="97">
        <v>0.42020191493255998</v>
      </c>
      <c r="AW563">
        <v>1.5853303833611301</v>
      </c>
      <c r="AX563">
        <v>83.273200000000003</v>
      </c>
      <c r="AY563">
        <v>51.752866356326997</v>
      </c>
      <c r="AZ563">
        <v>-1.8766163563270499</v>
      </c>
      <c r="BA563">
        <v>-0.42020191493255998</v>
      </c>
      <c r="BB563">
        <v>-0.942021975491245</v>
      </c>
      <c r="BC563">
        <v>-0.51439246590324605</v>
      </c>
      <c r="BD563" t="e">
        <f t="shared" ref="BD563:BF569" si="153">-inf</f>
        <v>#NAME?</v>
      </c>
      <c r="BE563" t="e">
        <f t="shared" si="153"/>
        <v>#NAME?</v>
      </c>
      <c r="BF563" t="e">
        <f t="shared" si="153"/>
        <v>#NAME?</v>
      </c>
      <c r="BG563">
        <v>-1.8766163563270499</v>
      </c>
      <c r="BH563" s="81">
        <v>3.5527136788005001E-15</v>
      </c>
      <c r="BI563" t="e">
        <f t="shared" ref="BI563:BN569" si="154">-inf</f>
        <v>#NAME?</v>
      </c>
      <c r="BJ563" t="e">
        <f t="shared" si="154"/>
        <v>#NAME?</v>
      </c>
      <c r="BK563" t="e">
        <f t="shared" si="154"/>
        <v>#NAME?</v>
      </c>
      <c r="BL563" t="e">
        <f t="shared" si="154"/>
        <v>#NAME?</v>
      </c>
      <c r="BM563" t="e">
        <f t="shared" si="154"/>
        <v>#NAME?</v>
      </c>
      <c r="BN563" t="e">
        <f t="shared" si="154"/>
        <v>#NAME?</v>
      </c>
      <c r="BR563" t="e">
        <f t="shared" ref="BR563:BS569" si="155">-inf</f>
        <v>#NAME?</v>
      </c>
      <c r="BS563" t="e">
        <f t="shared" si="155"/>
        <v>#NAME?</v>
      </c>
    </row>
    <row r="564" spans="1:75" x14ac:dyDescent="0.2">
      <c r="A564">
        <v>562</v>
      </c>
      <c r="B564" s="80">
        <v>45049.347222222219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49.894999999999897</v>
      </c>
      <c r="K564">
        <v>3.21473684210526</v>
      </c>
      <c r="L564">
        <v>49.9033333333333</v>
      </c>
      <c r="M564">
        <v>-0.23749999999999999</v>
      </c>
      <c r="N564">
        <v>399.88235294117601</v>
      </c>
      <c r="O564">
        <v>33.009090909090901</v>
      </c>
      <c r="P564">
        <v>2.0468695652173898</v>
      </c>
      <c r="Q564">
        <v>55.299487179487102</v>
      </c>
      <c r="R564">
        <v>7.8719999999999999</v>
      </c>
      <c r="S564">
        <v>3.2925714285714198</v>
      </c>
      <c r="T564">
        <v>7</v>
      </c>
      <c r="U564">
        <v>2.5777000000000001</v>
      </c>
      <c r="V564">
        <v>0.1472</v>
      </c>
      <c r="W564">
        <v>0.182475</v>
      </c>
      <c r="X564">
        <v>1.298225</v>
      </c>
      <c r="Y564">
        <v>78.054575</v>
      </c>
      <c r="Z564" s="98">
        <v>1.2613000000000001</v>
      </c>
      <c r="AA564" s="98">
        <f t="shared" si="150"/>
        <v>0.1019852419004168</v>
      </c>
      <c r="AB564" s="98">
        <f t="shared" si="151"/>
        <v>5.7658521566905124E-2</v>
      </c>
      <c r="AC564" s="98">
        <f t="shared" si="152"/>
        <v>-5.7658521566905124E-2</v>
      </c>
      <c r="AD564">
        <v>0.25867499999999999</v>
      </c>
      <c r="AE564">
        <v>0</v>
      </c>
      <c r="AF564">
        <v>0</v>
      </c>
      <c r="AG564">
        <v>0</v>
      </c>
      <c r="AH564" s="89">
        <v>49.894999999999897</v>
      </c>
      <c r="AI564" s="90">
        <v>0</v>
      </c>
      <c r="AJ564" s="90">
        <v>0</v>
      </c>
      <c r="AK564" s="91">
        <v>0</v>
      </c>
      <c r="AL564">
        <v>49.894999999999897</v>
      </c>
      <c r="AM564">
        <v>0.63923222950096104</v>
      </c>
      <c r="AN564">
        <v>1</v>
      </c>
      <c r="AO564">
        <v>0</v>
      </c>
      <c r="AP564">
        <v>0</v>
      </c>
      <c r="AQ564">
        <v>0</v>
      </c>
      <c r="AR564">
        <v>0</v>
      </c>
      <c r="AS564" s="95">
        <v>49.894999999999897</v>
      </c>
      <c r="AT564" s="96">
        <v>0.63713071497785601</v>
      </c>
      <c r="AU564" s="96">
        <v>9.4392362445388997E-2</v>
      </c>
      <c r="AV564" s="97">
        <v>0.38660783084429001</v>
      </c>
      <c r="AW564">
        <v>1.6477489179846201</v>
      </c>
      <c r="AX564">
        <v>83.374274999999997</v>
      </c>
      <c r="AY564">
        <v>51.013130908267499</v>
      </c>
      <c r="AZ564">
        <v>-1.1181309082675299</v>
      </c>
      <c r="BA564">
        <v>-0.38660783084429001</v>
      </c>
      <c r="BB564">
        <v>-0.63713071497785601</v>
      </c>
      <c r="BC564">
        <v>-9.4392362445388997E-2</v>
      </c>
      <c r="BD564" t="e">
        <f t="shared" si="153"/>
        <v>#NAME?</v>
      </c>
      <c r="BE564" t="e">
        <f t="shared" si="153"/>
        <v>#NAME?</v>
      </c>
      <c r="BF564" t="e">
        <f t="shared" si="153"/>
        <v>#NAME?</v>
      </c>
      <c r="BG564">
        <v>-1.1181309082675299</v>
      </c>
      <c r="BH564" s="81">
        <v>1.5543122344752101E-15</v>
      </c>
      <c r="BI564" t="e">
        <f t="shared" si="154"/>
        <v>#NAME?</v>
      </c>
      <c r="BJ564" t="e">
        <f t="shared" si="154"/>
        <v>#NAME?</v>
      </c>
      <c r="BK564" t="e">
        <f t="shared" si="154"/>
        <v>#NAME?</v>
      </c>
      <c r="BL564" t="e">
        <f t="shared" si="154"/>
        <v>#NAME?</v>
      </c>
      <c r="BM564" t="e">
        <f t="shared" si="154"/>
        <v>#NAME?</v>
      </c>
      <c r="BN564" t="e">
        <f t="shared" si="154"/>
        <v>#NAME?</v>
      </c>
      <c r="BR564" t="e">
        <f t="shared" si="155"/>
        <v>#NAME?</v>
      </c>
      <c r="BS564" t="e">
        <f t="shared" si="155"/>
        <v>#NAME?</v>
      </c>
    </row>
    <row r="565" spans="1:75" x14ac:dyDescent="0.2">
      <c r="A565">
        <v>563</v>
      </c>
      <c r="B565" s="80">
        <v>45049.361111111109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49.939666666666596</v>
      </c>
      <c r="K565">
        <v>0.213076923076923</v>
      </c>
      <c r="L565">
        <v>49.907812499999999</v>
      </c>
      <c r="M565">
        <v>-0.23199999999999901</v>
      </c>
      <c r="N565">
        <v>399.84615384615302</v>
      </c>
      <c r="O565">
        <v>32.824242424242399</v>
      </c>
      <c r="P565">
        <v>2.0456153846153802</v>
      </c>
      <c r="Q565">
        <v>55.265250000000002</v>
      </c>
      <c r="R565">
        <v>7.9340000000000002</v>
      </c>
      <c r="S565">
        <v>3.2696874999999999</v>
      </c>
      <c r="T565">
        <v>7</v>
      </c>
      <c r="U565">
        <v>2.6515</v>
      </c>
      <c r="V565">
        <v>0.15407499999999999</v>
      </c>
      <c r="W565">
        <v>0.16569999999999999</v>
      </c>
      <c r="X565">
        <v>1.224075</v>
      </c>
      <c r="Y565">
        <v>77.875799999999998</v>
      </c>
      <c r="Z565" s="98">
        <v>1.295925</v>
      </c>
      <c r="AA565" s="98">
        <f t="shared" si="150"/>
        <v>0.13661024190041671</v>
      </c>
      <c r="AB565" s="98">
        <f t="shared" si="151"/>
        <v>7.7234160865809656E-2</v>
      </c>
      <c r="AC565" s="98">
        <f t="shared" si="152"/>
        <v>-7.7234160865809656E-2</v>
      </c>
      <c r="AD565">
        <v>0.25639999999999902</v>
      </c>
      <c r="AE565">
        <v>0</v>
      </c>
      <c r="AF565">
        <v>0</v>
      </c>
      <c r="AG565">
        <v>0</v>
      </c>
      <c r="AH565" s="89">
        <v>49.939666666666596</v>
      </c>
      <c r="AI565" s="90">
        <v>0</v>
      </c>
      <c r="AJ565" s="90">
        <v>0</v>
      </c>
      <c r="AK565" s="91">
        <v>0</v>
      </c>
      <c r="AL565">
        <v>49.939666666666596</v>
      </c>
      <c r="AM565">
        <v>0.64127324106675798</v>
      </c>
      <c r="AN565">
        <v>1</v>
      </c>
      <c r="AO565">
        <v>0</v>
      </c>
      <c r="AP565">
        <v>0</v>
      </c>
      <c r="AQ565">
        <v>0</v>
      </c>
      <c r="AR565">
        <v>0</v>
      </c>
      <c r="AS565" s="95">
        <v>49.939666666666596</v>
      </c>
      <c r="AT565" s="96">
        <v>0.600740071972516</v>
      </c>
      <c r="AU565" s="96">
        <v>8.5714834674344195E-2</v>
      </c>
      <c r="AV565" s="97">
        <v>0.39722092538403803</v>
      </c>
      <c r="AW565">
        <v>1.70033599868851</v>
      </c>
      <c r="AX565">
        <v>83.212999999999994</v>
      </c>
      <c r="AY565">
        <v>51.023342498697502</v>
      </c>
      <c r="AZ565">
        <v>-1.0836758320308899</v>
      </c>
      <c r="BA565">
        <v>-0.39722092538403803</v>
      </c>
      <c r="BB565">
        <v>-0.600740071972516</v>
      </c>
      <c r="BC565">
        <v>-8.5714834674344195E-2</v>
      </c>
      <c r="BD565" t="e">
        <f t="shared" si="153"/>
        <v>#NAME?</v>
      </c>
      <c r="BE565" t="e">
        <f t="shared" si="153"/>
        <v>#NAME?</v>
      </c>
      <c r="BF565" t="e">
        <f t="shared" si="153"/>
        <v>#NAME?</v>
      </c>
      <c r="BG565">
        <v>-1.0836758320308899</v>
      </c>
      <c r="BH565">
        <v>0</v>
      </c>
      <c r="BI565" t="e">
        <f t="shared" si="154"/>
        <v>#NAME?</v>
      </c>
      <c r="BJ565" t="e">
        <f t="shared" si="154"/>
        <v>#NAME?</v>
      </c>
      <c r="BK565" t="e">
        <f t="shared" si="154"/>
        <v>#NAME?</v>
      </c>
      <c r="BL565" t="e">
        <f t="shared" si="154"/>
        <v>#NAME?</v>
      </c>
      <c r="BM565" t="e">
        <f t="shared" si="154"/>
        <v>#NAME?</v>
      </c>
      <c r="BN565" t="e">
        <f t="shared" si="154"/>
        <v>#NAME?</v>
      </c>
      <c r="BR565" t="e">
        <f t="shared" si="155"/>
        <v>#NAME?</v>
      </c>
      <c r="BS565" t="e">
        <f t="shared" si="155"/>
        <v>#NAME?</v>
      </c>
    </row>
    <row r="566" spans="1:75" x14ac:dyDescent="0.2">
      <c r="A566">
        <v>564</v>
      </c>
      <c r="B566" s="80">
        <v>45049.375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49.938437499999999</v>
      </c>
      <c r="K566">
        <v>4.9500000000000002E-2</v>
      </c>
      <c r="L566">
        <v>49.961034482758599</v>
      </c>
      <c r="M566">
        <v>-0.49166666666666597</v>
      </c>
      <c r="N566">
        <v>399.875</v>
      </c>
      <c r="O566">
        <v>32.74</v>
      </c>
      <c r="P566">
        <v>2.0422499999999899</v>
      </c>
      <c r="Q566">
        <v>55.185749999999999</v>
      </c>
      <c r="R566">
        <v>7.9450000000000003</v>
      </c>
      <c r="S566">
        <v>3.2755263157894698</v>
      </c>
      <c r="T566">
        <v>7</v>
      </c>
      <c r="U566">
        <v>2.7000250000000001</v>
      </c>
      <c r="V566">
        <v>0.1502</v>
      </c>
      <c r="W566">
        <v>9.1925000000000007E-2</v>
      </c>
      <c r="X566">
        <v>1.1885250000000001</v>
      </c>
      <c r="Y566">
        <v>77.726074999999994</v>
      </c>
      <c r="Z566" s="98">
        <v>1.2183249999999901</v>
      </c>
      <c r="AA566" s="98">
        <f t="shared" si="150"/>
        <v>5.9010241900406823E-2</v>
      </c>
      <c r="AB566" s="98">
        <f t="shared" si="151"/>
        <v>3.3362114379305988E-2</v>
      </c>
      <c r="AC566" s="98">
        <f t="shared" si="152"/>
        <v>-3.3362114379305988E-2</v>
      </c>
      <c r="AD566">
        <v>0.255024999999999</v>
      </c>
      <c r="AE566">
        <v>0</v>
      </c>
      <c r="AF566">
        <v>0</v>
      </c>
      <c r="AG566">
        <v>0</v>
      </c>
      <c r="AH566" s="89">
        <v>49.938437499999999</v>
      </c>
      <c r="AI566" s="90">
        <v>0</v>
      </c>
      <c r="AJ566" s="90">
        <v>0</v>
      </c>
      <c r="AK566" s="91">
        <v>0</v>
      </c>
      <c r="AL566">
        <v>49.938437499999999</v>
      </c>
      <c r="AM566">
        <v>0.64249272203697405</v>
      </c>
      <c r="AN566">
        <v>1</v>
      </c>
      <c r="AO566">
        <v>0</v>
      </c>
      <c r="AP566">
        <v>0</v>
      </c>
      <c r="AQ566">
        <v>0</v>
      </c>
      <c r="AR566">
        <v>0</v>
      </c>
      <c r="AS566" s="95">
        <v>49.938437499999999</v>
      </c>
      <c r="AT566" s="96">
        <v>0.58329317569686101</v>
      </c>
      <c r="AU566" s="96">
        <v>4.7551817606753699E-2</v>
      </c>
      <c r="AV566" s="97">
        <v>0.37343533300037302</v>
      </c>
      <c r="AW566">
        <v>1.7347464118178799</v>
      </c>
      <c r="AX566">
        <v>82.924875</v>
      </c>
      <c r="AY566">
        <v>50.942717826303898</v>
      </c>
      <c r="AZ566">
        <v>-1.0042803263039899</v>
      </c>
      <c r="BA566">
        <v>-0.37343533300037302</v>
      </c>
      <c r="BB566">
        <v>-0.58329317569686101</v>
      </c>
      <c r="BC566">
        <v>-4.7551817606753699E-2</v>
      </c>
      <c r="BD566" t="e">
        <f t="shared" si="153"/>
        <v>#NAME?</v>
      </c>
      <c r="BE566" t="e">
        <f t="shared" si="153"/>
        <v>#NAME?</v>
      </c>
      <c r="BF566" t="e">
        <f t="shared" si="153"/>
        <v>#NAME?</v>
      </c>
      <c r="BG566">
        <v>-1.0042803263039799</v>
      </c>
      <c r="BH566" s="81">
        <v>3.7747582837255299E-15</v>
      </c>
      <c r="BI566" t="e">
        <f t="shared" si="154"/>
        <v>#NAME?</v>
      </c>
      <c r="BJ566" t="e">
        <f t="shared" si="154"/>
        <v>#NAME?</v>
      </c>
      <c r="BK566" t="e">
        <f t="shared" si="154"/>
        <v>#NAME?</v>
      </c>
      <c r="BL566" t="e">
        <f t="shared" si="154"/>
        <v>#NAME?</v>
      </c>
      <c r="BM566" t="e">
        <f t="shared" si="154"/>
        <v>#NAME?</v>
      </c>
      <c r="BN566" t="e">
        <f t="shared" si="154"/>
        <v>#NAME?</v>
      </c>
      <c r="BR566" t="e">
        <f t="shared" si="155"/>
        <v>#NAME?</v>
      </c>
      <c r="BS566" t="e">
        <f t="shared" si="155"/>
        <v>#NAME?</v>
      </c>
    </row>
    <row r="567" spans="1:75" x14ac:dyDescent="0.2">
      <c r="A567">
        <v>565</v>
      </c>
      <c r="B567" s="80">
        <v>45049.388888888891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49.945588235294103</v>
      </c>
      <c r="K567">
        <v>4.1499999999999898E-2</v>
      </c>
      <c r="L567">
        <v>49.934117647058798</v>
      </c>
      <c r="M567">
        <v>-9.9999999999999895E-2</v>
      </c>
      <c r="N567">
        <v>400.529411764705</v>
      </c>
      <c r="O567">
        <v>32.826086956521699</v>
      </c>
      <c r="P567">
        <v>2.0428799999999998</v>
      </c>
      <c r="Q567">
        <v>55.134</v>
      </c>
      <c r="R567">
        <v>7.9159999999999897</v>
      </c>
      <c r="S567">
        <v>3.1962499999999898</v>
      </c>
      <c r="T567">
        <v>7</v>
      </c>
      <c r="U567">
        <v>2.6565249999999998</v>
      </c>
      <c r="V567">
        <v>0.12745000000000001</v>
      </c>
      <c r="W567">
        <v>9.6949999999999995E-2</v>
      </c>
      <c r="X567">
        <v>1.214175</v>
      </c>
      <c r="Y567">
        <v>77.115549999999999</v>
      </c>
      <c r="Z567" s="98">
        <v>1.2273499999999999</v>
      </c>
      <c r="AA567" s="98">
        <f t="shared" si="150"/>
        <v>6.8035241900416654E-2</v>
      </c>
      <c r="AB567" s="98">
        <f t="shared" si="151"/>
        <v>3.8464501229062129E-2</v>
      </c>
      <c r="AC567" s="98">
        <f t="shared" si="152"/>
        <v>-3.8464501229062129E-2</v>
      </c>
      <c r="AD567">
        <v>0.25042500000000001</v>
      </c>
      <c r="AE567">
        <v>0</v>
      </c>
      <c r="AF567">
        <v>0</v>
      </c>
      <c r="AG567">
        <v>0</v>
      </c>
      <c r="AH567" s="89">
        <v>49.945588235294103</v>
      </c>
      <c r="AI567" s="90">
        <v>0</v>
      </c>
      <c r="AJ567" s="90">
        <v>0</v>
      </c>
      <c r="AK567" s="91">
        <v>0</v>
      </c>
      <c r="AL567">
        <v>49.945588235294103</v>
      </c>
      <c r="AM567">
        <v>0.64767207437791796</v>
      </c>
      <c r="AN567">
        <v>1</v>
      </c>
      <c r="AO567">
        <v>0</v>
      </c>
      <c r="AP567">
        <v>0</v>
      </c>
      <c r="AQ567">
        <v>0</v>
      </c>
      <c r="AR567">
        <v>0</v>
      </c>
      <c r="AS567" s="95">
        <v>49.945588235294103</v>
      </c>
      <c r="AT567" s="96">
        <v>0.59588144262992804</v>
      </c>
      <c r="AU567" s="96">
        <v>5.01511962684228E-2</v>
      </c>
      <c r="AV567" s="97">
        <v>0.37620163417643698</v>
      </c>
      <c r="AW567">
        <v>1.7205570573868001</v>
      </c>
      <c r="AX567">
        <v>82.310550000000006</v>
      </c>
      <c r="AY567">
        <v>50.967822508368897</v>
      </c>
      <c r="AZ567">
        <v>-1.02223427307479</v>
      </c>
      <c r="BA567">
        <v>-0.37620163417643698</v>
      </c>
      <c r="BB567">
        <v>-0.59588144262992804</v>
      </c>
      <c r="BC567">
        <v>-5.01511962684228E-2</v>
      </c>
      <c r="BD567" t="e">
        <f t="shared" si="153"/>
        <v>#NAME?</v>
      </c>
      <c r="BE567" t="e">
        <f t="shared" si="153"/>
        <v>#NAME?</v>
      </c>
      <c r="BF567" t="e">
        <f t="shared" si="153"/>
        <v>#NAME?</v>
      </c>
      <c r="BG567">
        <v>-1.02223427307478</v>
      </c>
      <c r="BH567" s="81">
        <v>5.1070259132757201E-15</v>
      </c>
      <c r="BI567" t="e">
        <f t="shared" si="154"/>
        <v>#NAME?</v>
      </c>
      <c r="BJ567" t="e">
        <f t="shared" si="154"/>
        <v>#NAME?</v>
      </c>
      <c r="BK567" t="e">
        <f t="shared" si="154"/>
        <v>#NAME?</v>
      </c>
      <c r="BL567" t="e">
        <f t="shared" si="154"/>
        <v>#NAME?</v>
      </c>
      <c r="BM567" t="e">
        <f t="shared" si="154"/>
        <v>#NAME?</v>
      </c>
      <c r="BN567" t="e">
        <f t="shared" si="154"/>
        <v>#NAME?</v>
      </c>
      <c r="BR567" t="e">
        <f t="shared" si="155"/>
        <v>#NAME?</v>
      </c>
      <c r="BS567" t="e">
        <f t="shared" si="155"/>
        <v>#NAME?</v>
      </c>
    </row>
    <row r="568" spans="1:75" x14ac:dyDescent="0.2">
      <c r="A568">
        <v>566</v>
      </c>
      <c r="B568" s="80">
        <v>45049.402777777781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49.943548387096698</v>
      </c>
      <c r="K568">
        <v>2.8684210526315701E-2</v>
      </c>
      <c r="L568">
        <v>49.948749999999997</v>
      </c>
      <c r="M568">
        <v>-0.28125</v>
      </c>
      <c r="N568">
        <v>400</v>
      </c>
      <c r="O568">
        <v>33.330769230769199</v>
      </c>
      <c r="P568">
        <v>2.0381249999999902</v>
      </c>
      <c r="Q568">
        <v>55.051499999999997</v>
      </c>
      <c r="R568">
        <v>7.875</v>
      </c>
      <c r="S568">
        <v>3.17214285714285</v>
      </c>
      <c r="T568">
        <v>7</v>
      </c>
      <c r="U568">
        <v>2.7145250000000001</v>
      </c>
      <c r="V568">
        <v>0.133825</v>
      </c>
      <c r="W568">
        <v>3.9426000000000001</v>
      </c>
      <c r="X568">
        <v>1.6551750000000001</v>
      </c>
      <c r="Y568">
        <v>72.920349999999999</v>
      </c>
      <c r="Z568" s="98">
        <v>1.4312</v>
      </c>
      <c r="AA568" s="98">
        <f t="shared" si="150"/>
        <v>0.27188524190041674</v>
      </c>
      <c r="AB568" s="98">
        <f t="shared" si="151"/>
        <v>0.15371342746968888</v>
      </c>
      <c r="AC568" s="98">
        <f t="shared" si="152"/>
        <v>-0.15371342746968888</v>
      </c>
      <c r="AD568">
        <v>0.25237499999999902</v>
      </c>
      <c r="AE568">
        <v>0</v>
      </c>
      <c r="AF568">
        <v>0</v>
      </c>
      <c r="AG568">
        <v>0</v>
      </c>
      <c r="AH568" s="89">
        <v>49.943548387096698</v>
      </c>
      <c r="AI568" s="90">
        <v>0</v>
      </c>
      <c r="AJ568" s="90">
        <v>0</v>
      </c>
      <c r="AK568" s="91">
        <v>0</v>
      </c>
      <c r="AL568">
        <v>49.943548387096698</v>
      </c>
      <c r="AM568">
        <v>0.68490549465405404</v>
      </c>
      <c r="AN568">
        <v>1</v>
      </c>
      <c r="AO568">
        <v>0</v>
      </c>
      <c r="AP568">
        <v>0</v>
      </c>
      <c r="AQ568">
        <v>0</v>
      </c>
      <c r="AR568">
        <v>0</v>
      </c>
      <c r="AS568" s="95">
        <v>49.943548387096698</v>
      </c>
      <c r="AT568" s="96">
        <v>0.81231129516337597</v>
      </c>
      <c r="AU568" s="96">
        <v>2.03946473860633</v>
      </c>
      <c r="AV568" s="97">
        <v>0.43868479148842299</v>
      </c>
      <c r="AW568">
        <v>1.8591930878757901</v>
      </c>
      <c r="AX568">
        <v>82.663849999999996</v>
      </c>
      <c r="AY568">
        <v>53.234009212354898</v>
      </c>
      <c r="AZ568">
        <v>-3.2904608252581302</v>
      </c>
      <c r="BA568">
        <v>-0.43868479148842299</v>
      </c>
      <c r="BB568">
        <v>-0.81231129516337597</v>
      </c>
      <c r="BC568">
        <v>-2.03946473860633</v>
      </c>
      <c r="BD568" t="e">
        <f t="shared" si="153"/>
        <v>#NAME?</v>
      </c>
      <c r="BE568" t="e">
        <f t="shared" si="153"/>
        <v>#NAME?</v>
      </c>
      <c r="BF568" t="e">
        <f t="shared" si="153"/>
        <v>#NAME?</v>
      </c>
      <c r="BG568">
        <v>-3.2904608252581302</v>
      </c>
      <c r="BH568" s="81">
        <v>3.10862446895043E-15</v>
      </c>
      <c r="BI568" t="e">
        <f t="shared" si="154"/>
        <v>#NAME?</v>
      </c>
      <c r="BJ568" t="e">
        <f t="shared" si="154"/>
        <v>#NAME?</v>
      </c>
      <c r="BK568" t="e">
        <f t="shared" si="154"/>
        <v>#NAME?</v>
      </c>
      <c r="BL568" t="e">
        <f t="shared" si="154"/>
        <v>#NAME?</v>
      </c>
      <c r="BM568" t="e">
        <f t="shared" si="154"/>
        <v>#NAME?</v>
      </c>
      <c r="BN568" t="e">
        <f t="shared" si="154"/>
        <v>#NAME?</v>
      </c>
      <c r="BR568" t="e">
        <f t="shared" si="155"/>
        <v>#NAME?</v>
      </c>
      <c r="BS568" t="e">
        <f t="shared" si="155"/>
        <v>#NAME?</v>
      </c>
    </row>
    <row r="569" spans="1:75" x14ac:dyDescent="0.2">
      <c r="A569">
        <v>567</v>
      </c>
      <c r="B569" s="80">
        <v>45049.416666666664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49.932499999999997</v>
      </c>
      <c r="K569">
        <v>3.4999999999999899E-2</v>
      </c>
      <c r="L569">
        <v>49.94</v>
      </c>
      <c r="M569">
        <v>-0.20833333333333301</v>
      </c>
      <c r="N569">
        <v>400.17647058823502</v>
      </c>
      <c r="O569">
        <v>32.8363636363636</v>
      </c>
      <c r="P569">
        <v>2.03574074074074</v>
      </c>
      <c r="Q569">
        <v>54.970999999999997</v>
      </c>
      <c r="R569">
        <v>7.8425000000000002</v>
      </c>
      <c r="S569">
        <v>3.1116666666666601</v>
      </c>
      <c r="T569">
        <v>7</v>
      </c>
      <c r="U569">
        <v>2.7610333333333301</v>
      </c>
      <c r="V569">
        <v>0.13969999999999999</v>
      </c>
      <c r="W569">
        <v>11.196866666666599</v>
      </c>
      <c r="X569">
        <v>3.15936666666666</v>
      </c>
      <c r="Y569">
        <v>64.228833333333299</v>
      </c>
      <c r="Z569" s="98">
        <v>1.97746666666666</v>
      </c>
      <c r="AA569" s="98">
        <f t="shared" si="150"/>
        <v>0.81815190856707676</v>
      </c>
      <c r="AB569" s="98">
        <f t="shared" si="151"/>
        <v>0.46255152790814325</v>
      </c>
      <c r="AC569" s="98">
        <f t="shared" si="152"/>
        <v>-0.46255152790814325</v>
      </c>
      <c r="AD569">
        <v>0.27099999999999902</v>
      </c>
      <c r="AE569">
        <v>0</v>
      </c>
      <c r="AF569">
        <v>0</v>
      </c>
      <c r="AG569">
        <v>0</v>
      </c>
      <c r="AH569" s="89">
        <v>49.932499999999997</v>
      </c>
      <c r="AI569" s="90">
        <v>0</v>
      </c>
      <c r="AJ569" s="90">
        <v>0</v>
      </c>
      <c r="AK569" s="91">
        <v>0</v>
      </c>
      <c r="AL569">
        <v>49.932499999999997</v>
      </c>
      <c r="AM569">
        <v>0.77741564665921004</v>
      </c>
      <c r="AN569">
        <v>1</v>
      </c>
      <c r="AO569">
        <v>0</v>
      </c>
      <c r="AP569">
        <v>0</v>
      </c>
      <c r="AQ569">
        <v>0</v>
      </c>
      <c r="AR569">
        <v>0</v>
      </c>
      <c r="AS569" s="95">
        <v>49.932499999999997</v>
      </c>
      <c r="AT569" s="96">
        <v>1.5505244030969501</v>
      </c>
      <c r="AU569" s="96">
        <v>5.7920191623657704</v>
      </c>
      <c r="AV569" s="97">
        <v>0.60612391862910497</v>
      </c>
      <c r="AW569">
        <v>2.1464705142809599</v>
      </c>
      <c r="AX569">
        <v>83.323566666666594</v>
      </c>
      <c r="AY569">
        <v>57.881167484091797</v>
      </c>
      <c r="AZ569">
        <v>-7.9486674840918203</v>
      </c>
      <c r="BA569">
        <v>-0.60612391862910497</v>
      </c>
      <c r="BB569">
        <v>-1.5505244030969501</v>
      </c>
      <c r="BC569">
        <v>-5.7920191623657704</v>
      </c>
      <c r="BD569" t="e">
        <f t="shared" si="153"/>
        <v>#NAME?</v>
      </c>
      <c r="BE569" t="e">
        <f t="shared" si="153"/>
        <v>#NAME?</v>
      </c>
      <c r="BF569" t="e">
        <f t="shared" si="153"/>
        <v>#NAME?</v>
      </c>
      <c r="BG569">
        <v>-7.9486674840918301</v>
      </c>
      <c r="BH569" s="81">
        <v>-3.5527136788005001E-15</v>
      </c>
      <c r="BI569" t="e">
        <f t="shared" si="154"/>
        <v>#NAME?</v>
      </c>
      <c r="BJ569" t="e">
        <f t="shared" si="154"/>
        <v>#NAME?</v>
      </c>
      <c r="BK569" t="e">
        <f t="shared" si="154"/>
        <v>#NAME?</v>
      </c>
      <c r="BL569" t="e">
        <f t="shared" si="154"/>
        <v>#NAME?</v>
      </c>
      <c r="BM569" t="e">
        <f t="shared" si="154"/>
        <v>#NAME?</v>
      </c>
      <c r="BN569" t="e">
        <f t="shared" si="154"/>
        <v>#NAME?</v>
      </c>
      <c r="BR569" t="e">
        <f t="shared" si="155"/>
        <v>#NAME?</v>
      </c>
      <c r="BS569" t="e">
        <f t="shared" si="155"/>
        <v>#NAME?</v>
      </c>
    </row>
    <row r="570" spans="1:75" x14ac:dyDescent="0.2">
      <c r="A570">
        <v>568</v>
      </c>
      <c r="B570" s="80">
        <v>45049.430555555555</v>
      </c>
      <c r="C570">
        <v>0</v>
      </c>
      <c r="D570">
        <v>3.4974999999999898</v>
      </c>
      <c r="E570">
        <v>0</v>
      </c>
      <c r="F570">
        <v>0</v>
      </c>
      <c r="G570">
        <v>4.6666666666666599</v>
      </c>
      <c r="H570">
        <v>5.7083333333333304</v>
      </c>
      <c r="I570">
        <v>0.543333333333333</v>
      </c>
      <c r="J570">
        <v>38.172499999999999</v>
      </c>
      <c r="K570">
        <v>1.4476923076923001</v>
      </c>
      <c r="L570">
        <v>42.397058823529399</v>
      </c>
      <c r="M570">
        <v>5.0347826086956502</v>
      </c>
      <c r="N570">
        <v>1383.1071428571399</v>
      </c>
      <c r="O570">
        <v>65.376923076923006</v>
      </c>
      <c r="P570">
        <v>2.34167999999999</v>
      </c>
      <c r="Q570">
        <v>65.171999999999997</v>
      </c>
      <c r="R570">
        <v>7.2822222222222202</v>
      </c>
      <c r="S570">
        <v>7.3793103448275901E-2</v>
      </c>
      <c r="T570">
        <v>7</v>
      </c>
      <c r="U570">
        <v>2.7968000000000002</v>
      </c>
      <c r="V570">
        <v>0.14907500000000001</v>
      </c>
      <c r="W570">
        <v>11.299849999999999</v>
      </c>
      <c r="X570">
        <v>3.26687499999999</v>
      </c>
      <c r="Y570">
        <v>64.005975000000007</v>
      </c>
      <c r="Z570" s="98">
        <v>2.10489999999999</v>
      </c>
      <c r="AA570" s="98">
        <f t="shared" si="150"/>
        <v>0.94558524190040671</v>
      </c>
      <c r="AB570" s="98">
        <f t="shared" si="151"/>
        <v>0.53459741868042754</v>
      </c>
      <c r="AC570" s="98">
        <f t="shared" si="152"/>
        <v>-0.53459741868042754</v>
      </c>
      <c r="AD570">
        <v>0.26367499999999999</v>
      </c>
      <c r="AE570">
        <v>0</v>
      </c>
      <c r="AF570">
        <v>3.4974999999999898</v>
      </c>
      <c r="AG570">
        <v>3.4974999999999898</v>
      </c>
      <c r="AH570" s="89">
        <v>42.629795000000001</v>
      </c>
      <c r="AI570" s="90">
        <v>1.1956674999999899</v>
      </c>
      <c r="AJ570" s="90">
        <v>0.545685166666666</v>
      </c>
      <c r="AK570" s="91">
        <v>5.3315833333333298E-2</v>
      </c>
      <c r="AL570">
        <v>49.0908333333333</v>
      </c>
      <c r="AM570">
        <v>0.66602836688293499</v>
      </c>
      <c r="AN570">
        <v>0.86838605306489602</v>
      </c>
      <c r="AO570">
        <v>2.4356227401585401E-2</v>
      </c>
      <c r="AP570">
        <v>1.11158261046699E-2</v>
      </c>
      <c r="AQ570">
        <v>9.5061875095486206E-2</v>
      </c>
      <c r="AR570">
        <v>1.08606494763109E-3</v>
      </c>
      <c r="AS570" s="95">
        <v>42.629795000000001</v>
      </c>
      <c r="AT570" s="96">
        <v>1.6032863367238199</v>
      </c>
      <c r="AU570" s="96">
        <v>5.8452913373258104</v>
      </c>
      <c r="AV570" s="97">
        <v>0.64518419340691902</v>
      </c>
      <c r="AW570">
        <v>1.8627481364981899</v>
      </c>
      <c r="AX570">
        <v>83.474400000000003</v>
      </c>
      <c r="AY570">
        <v>50.723556867456502</v>
      </c>
      <c r="AZ570">
        <v>-1.63272353412322</v>
      </c>
      <c r="BA570">
        <v>-9.9499026740252794E-2</v>
      </c>
      <c r="BB570">
        <v>-0.40761883672382399</v>
      </c>
      <c r="BC570">
        <v>-1.1786246706591501</v>
      </c>
      <c r="BD570">
        <v>-0.18233778892698399</v>
      </c>
      <c r="BE570">
        <v>-0.252562429426961</v>
      </c>
      <c r="BF570">
        <v>-0.340913202645237</v>
      </c>
      <c r="BG570">
        <v>-1.6857425341232199</v>
      </c>
      <c r="BH570">
        <v>-5.30189999999994E-2</v>
      </c>
      <c r="BI570">
        <v>-1.18535890803255</v>
      </c>
      <c r="BJ570">
        <v>-4.8560738232526104</v>
      </c>
      <c r="BK570">
        <v>-14.041275561819701</v>
      </c>
      <c r="BL570">
        <v>-1.18535890803255</v>
      </c>
      <c r="BM570">
        <v>-12.0828654625703</v>
      </c>
      <c r="BN570">
        <v>-28.082551123639501</v>
      </c>
      <c r="BO570">
        <v>4.0967117978744998</v>
      </c>
      <c r="BP570">
        <v>11.8455899446736</v>
      </c>
      <c r="BQ570">
        <v>2.8914872534649598</v>
      </c>
      <c r="BR570">
        <v>-235.63270542115501</v>
      </c>
      <c r="BS570">
        <v>-27.855934338765</v>
      </c>
      <c r="BT570">
        <v>-207.77677108239001</v>
      </c>
      <c r="BU570">
        <v>-26.067440979984202</v>
      </c>
      <c r="BV570">
        <v>-11.608721899357301</v>
      </c>
      <c r="BW570">
        <v>2.2455048200807801</v>
      </c>
    </row>
    <row r="571" spans="1:75" x14ac:dyDescent="0.2">
      <c r="A571">
        <v>569</v>
      </c>
      <c r="B571" s="80">
        <v>45049.444444444445</v>
      </c>
      <c r="C571">
        <v>0</v>
      </c>
      <c r="D571">
        <v>7.0092499999999998</v>
      </c>
      <c r="E571">
        <v>0</v>
      </c>
      <c r="F571">
        <v>0</v>
      </c>
      <c r="G571">
        <v>7</v>
      </c>
      <c r="H571">
        <v>7.5519999999999996</v>
      </c>
      <c r="I571">
        <v>0.72</v>
      </c>
      <c r="J571">
        <v>29.681578947368401</v>
      </c>
      <c r="K571">
        <v>2.6034999999999999</v>
      </c>
      <c r="L571">
        <v>37.941923076922997</v>
      </c>
      <c r="M571">
        <v>7.6333333333333302</v>
      </c>
      <c r="N571">
        <v>1600.0645161290299</v>
      </c>
      <c r="O571">
        <v>77.351428571428499</v>
      </c>
      <c r="P571">
        <v>2.6115999999999899</v>
      </c>
      <c r="Q571">
        <v>70.456249999999898</v>
      </c>
      <c r="R571">
        <v>6.7349999999999897</v>
      </c>
      <c r="S571">
        <v>-0.66594594594594603</v>
      </c>
      <c r="T571">
        <v>7</v>
      </c>
      <c r="U571">
        <v>2.7967</v>
      </c>
      <c r="V571">
        <v>0.16314999999999999</v>
      </c>
      <c r="W571">
        <v>11.3466</v>
      </c>
      <c r="X571">
        <v>3.2752750000000002</v>
      </c>
      <c r="Y571">
        <v>63.907200000000003</v>
      </c>
      <c r="Z571" s="98">
        <v>2.06785</v>
      </c>
      <c r="AA571" s="98">
        <f t="shared" si="150"/>
        <v>0.90853524190041668</v>
      </c>
      <c r="AB571" s="98">
        <f t="shared" si="151"/>
        <v>0.51365077792882552</v>
      </c>
      <c r="AC571" s="98">
        <f t="shared" si="152"/>
        <v>3.203438873784048E-2</v>
      </c>
      <c r="AD571">
        <v>0.26677499999999998</v>
      </c>
      <c r="AE571">
        <v>0</v>
      </c>
      <c r="AF571">
        <v>7.0092499999999998</v>
      </c>
      <c r="AG571">
        <v>7.0092499999999998</v>
      </c>
      <c r="AH571" s="89">
        <v>35.578482627368402</v>
      </c>
      <c r="AI571" s="90">
        <v>1.58184192</v>
      </c>
      <c r="AJ571" s="90">
        <v>0.72311142399999995</v>
      </c>
      <c r="AK571" s="91">
        <v>7.0535680000000003E-2</v>
      </c>
      <c r="AL571">
        <v>44.953578947368399</v>
      </c>
      <c r="AM571">
        <v>0.55672103655563698</v>
      </c>
      <c r="AN571">
        <v>0.79144938980328206</v>
      </c>
      <c r="AO571">
        <v>3.5188342219693303E-2</v>
      </c>
      <c r="AP571">
        <v>1.6085736462643298E-2</v>
      </c>
      <c r="AQ571">
        <v>0.15571618909799301</v>
      </c>
      <c r="AR571">
        <v>1.5690781835764999E-3</v>
      </c>
      <c r="AS571" s="95">
        <v>35.578482627368402</v>
      </c>
      <c r="AT571" s="96">
        <v>1.60740881010541</v>
      </c>
      <c r="AU571" s="96">
        <v>5.8694746114418397</v>
      </c>
      <c r="AV571" s="97">
        <v>0.63382779910518205</v>
      </c>
      <c r="AW571">
        <v>1.5569817229351499</v>
      </c>
      <c r="AX571">
        <v>83.393624999999901</v>
      </c>
      <c r="AY571">
        <v>43.6891938480208</v>
      </c>
      <c r="AZ571">
        <v>1.26438509934756</v>
      </c>
      <c r="BA571">
        <v>8.9283624894817504E-2</v>
      </c>
      <c r="BB571">
        <v>-2.5566890105413301E-2</v>
      </c>
      <c r="BC571">
        <v>1.1305253885581501</v>
      </c>
      <c r="BD571">
        <v>0.12347146225533499</v>
      </c>
      <c r="BE571">
        <v>0.161503626936879</v>
      </c>
      <c r="BF571">
        <v>-1.61627339509458E-2</v>
      </c>
      <c r="BG571">
        <v>1.19424212334755</v>
      </c>
      <c r="BH571">
        <v>-7.0142976000006296E-2</v>
      </c>
      <c r="BI571">
        <v>0.53074880155281401</v>
      </c>
      <c r="BJ571">
        <v>-0.151983034950323</v>
      </c>
      <c r="BK571">
        <v>6.7204372112931301</v>
      </c>
      <c r="BL571">
        <v>0.53074880155281401</v>
      </c>
      <c r="BM571">
        <v>0.75753153320498101</v>
      </c>
      <c r="BN571">
        <v>13.4408744225862</v>
      </c>
      <c r="BO571">
        <v>-0.28635587024533199</v>
      </c>
      <c r="BP571">
        <v>12.6621806617954</v>
      </c>
      <c r="BQ571">
        <v>-44.218338010487301</v>
      </c>
      <c r="BR571">
        <v>31.930364572499698</v>
      </c>
      <c r="BS571">
        <v>12.4725968364911</v>
      </c>
      <c r="BT571">
        <v>19.457767736008599</v>
      </c>
      <c r="BU571">
        <v>12.538601459946401</v>
      </c>
      <c r="BV571">
        <v>0.54523201258385501</v>
      </c>
      <c r="BW571">
        <v>22.9968181811739</v>
      </c>
    </row>
    <row r="572" spans="1:75" x14ac:dyDescent="0.2">
      <c r="A572">
        <v>570</v>
      </c>
      <c r="B572" s="80">
        <v>45049.458333333336</v>
      </c>
      <c r="C572">
        <v>0</v>
      </c>
      <c r="D572">
        <v>3.5954285714285699</v>
      </c>
      <c r="E572">
        <v>0</v>
      </c>
      <c r="F572">
        <v>0</v>
      </c>
      <c r="G572">
        <v>7</v>
      </c>
      <c r="H572">
        <v>7.56</v>
      </c>
      <c r="I572">
        <v>0.71750000000000003</v>
      </c>
      <c r="J572">
        <v>29.645882352941101</v>
      </c>
      <c r="K572">
        <v>2.71475</v>
      </c>
      <c r="L572">
        <v>37.933043478260799</v>
      </c>
      <c r="M572">
        <v>8.2565217391304309</v>
      </c>
      <c r="N572">
        <v>1600.12</v>
      </c>
      <c r="O572">
        <v>77.897368421052605</v>
      </c>
      <c r="P572">
        <v>2.609</v>
      </c>
      <c r="Q572">
        <v>70.402749999999997</v>
      </c>
      <c r="R572">
        <v>6.8957142857142797</v>
      </c>
      <c r="S572">
        <v>-1.06433333333333</v>
      </c>
      <c r="T572">
        <v>7</v>
      </c>
      <c r="U572">
        <v>2.7724500000000001</v>
      </c>
      <c r="V572">
        <v>0.159525</v>
      </c>
      <c r="W572">
        <v>11.2051</v>
      </c>
      <c r="X572">
        <v>3.1990249999999998</v>
      </c>
      <c r="Y572">
        <v>62.826974999999997</v>
      </c>
      <c r="Z572" s="98">
        <v>2.0021249999999999</v>
      </c>
      <c r="AA572" s="98">
        <f t="shared" si="150"/>
        <v>0.84281024190041665</v>
      </c>
      <c r="AB572" s="98">
        <f t="shared" si="151"/>
        <v>0.47649239834989393</v>
      </c>
      <c r="AC572" s="98">
        <f t="shared" si="152"/>
        <v>0.24661902565010602</v>
      </c>
      <c r="AD572">
        <v>0.26024999999999998</v>
      </c>
      <c r="AE572">
        <v>0</v>
      </c>
      <c r="AF572">
        <v>3.5954285714285699</v>
      </c>
      <c r="AG572">
        <v>3.5954285714285699</v>
      </c>
      <c r="AH572" s="89">
        <v>35.549032752941102</v>
      </c>
      <c r="AI572" s="90">
        <v>1.5835176</v>
      </c>
      <c r="AJ572" s="90">
        <v>0.72061472000000004</v>
      </c>
      <c r="AK572" s="91">
        <v>7.0610400000000004E-2</v>
      </c>
      <c r="AL572">
        <v>44.923382352941097</v>
      </c>
      <c r="AM572">
        <v>0.565824357339203</v>
      </c>
      <c r="AN572">
        <v>0.79132582835481302</v>
      </c>
      <c r="AO572">
        <v>3.5249295958150899E-2</v>
      </c>
      <c r="AP572">
        <v>1.6040972034084101E-2</v>
      </c>
      <c r="AQ572">
        <v>0.15582085838961099</v>
      </c>
      <c r="AR572">
        <v>1.57179616274768E-3</v>
      </c>
      <c r="AS572" s="95">
        <v>35.549032752941102</v>
      </c>
      <c r="AT572" s="96">
        <v>1.5699875487546699</v>
      </c>
      <c r="AU572" s="96">
        <v>5.7962781774863803</v>
      </c>
      <c r="AV572" s="97">
        <v>0.61368207669002195</v>
      </c>
      <c r="AW572">
        <v>1.56871973950507</v>
      </c>
      <c r="AX572">
        <v>82.005674999999997</v>
      </c>
      <c r="AY572">
        <v>43.528980555872202</v>
      </c>
      <c r="AZ572">
        <v>1.39440179706891</v>
      </c>
      <c r="BA572">
        <v>0.106932643309977</v>
      </c>
      <c r="BB572">
        <v>1.3530051245324399E-2</v>
      </c>
      <c r="BC572">
        <v>1.2037218225136099</v>
      </c>
      <c r="BD572">
        <v>0.14839086732779599</v>
      </c>
      <c r="BE572">
        <v>0.17196026035908701</v>
      </c>
      <c r="BF572">
        <v>8.5443011465893802E-3</v>
      </c>
      <c r="BG572">
        <v>1.3241845170689099</v>
      </c>
      <c r="BH572">
        <v>-7.0217280000000395E-2</v>
      </c>
      <c r="BI572">
        <v>1.23921994723763</v>
      </c>
      <c r="BJ572">
        <v>0.156796922542632</v>
      </c>
      <c r="BK572">
        <v>13.9496794169767</v>
      </c>
      <c r="BL572">
        <v>1.23921994723763</v>
      </c>
      <c r="BM572">
        <v>2.7920337395605301</v>
      </c>
      <c r="BN572">
        <v>27.8993588339534</v>
      </c>
      <c r="BO572">
        <v>0.12652872711753099</v>
      </c>
      <c r="BP572">
        <v>11.2568228489802</v>
      </c>
      <c r="BQ572">
        <v>88.966538314448599</v>
      </c>
      <c r="BR572">
        <v>87.442538033773502</v>
      </c>
      <c r="BS572">
        <v>29.121668760084301</v>
      </c>
      <c r="BT572">
        <v>58.320869273689098</v>
      </c>
      <c r="BU572">
        <v>25.792684923649499</v>
      </c>
      <c r="BV572">
        <v>2.2963457606654698</v>
      </c>
      <c r="BW572">
        <v>11.232056324207299</v>
      </c>
    </row>
    <row r="573" spans="1:75" x14ac:dyDescent="0.2">
      <c r="A573">
        <v>571</v>
      </c>
      <c r="B573" s="80">
        <v>45049.472222222219</v>
      </c>
      <c r="C573">
        <v>0</v>
      </c>
      <c r="D573">
        <v>2.02837837837837</v>
      </c>
      <c r="E573">
        <v>0</v>
      </c>
      <c r="F573">
        <v>0</v>
      </c>
      <c r="G573">
        <v>7</v>
      </c>
      <c r="H573">
        <v>7.5720000000000001</v>
      </c>
      <c r="I573">
        <v>0.72</v>
      </c>
      <c r="J573">
        <v>29.659090909090899</v>
      </c>
      <c r="K573">
        <v>2.71924999999999</v>
      </c>
      <c r="L573">
        <v>37.933703703703699</v>
      </c>
      <c r="M573">
        <v>8.1677419354838694</v>
      </c>
      <c r="N573">
        <v>1600.15151515151</v>
      </c>
      <c r="O573">
        <v>78.533333333333303</v>
      </c>
      <c r="P573">
        <v>2.6097999999999999</v>
      </c>
      <c r="Q573">
        <v>70.492000000000004</v>
      </c>
      <c r="R573">
        <v>6.8774999999999897</v>
      </c>
      <c r="S573">
        <v>-1.3876666666666599</v>
      </c>
      <c r="T573">
        <v>7</v>
      </c>
      <c r="U573">
        <v>2.7730250000000001</v>
      </c>
      <c r="V573">
        <v>0.165075</v>
      </c>
      <c r="W573">
        <v>11.208549999999899</v>
      </c>
      <c r="X573">
        <v>3.2316499999999899</v>
      </c>
      <c r="Y573">
        <v>62.469299999999997</v>
      </c>
      <c r="Z573" s="98">
        <v>1.9970749999999999</v>
      </c>
      <c r="AA573" s="98">
        <f t="shared" si="150"/>
        <v>0.83776024190041665</v>
      </c>
      <c r="AB573" s="98">
        <f t="shared" si="151"/>
        <v>0.47363732315972878</v>
      </c>
      <c r="AC573" s="98">
        <f t="shared" si="152"/>
        <v>0.24697739684027126</v>
      </c>
      <c r="AD573">
        <v>0.25805</v>
      </c>
      <c r="AE573">
        <v>0</v>
      </c>
      <c r="AF573">
        <v>2.02837837837837</v>
      </c>
      <c r="AG573">
        <v>2.02837837837837</v>
      </c>
      <c r="AH573" s="89">
        <v>35.571611389090897</v>
      </c>
      <c r="AI573" s="90">
        <v>1.5860311199999999</v>
      </c>
      <c r="AJ573" s="90">
        <v>0.72311966399999905</v>
      </c>
      <c r="AK573" s="91">
        <v>7.0722479999999893E-2</v>
      </c>
      <c r="AL573">
        <v>44.951090909090901</v>
      </c>
      <c r="AM573">
        <v>0.56942548402320603</v>
      </c>
      <c r="AN573">
        <v>0.791340336122897</v>
      </c>
      <c r="AO573">
        <v>3.5283484514482398E-2</v>
      </c>
      <c r="AP573">
        <v>1.60868101168542E-2</v>
      </c>
      <c r="AQ573">
        <v>0.15572480797311</v>
      </c>
      <c r="AR573">
        <v>1.5733206596260101E-3</v>
      </c>
      <c r="AS573" s="95">
        <v>35.571611389090897</v>
      </c>
      <c r="AT573" s="96">
        <v>1.5859989409063799</v>
      </c>
      <c r="AU573" s="96">
        <v>5.7980628255227504</v>
      </c>
      <c r="AV573" s="97">
        <v>0.61213417409288895</v>
      </c>
      <c r="AW573">
        <v>1.5790311028334501</v>
      </c>
      <c r="AX573">
        <v>81.679599999999994</v>
      </c>
      <c r="AY573">
        <v>43.567807329612897</v>
      </c>
      <c r="AZ573">
        <v>1.3832835794779601</v>
      </c>
      <c r="BA573">
        <v>0.11098548990711</v>
      </c>
      <c r="BB573" s="81">
        <v>3.2179093615525201E-5</v>
      </c>
      <c r="BC573">
        <v>1.20193717447724</v>
      </c>
      <c r="BD573">
        <v>0.153481498889387</v>
      </c>
      <c r="BE573">
        <v>0.17170531063960601</v>
      </c>
      <c r="BF573" s="81">
        <v>2.0289068234376901E-5</v>
      </c>
      <c r="BG573">
        <v>1.3129548434779601</v>
      </c>
      <c r="BH573">
        <v>-7.0328735999998407E-2</v>
      </c>
      <c r="BI573">
        <v>2.2798485046430499</v>
      </c>
      <c r="BJ573">
        <v>6.6101846756297703E-4</v>
      </c>
      <c r="BK573">
        <v>24.690026346690001</v>
      </c>
      <c r="BL573">
        <v>2.2798485046430499</v>
      </c>
      <c r="BM573">
        <v>4.5610190462212303</v>
      </c>
      <c r="BN573">
        <v>49.380052693380001</v>
      </c>
      <c r="BO573">
        <v>2.8993964564608999E-4</v>
      </c>
      <c r="BP573">
        <v>10.8296785055705</v>
      </c>
      <c r="BQ573">
        <v>37351.4925198934</v>
      </c>
      <c r="BR573">
        <v>149.71453948863601</v>
      </c>
      <c r="BS573">
        <v>53.576439859111801</v>
      </c>
      <c r="BT573">
        <v>96.138099629524604</v>
      </c>
      <c r="BU573">
        <v>45.504310235486798</v>
      </c>
      <c r="BV573">
        <v>3.6490796443640101</v>
      </c>
      <c r="BW573">
        <v>12.4700786692249</v>
      </c>
    </row>
    <row r="574" spans="1:75" x14ac:dyDescent="0.2">
      <c r="A574">
        <v>572</v>
      </c>
      <c r="B574" s="80">
        <v>45049.486111111109</v>
      </c>
      <c r="C574">
        <v>0</v>
      </c>
      <c r="D574">
        <v>2.8651351351351302</v>
      </c>
      <c r="E574">
        <v>0</v>
      </c>
      <c r="F574">
        <v>0</v>
      </c>
      <c r="G574">
        <v>7</v>
      </c>
      <c r="H574">
        <v>7.5449999999999999</v>
      </c>
      <c r="I574">
        <v>0.72</v>
      </c>
      <c r="J574">
        <v>29.669499999999999</v>
      </c>
      <c r="K574">
        <v>2.7519999999999998</v>
      </c>
      <c r="L574">
        <v>37.933636363636303</v>
      </c>
      <c r="M574">
        <v>8.5157894736842099</v>
      </c>
      <c r="N574">
        <v>1599.8518518518499</v>
      </c>
      <c r="O574">
        <v>78.159374999999997</v>
      </c>
      <c r="P574">
        <v>2.6139000000000001</v>
      </c>
      <c r="Q574">
        <v>70.535499999999999</v>
      </c>
      <c r="R574">
        <v>6.8849999999999998</v>
      </c>
      <c r="S574">
        <v>-1.2045454545454499</v>
      </c>
      <c r="T574">
        <v>7</v>
      </c>
      <c r="U574">
        <v>2.8238249999999998</v>
      </c>
      <c r="V574">
        <v>0.14610000000000001</v>
      </c>
      <c r="W574">
        <v>11.18155</v>
      </c>
      <c r="X574">
        <v>3.1591749999999998</v>
      </c>
      <c r="Y574">
        <v>62.311475000000002</v>
      </c>
      <c r="Z574" s="98">
        <v>1.99447499999999</v>
      </c>
      <c r="AA574" s="98">
        <f t="shared" si="150"/>
        <v>0.83516024190040672</v>
      </c>
      <c r="AB574" s="98">
        <f t="shared" si="151"/>
        <v>0.47216738345785597</v>
      </c>
      <c r="AC574" s="98">
        <f t="shared" si="152"/>
        <v>0.25095228054214308</v>
      </c>
      <c r="AD574">
        <v>0.25729999999999997</v>
      </c>
      <c r="AE574">
        <v>0</v>
      </c>
      <c r="AF574">
        <v>2.8651351351351302</v>
      </c>
      <c r="AG574">
        <v>2.8651351351351302</v>
      </c>
      <c r="AH574" s="89">
        <v>35.560937799999998</v>
      </c>
      <c r="AI574" s="90">
        <v>1.5803757</v>
      </c>
      <c r="AJ574" s="90">
        <v>0.72310854000000002</v>
      </c>
      <c r="AK574" s="91">
        <v>7.04703E-2</v>
      </c>
      <c r="AL574">
        <v>44.9345</v>
      </c>
      <c r="AM574">
        <v>0.57069645358258603</v>
      </c>
      <c r="AN574">
        <v>0.79139498158430599</v>
      </c>
      <c r="AO574">
        <v>3.5170652839132503E-2</v>
      </c>
      <c r="AP574">
        <v>1.6092502197643199E-2</v>
      </c>
      <c r="AQ574">
        <v>0.155782305355573</v>
      </c>
      <c r="AR574">
        <v>1.56828939901412E-3</v>
      </c>
      <c r="AS574" s="95">
        <v>35.560937799999998</v>
      </c>
      <c r="AT574" s="96">
        <v>1.55043033872415</v>
      </c>
      <c r="AU574" s="96">
        <v>5.7840960148033398</v>
      </c>
      <c r="AV574" s="97">
        <v>0.61133723414189001</v>
      </c>
      <c r="AW574">
        <v>1.6115469130378399</v>
      </c>
      <c r="AX574">
        <v>81.470500000000001</v>
      </c>
      <c r="AY574">
        <v>43.506801387669398</v>
      </c>
      <c r="AZ574">
        <v>1.4276986123305999</v>
      </c>
      <c r="BA574">
        <v>0.111771305858109</v>
      </c>
      <c r="BB574">
        <v>2.9945361275841301E-2</v>
      </c>
      <c r="BC574">
        <v>1.21590398519666</v>
      </c>
      <c r="BD574">
        <v>0.15457057920808001</v>
      </c>
      <c r="BE574">
        <v>0.17370056931380801</v>
      </c>
      <c r="BF574">
        <v>1.89482546940207E-2</v>
      </c>
      <c r="BG574">
        <v>1.35762065233061</v>
      </c>
      <c r="BH574">
        <v>-7.0077959999997802E-2</v>
      </c>
      <c r="BI574">
        <v>1.6254513397910699</v>
      </c>
      <c r="BJ574">
        <v>0.43548500424729097</v>
      </c>
      <c r="BK574">
        <v>17.682469991933299</v>
      </c>
      <c r="BL574">
        <v>1.6254513397910699</v>
      </c>
      <c r="BM574">
        <v>4.1218726880767296</v>
      </c>
      <c r="BN574">
        <v>35.364939983866599</v>
      </c>
      <c r="BO574">
        <v>0.26791635872856401</v>
      </c>
      <c r="BP574">
        <v>10.878498518575199</v>
      </c>
      <c r="BQ574">
        <v>40.604084685984397</v>
      </c>
      <c r="BR574">
        <v>120.820319070587</v>
      </c>
      <c r="BS574">
        <v>38.1981064850902</v>
      </c>
      <c r="BT574">
        <v>82.622212585496996</v>
      </c>
      <c r="BU574">
        <v>32.601672706221798</v>
      </c>
      <c r="BV574">
        <v>3.4716921521602999</v>
      </c>
      <c r="BW574">
        <v>9.39071532766377</v>
      </c>
    </row>
    <row r="575" spans="1:75" x14ac:dyDescent="0.2">
      <c r="A575">
        <v>573</v>
      </c>
      <c r="B575" s="80">
        <v>45049.5</v>
      </c>
      <c r="C575">
        <v>0</v>
      </c>
      <c r="D575">
        <v>2.3108823529411699</v>
      </c>
      <c r="E575">
        <v>0</v>
      </c>
      <c r="F575">
        <v>0</v>
      </c>
      <c r="G575">
        <v>7</v>
      </c>
      <c r="H575">
        <v>7.5460000000000003</v>
      </c>
      <c r="I575">
        <v>0.71799999999999997</v>
      </c>
      <c r="J575">
        <v>29.650714285714201</v>
      </c>
      <c r="K575">
        <v>2.7382499999999999</v>
      </c>
      <c r="L575">
        <v>37.930500000000002</v>
      </c>
      <c r="M575">
        <v>8.6</v>
      </c>
      <c r="N575">
        <v>1600.0370370370299</v>
      </c>
      <c r="O575">
        <v>78.272222222222197</v>
      </c>
      <c r="P575">
        <v>2.6175000000000002</v>
      </c>
      <c r="Q575">
        <v>70.588461538461502</v>
      </c>
      <c r="R575">
        <v>6.8940000000000001</v>
      </c>
      <c r="S575">
        <v>-1.09421052631578</v>
      </c>
      <c r="T575">
        <v>7</v>
      </c>
      <c r="U575">
        <v>2.8028249999999999</v>
      </c>
      <c r="V575">
        <v>0.121325</v>
      </c>
      <c r="W575">
        <v>11.194800000000001</v>
      </c>
      <c r="X575">
        <v>3.1875749999999998</v>
      </c>
      <c r="Y575">
        <v>62.401474999999998</v>
      </c>
      <c r="Z575" s="98">
        <v>1.9395249999999999</v>
      </c>
      <c r="AA575" s="98">
        <f t="shared" si="150"/>
        <v>0.78021024190041666</v>
      </c>
      <c r="AB575" s="98">
        <f t="shared" si="151"/>
        <v>0.44110077322032204</v>
      </c>
      <c r="AC575" s="98">
        <f t="shared" si="152"/>
        <v>0.28200776677967798</v>
      </c>
      <c r="AD575">
        <v>0.262575</v>
      </c>
      <c r="AE575">
        <v>0</v>
      </c>
      <c r="AF575">
        <v>2.3108823529411699</v>
      </c>
      <c r="AG575">
        <v>2.3108823529411699</v>
      </c>
      <c r="AH575" s="89">
        <v>35.542932925714197</v>
      </c>
      <c r="AI575" s="90">
        <v>1.58058516</v>
      </c>
      <c r="AJ575" s="90">
        <v>0.72110895200000003</v>
      </c>
      <c r="AK575" s="91">
        <v>7.0479639999999996E-2</v>
      </c>
      <c r="AL575">
        <v>44.914714285714197</v>
      </c>
      <c r="AM575">
        <v>0.56958482032218405</v>
      </c>
      <c r="AN575">
        <v>0.79134273680594602</v>
      </c>
      <c r="AO575">
        <v>3.5190809629679097E-2</v>
      </c>
      <c r="AP575">
        <v>1.6055071561022E-2</v>
      </c>
      <c r="AQ575">
        <v>0.155850930175602</v>
      </c>
      <c r="AR575">
        <v>1.56918820749165E-3</v>
      </c>
      <c r="AS575" s="95">
        <v>35.542932925714197</v>
      </c>
      <c r="AT575" s="96">
        <v>1.56436822491905</v>
      </c>
      <c r="AU575" s="96">
        <v>5.79095009784157</v>
      </c>
      <c r="AV575" s="97">
        <v>0.59449421479289</v>
      </c>
      <c r="AW575">
        <v>1.5964465740195199</v>
      </c>
      <c r="AX575">
        <v>81.526200000000003</v>
      </c>
      <c r="AY575">
        <v>43.492745463267802</v>
      </c>
      <c r="AZ575">
        <v>1.4219688224464799</v>
      </c>
      <c r="BA575">
        <v>0.126614737207109</v>
      </c>
      <c r="BB575">
        <v>1.6216935080943701E-2</v>
      </c>
      <c r="BC575">
        <v>1.20904990215842</v>
      </c>
      <c r="BD575">
        <v>0.17558336622495399</v>
      </c>
      <c r="BE575">
        <v>0.17272141459406101</v>
      </c>
      <c r="BF575">
        <v>1.0260083095392201E-2</v>
      </c>
      <c r="BG575">
        <v>1.35188157444648</v>
      </c>
      <c r="BH575">
        <v>-7.0087247999999797E-2</v>
      </c>
      <c r="BI575">
        <v>2.2829435880115998</v>
      </c>
      <c r="BJ575">
        <v>0.29240157012435197</v>
      </c>
      <c r="BK575">
        <v>21.799932477083299</v>
      </c>
      <c r="BL575">
        <v>2.2829435880115998</v>
      </c>
      <c r="BM575">
        <v>5.15069031627191</v>
      </c>
      <c r="BN575">
        <v>43.599864954166698</v>
      </c>
      <c r="BO575">
        <v>0.12808094411961701</v>
      </c>
      <c r="BP575">
        <v>9.5490456231862701</v>
      </c>
      <c r="BQ575">
        <v>74.554772287345301</v>
      </c>
      <c r="BR575">
        <v>153.40623307065599</v>
      </c>
      <c r="BS575">
        <v>53.6491743182726</v>
      </c>
      <c r="BT575">
        <v>99.757058752383799</v>
      </c>
      <c r="BU575">
        <v>39.718860854546897</v>
      </c>
      <c r="BV575">
        <v>4.2375128810672598</v>
      </c>
      <c r="BW575">
        <v>9.3731540102229207</v>
      </c>
    </row>
    <row r="576" spans="1:75" x14ac:dyDescent="0.2">
      <c r="A576">
        <v>574</v>
      </c>
      <c r="B576" s="80">
        <v>45049.513888888891</v>
      </c>
      <c r="C576">
        <v>0</v>
      </c>
      <c r="D576">
        <v>2.3715999999999999</v>
      </c>
      <c r="E576">
        <v>0</v>
      </c>
      <c r="F576">
        <v>0</v>
      </c>
      <c r="G576">
        <v>7</v>
      </c>
      <c r="H576">
        <v>7.5525000000000002</v>
      </c>
      <c r="I576">
        <v>0.72</v>
      </c>
      <c r="J576">
        <v>29.655000000000001</v>
      </c>
      <c r="K576">
        <v>2.8140000000000001</v>
      </c>
      <c r="L576">
        <v>37.928387096774102</v>
      </c>
      <c r="M576">
        <v>8.67777777777777</v>
      </c>
      <c r="N576">
        <v>1600.0769230769199</v>
      </c>
      <c r="O576">
        <v>77.389189189189196</v>
      </c>
      <c r="P576">
        <v>2.6165714285714201</v>
      </c>
      <c r="Q576">
        <v>70.637499999999903</v>
      </c>
      <c r="R576">
        <v>6.9142857142857101</v>
      </c>
      <c r="S576">
        <v>-1.3792</v>
      </c>
      <c r="T576">
        <v>7</v>
      </c>
      <c r="U576">
        <v>2.7825666666666602</v>
      </c>
      <c r="V576">
        <v>0.10476666666666599</v>
      </c>
      <c r="W576">
        <v>11.241966666666601</v>
      </c>
      <c r="X576">
        <v>3.073</v>
      </c>
      <c r="Y576">
        <v>62.356933333333302</v>
      </c>
      <c r="Z576" s="98">
        <v>2.08866666666666</v>
      </c>
      <c r="AA576" s="98">
        <f t="shared" si="150"/>
        <v>0.92935190856707672</v>
      </c>
      <c r="AB576" s="98">
        <f t="shared" si="151"/>
        <v>0.52541971823415601</v>
      </c>
      <c r="AC576" s="98">
        <f t="shared" si="152"/>
        <v>0.19568923376584402</v>
      </c>
      <c r="AD576">
        <v>0.26706666666666601</v>
      </c>
      <c r="AE576">
        <v>0</v>
      </c>
      <c r="AF576">
        <v>2.3715999999999999</v>
      </c>
      <c r="AG576">
        <v>2.3715999999999999</v>
      </c>
      <c r="AH576" s="89">
        <v>35.552294099999997</v>
      </c>
      <c r="AI576" s="90">
        <v>1.5819466499999999</v>
      </c>
      <c r="AJ576" s="90">
        <v>0.72311163000000001</v>
      </c>
      <c r="AK576" s="91">
        <v>7.0540350000000002E-2</v>
      </c>
      <c r="AL576">
        <v>44.927500000000002</v>
      </c>
      <c r="AM576">
        <v>0.57014179818549904</v>
      </c>
      <c r="AN576">
        <v>0.791325893940237</v>
      </c>
      <c r="AO576">
        <v>3.5211098992821703E-2</v>
      </c>
      <c r="AP576">
        <v>1.6095078292805001E-2</v>
      </c>
      <c r="AQ576">
        <v>0.155806577263368</v>
      </c>
      <c r="AR576">
        <v>1.5700929274942901E-3</v>
      </c>
      <c r="AS576" s="95">
        <v>35.552294099999997</v>
      </c>
      <c r="AT576" s="96">
        <v>1.50813817876481</v>
      </c>
      <c r="AU576" s="96">
        <v>5.8153489091600497</v>
      </c>
      <c r="AV576" s="97">
        <v>0.64020842730260397</v>
      </c>
      <c r="AW576">
        <v>1.58645756290436</v>
      </c>
      <c r="AX576">
        <v>81.543133333333301</v>
      </c>
      <c r="AY576">
        <v>43.515989615227397</v>
      </c>
      <c r="AZ576">
        <v>1.4115103847725099</v>
      </c>
      <c r="BA576">
        <v>8.2903202697395303E-2</v>
      </c>
      <c r="BB576">
        <v>7.3808471235183401E-2</v>
      </c>
      <c r="BC576">
        <v>1.1846510908399399</v>
      </c>
      <c r="BD576">
        <v>0.114647862457135</v>
      </c>
      <c r="BE576">
        <v>0.169235870119991</v>
      </c>
      <c r="BF576">
        <v>4.6656738541203897E-2</v>
      </c>
      <c r="BG576">
        <v>1.3413627647725099</v>
      </c>
      <c r="BH576">
        <v>-7.0147620000000105E-2</v>
      </c>
      <c r="BI576">
        <v>1.45652728638534</v>
      </c>
      <c r="BJ576">
        <v>1.2967418485969899</v>
      </c>
      <c r="BK576">
        <v>20.813148135575499</v>
      </c>
      <c r="BL576">
        <v>1.45652728638534</v>
      </c>
      <c r="BM576">
        <v>5.5065382699646701</v>
      </c>
      <c r="BN576">
        <v>41.626296271150999</v>
      </c>
      <c r="BO576">
        <v>0.89029698291140003</v>
      </c>
      <c r="BP576">
        <v>14.2895696703543</v>
      </c>
      <c r="BQ576">
        <v>16.050340442158198</v>
      </c>
      <c r="BR576">
        <v>147.20923602720899</v>
      </c>
      <c r="BS576">
        <v>34.2283912300555</v>
      </c>
      <c r="BT576">
        <v>112.98084479715401</v>
      </c>
      <c r="BU576">
        <v>39.150199884295901</v>
      </c>
      <c r="BV576">
        <v>4.9239273554105401</v>
      </c>
      <c r="BW576">
        <v>7.9510108615385304</v>
      </c>
    </row>
    <row r="577" spans="1:75" x14ac:dyDescent="0.2">
      <c r="A577">
        <v>575</v>
      </c>
      <c r="B577" s="80">
        <v>45049.527777777781</v>
      </c>
      <c r="C577">
        <v>0</v>
      </c>
      <c r="D577">
        <v>1.51103448275862</v>
      </c>
      <c r="E577">
        <v>0</v>
      </c>
      <c r="F577">
        <v>0</v>
      </c>
      <c r="G577">
        <v>7</v>
      </c>
      <c r="H577">
        <v>7.5640000000000001</v>
      </c>
      <c r="I577">
        <v>0.72</v>
      </c>
      <c r="J577">
        <v>29.662500000000001</v>
      </c>
      <c r="K577">
        <v>2.7690000000000001</v>
      </c>
      <c r="L577">
        <v>37.936785714285698</v>
      </c>
      <c r="M577">
        <v>8.3863636363636296</v>
      </c>
      <c r="N577">
        <v>1599.64</v>
      </c>
      <c r="O577">
        <v>78.0230769230769</v>
      </c>
      <c r="P577">
        <v>2.62014285714285</v>
      </c>
      <c r="Q577">
        <v>70.747500000000002</v>
      </c>
      <c r="R577">
        <v>6.9174999999999898</v>
      </c>
      <c r="S577">
        <v>-0.98457142857142799</v>
      </c>
      <c r="T577">
        <v>7</v>
      </c>
      <c r="U577">
        <v>2.7081</v>
      </c>
      <c r="V577">
        <v>3.3250000000000002E-2</v>
      </c>
      <c r="W577">
        <v>11.249775</v>
      </c>
      <c r="X577">
        <v>3.0826250000000002</v>
      </c>
      <c r="Y577">
        <v>62.406274999999901</v>
      </c>
      <c r="Z577" s="98">
        <v>2.0163000000000002</v>
      </c>
      <c r="AA577" s="98">
        <f t="shared" si="150"/>
        <v>0.85698524190041692</v>
      </c>
      <c r="AB577" s="98">
        <f t="shared" si="151"/>
        <v>0.48450639653218935</v>
      </c>
      <c r="AC577" s="98">
        <f t="shared" si="152"/>
        <v>0.23860523346781065</v>
      </c>
      <c r="AD577">
        <v>0.26282499999999998</v>
      </c>
      <c r="AE577">
        <v>0</v>
      </c>
      <c r="AF577">
        <v>1.51103448275862</v>
      </c>
      <c r="AG577">
        <v>1.51103448275862</v>
      </c>
      <c r="AH577" s="89">
        <v>35.568773759999999</v>
      </c>
      <c r="AI577" s="90">
        <v>1.5843554399999999</v>
      </c>
      <c r="AJ577" s="90">
        <v>0.72311636800000001</v>
      </c>
      <c r="AK577" s="91">
        <v>7.0647759999999907E-2</v>
      </c>
      <c r="AL577">
        <v>44.9465</v>
      </c>
      <c r="AM577">
        <v>0.56995508480517398</v>
      </c>
      <c r="AN577">
        <v>0.79135803143737504</v>
      </c>
      <c r="AO577">
        <v>3.52498067702713E-2</v>
      </c>
      <c r="AP577">
        <v>1.6088379918347301E-2</v>
      </c>
      <c r="AQ577">
        <v>0.15574071395993</v>
      </c>
      <c r="AR577">
        <v>1.5718189402956801E-3</v>
      </c>
      <c r="AS577" s="95">
        <v>35.568773759999999</v>
      </c>
      <c r="AT577" s="96">
        <v>1.51286184618122</v>
      </c>
      <c r="AU577" s="96">
        <v>5.8193880763341603</v>
      </c>
      <c r="AV577" s="97">
        <v>0.61802693199979597</v>
      </c>
      <c r="AW577">
        <v>1.54349536516089</v>
      </c>
      <c r="AX577">
        <v>81.463075000000003</v>
      </c>
      <c r="AY577">
        <v>43.519050614515102</v>
      </c>
      <c r="AZ577">
        <v>1.42744938548482</v>
      </c>
      <c r="BA577">
        <v>0.105089436000203</v>
      </c>
      <c r="BB577">
        <v>7.1493593818778595E-2</v>
      </c>
      <c r="BC577">
        <v>1.1806119236658299</v>
      </c>
      <c r="BD577">
        <v>0.14532852615528499</v>
      </c>
      <c r="BE577">
        <v>0.168658846237976</v>
      </c>
      <c r="BF577">
        <v>4.5124718869131102E-2</v>
      </c>
      <c r="BG577">
        <v>1.35719495348482</v>
      </c>
      <c r="BH577">
        <v>-7.0254431999999506E-2</v>
      </c>
      <c r="BI577">
        <v>2.8978336033830598</v>
      </c>
      <c r="BJ577">
        <v>1.9714306830448201</v>
      </c>
      <c r="BK577">
        <v>32.555288477777701</v>
      </c>
      <c r="BL577">
        <v>2.8978336033830598</v>
      </c>
      <c r="BM577">
        <v>9.7385285728557704</v>
      </c>
      <c r="BN577">
        <v>65.110576955555501</v>
      </c>
      <c r="BO577">
        <v>0.68031189946285597</v>
      </c>
      <c r="BP577">
        <v>11.234353980770701</v>
      </c>
      <c r="BQ577">
        <v>16.5135344386022</v>
      </c>
      <c r="BR577">
        <v>255.70103736184399</v>
      </c>
      <c r="BS577">
        <v>68.099089679501901</v>
      </c>
      <c r="BT577">
        <v>187.601947682342</v>
      </c>
      <c r="BU577">
        <v>60.184259829804297</v>
      </c>
      <c r="BV577">
        <v>8.5793951315025403</v>
      </c>
      <c r="BW577">
        <v>7.0149770359468198</v>
      </c>
    </row>
    <row r="578" spans="1:75" x14ac:dyDescent="0.2">
      <c r="A578">
        <v>576</v>
      </c>
      <c r="B578" s="80">
        <v>45049.541666666664</v>
      </c>
      <c r="C578">
        <v>0</v>
      </c>
      <c r="D578">
        <v>2.4634999999999998</v>
      </c>
      <c r="E578">
        <v>0</v>
      </c>
      <c r="F578">
        <v>0</v>
      </c>
      <c r="G578">
        <v>7</v>
      </c>
      <c r="H578">
        <v>7.5350000000000001</v>
      </c>
      <c r="I578">
        <v>0.71499999999999897</v>
      </c>
      <c r="J578">
        <v>29.6522222222222</v>
      </c>
      <c r="K578">
        <v>2.7459999999999898</v>
      </c>
      <c r="L578">
        <v>37.930344827586197</v>
      </c>
      <c r="M578">
        <v>8.7303030303030305</v>
      </c>
      <c r="N578">
        <v>1600.1428571428501</v>
      </c>
      <c r="O578">
        <v>77.548717948717893</v>
      </c>
      <c r="P578">
        <v>2.624625</v>
      </c>
      <c r="Q578">
        <v>70.840999999999994</v>
      </c>
      <c r="R578">
        <v>6.8819999999999997</v>
      </c>
      <c r="S578">
        <v>-0.94650000000000001</v>
      </c>
      <c r="T578">
        <v>7</v>
      </c>
      <c r="U578">
        <v>2.6781499999999898</v>
      </c>
      <c r="V578">
        <v>0</v>
      </c>
      <c r="W578">
        <v>11.27525</v>
      </c>
      <c r="X578">
        <v>3.0186000000000002</v>
      </c>
      <c r="Y578">
        <v>62.256599999999999</v>
      </c>
      <c r="Z578" s="98">
        <v>2.04305</v>
      </c>
      <c r="AA578" s="98">
        <f t="shared" si="150"/>
        <v>0.88373524190041675</v>
      </c>
      <c r="AB578" s="98">
        <f t="shared" si="151"/>
        <v>0.49962981461870759</v>
      </c>
      <c r="AC578" s="98">
        <f t="shared" si="152"/>
        <v>0.22348655338129242</v>
      </c>
      <c r="AD578">
        <v>0.25745000000000001</v>
      </c>
      <c r="AE578">
        <v>0</v>
      </c>
      <c r="AF578">
        <v>2.4634999999999998</v>
      </c>
      <c r="AG578">
        <v>2.4634999999999998</v>
      </c>
      <c r="AH578" s="89">
        <v>35.535851622222197</v>
      </c>
      <c r="AI578" s="90">
        <v>1.5782811000000001</v>
      </c>
      <c r="AJ578" s="90">
        <v>0.71810441999999897</v>
      </c>
      <c r="AK578" s="91">
        <v>7.0376899999999895E-2</v>
      </c>
      <c r="AL578">
        <v>44.9022222222222</v>
      </c>
      <c r="AM578">
        <v>0.57079653598529601</v>
      </c>
      <c r="AN578">
        <v>0.79140518806295101</v>
      </c>
      <c r="AO578">
        <v>3.5149287092942599E-2</v>
      </c>
      <c r="AP578">
        <v>1.5992625408294499E-2</v>
      </c>
      <c r="AQ578">
        <v>0.15589428882510101</v>
      </c>
      <c r="AR578">
        <v>1.56733668217361E-3</v>
      </c>
      <c r="AS578" s="95">
        <v>35.535851622222197</v>
      </c>
      <c r="AT578" s="96">
        <v>1.4814402559126101</v>
      </c>
      <c r="AU578" s="96">
        <v>5.8325660208925703</v>
      </c>
      <c r="AV578" s="97">
        <v>0.62622621803411405</v>
      </c>
      <c r="AW578">
        <v>1.5286787428490201</v>
      </c>
      <c r="AX578">
        <v>81.271649999999994</v>
      </c>
      <c r="AY578">
        <v>43.476084117061497</v>
      </c>
      <c r="AZ578">
        <v>1.4261381051607001</v>
      </c>
      <c r="BA578">
        <v>9.1878201965885697E-2</v>
      </c>
      <c r="BB578">
        <v>9.6840844087381805E-2</v>
      </c>
      <c r="BC578">
        <v>1.16743397910742</v>
      </c>
      <c r="BD578">
        <v>0.127945462257265</v>
      </c>
      <c r="BE578">
        <v>0.16677628272963199</v>
      </c>
      <c r="BF578">
        <v>6.1358426003695898E-2</v>
      </c>
      <c r="BG578">
        <v>1.3561530251606899</v>
      </c>
      <c r="BH578">
        <v>-6.99850800000094E-2</v>
      </c>
      <c r="BI578">
        <v>1.5539916441019801</v>
      </c>
      <c r="BJ578">
        <v>1.6379278142105</v>
      </c>
      <c r="BK578">
        <v>19.745517541225599</v>
      </c>
      <c r="BL578">
        <v>1.5539916441019801</v>
      </c>
      <c r="BM578">
        <v>6.3838389166249696</v>
      </c>
      <c r="BN578">
        <v>39.491035082451297</v>
      </c>
      <c r="BO578">
        <v>1.05401326990855</v>
      </c>
      <c r="BP578">
        <v>12.7063215662502</v>
      </c>
      <c r="BQ578">
        <v>12.0551817790231</v>
      </c>
      <c r="BR578">
        <v>160.28035747767399</v>
      </c>
      <c r="BS578">
        <v>36.518803636396598</v>
      </c>
      <c r="BT578">
        <v>123.761553841278</v>
      </c>
      <c r="BU578">
        <v>36.849249287477903</v>
      </c>
      <c r="BV578">
        <v>5.7622422589841698</v>
      </c>
      <c r="BW578">
        <v>6.39494967953223</v>
      </c>
    </row>
    <row r="579" spans="1:75" x14ac:dyDescent="0.2">
      <c r="A579">
        <v>577</v>
      </c>
      <c r="B579" s="80">
        <v>45049.555555555555</v>
      </c>
      <c r="C579">
        <v>0</v>
      </c>
      <c r="D579">
        <v>2.4742105263157899</v>
      </c>
      <c r="E579">
        <v>0</v>
      </c>
      <c r="F579">
        <v>0</v>
      </c>
      <c r="G579">
        <v>7</v>
      </c>
      <c r="H579">
        <v>7.56</v>
      </c>
      <c r="I579">
        <v>0.72</v>
      </c>
      <c r="J579">
        <v>29.669523809523799</v>
      </c>
      <c r="K579">
        <v>2.7502499999999999</v>
      </c>
      <c r="L579">
        <v>37.936206896551703</v>
      </c>
      <c r="M579">
        <v>8.4359999999999999</v>
      </c>
      <c r="N579">
        <v>1599.88461538461</v>
      </c>
      <c r="O579">
        <v>77.894444444444403</v>
      </c>
      <c r="P579">
        <v>2.6268750000000001</v>
      </c>
      <c r="Q579">
        <v>70.926249999999996</v>
      </c>
      <c r="R579">
        <v>6.9066666666666601</v>
      </c>
      <c r="S579">
        <v>-0.86333333333333295</v>
      </c>
      <c r="T579">
        <v>7</v>
      </c>
      <c r="U579">
        <v>2.6359249999999999</v>
      </c>
      <c r="V579">
        <v>2.7125E-2</v>
      </c>
      <c r="W579">
        <v>11.2789749999999</v>
      </c>
      <c r="X579">
        <v>2.96122499999999</v>
      </c>
      <c r="Y579">
        <v>62.191599999999902</v>
      </c>
      <c r="Z579" s="98">
        <v>2.0607250000000001</v>
      </c>
      <c r="AA579" s="98">
        <f t="shared" si="150"/>
        <v>0.90141024190041685</v>
      </c>
      <c r="AB579" s="98">
        <f t="shared" si="151"/>
        <v>0.50962257778428566</v>
      </c>
      <c r="AC579" s="98">
        <f t="shared" si="152"/>
        <v>0.20848184221571331</v>
      </c>
      <c r="AD579">
        <v>0.25537500000000002</v>
      </c>
      <c r="AE579">
        <v>0</v>
      </c>
      <c r="AF579">
        <v>2.4742105263157899</v>
      </c>
      <c r="AG579">
        <v>2.4742105263157899</v>
      </c>
      <c r="AH579" s="89">
        <v>35.572674209523797</v>
      </c>
      <c r="AI579" s="90">
        <v>1.5835176</v>
      </c>
      <c r="AJ579" s="90">
        <v>0.72311471999999999</v>
      </c>
      <c r="AK579" s="91">
        <v>7.0610400000000004E-2</v>
      </c>
      <c r="AL579">
        <v>44.949523809523797</v>
      </c>
      <c r="AM579">
        <v>0.57198519107924195</v>
      </c>
      <c r="AN579">
        <v>0.79139156980316505</v>
      </c>
      <c r="AO579">
        <v>3.5228795898044299E-2</v>
      </c>
      <c r="AP579">
        <v>1.60872609699769E-2</v>
      </c>
      <c r="AQ579">
        <v>0.15573023709134001</v>
      </c>
      <c r="AR579">
        <v>1.5708820475877701E-3</v>
      </c>
      <c r="AS579" s="95">
        <v>35.572674209523797</v>
      </c>
      <c r="AT579" s="96">
        <v>1.45328229040444</v>
      </c>
      <c r="AU579" s="96">
        <v>5.8344929234825598</v>
      </c>
      <c r="AV579" s="97">
        <v>0.63164387712407899</v>
      </c>
      <c r="AW579">
        <v>1.5077100647955499</v>
      </c>
      <c r="AX579">
        <v>81.128450000000001</v>
      </c>
      <c r="AY579">
        <v>43.492093300534798</v>
      </c>
      <c r="AZ579">
        <v>1.4574305089889199</v>
      </c>
      <c r="BA579">
        <v>9.1470842875920694E-2</v>
      </c>
      <c r="BB579">
        <v>0.13023530959556001</v>
      </c>
      <c r="BC579">
        <v>1.16550707651743</v>
      </c>
      <c r="BD579">
        <v>0.12649561728728201</v>
      </c>
      <c r="BE579">
        <v>0.16650101093106101</v>
      </c>
      <c r="BF579">
        <v>8.2244308238544395E-2</v>
      </c>
      <c r="BG579">
        <v>1.3872132289889101</v>
      </c>
      <c r="BH579">
        <v>-7.0217280000006696E-2</v>
      </c>
      <c r="BI579">
        <v>1.5404045368383401</v>
      </c>
      <c r="BJ579">
        <v>2.1932132190984501</v>
      </c>
      <c r="BK579">
        <v>19.6275920494143</v>
      </c>
      <c r="BL579">
        <v>1.5404045368383401</v>
      </c>
      <c r="BM579">
        <v>7.4672355118736</v>
      </c>
      <c r="BN579">
        <v>39.2551840988286</v>
      </c>
      <c r="BO579">
        <v>1.4237904178080301</v>
      </c>
      <c r="BP579">
        <v>12.7418425355326</v>
      </c>
      <c r="BQ579">
        <v>8.9492402646936693</v>
      </c>
      <c r="BR579">
        <v>177.21580673086601</v>
      </c>
      <c r="BS579">
        <v>36.199506615701097</v>
      </c>
      <c r="BT579">
        <v>141.016300115165</v>
      </c>
      <c r="BU579">
        <v>36.636496386203397</v>
      </c>
      <c r="BV579">
        <v>6.8510736971382604</v>
      </c>
      <c r="BW579">
        <v>5.3475554352169201</v>
      </c>
    </row>
    <row r="580" spans="1:75" x14ac:dyDescent="0.2">
      <c r="A580">
        <v>578</v>
      </c>
      <c r="B580" s="80">
        <v>45049.569444444445</v>
      </c>
      <c r="C580">
        <v>0</v>
      </c>
      <c r="D580">
        <v>1.32466666666666</v>
      </c>
      <c r="E580">
        <v>0</v>
      </c>
      <c r="F580">
        <v>0</v>
      </c>
      <c r="G580">
        <v>7</v>
      </c>
      <c r="H580">
        <v>7.5519999999999996</v>
      </c>
      <c r="I580">
        <v>0.71799999999999997</v>
      </c>
      <c r="J580">
        <v>29.63</v>
      </c>
      <c r="K580">
        <v>2.8182499999999999</v>
      </c>
      <c r="L580">
        <v>37.9123809523809</v>
      </c>
      <c r="M580">
        <v>8.7523809523809497</v>
      </c>
      <c r="N580">
        <v>1600.0370370370299</v>
      </c>
      <c r="O580">
        <v>79.283333333333303</v>
      </c>
      <c r="P580">
        <v>2.6278181818181801</v>
      </c>
      <c r="Q580">
        <v>70.989743589743497</v>
      </c>
      <c r="R580">
        <v>6.9316666666666604</v>
      </c>
      <c r="S580">
        <v>-1.09421052631578</v>
      </c>
      <c r="T580">
        <v>7</v>
      </c>
      <c r="U580">
        <v>2.5585749999999998</v>
      </c>
      <c r="V580">
        <v>0</v>
      </c>
      <c r="W580">
        <v>11.306100000000001</v>
      </c>
      <c r="X580">
        <v>2.9329499999999999</v>
      </c>
      <c r="Y580">
        <v>62.255449999999897</v>
      </c>
      <c r="Z580" s="98">
        <v>1.98935</v>
      </c>
      <c r="AA580" s="98">
        <f t="shared" si="150"/>
        <v>0.83003524190041666</v>
      </c>
      <c r="AB580" s="98">
        <f t="shared" si="151"/>
        <v>0.46926990616091185</v>
      </c>
      <c r="AC580" s="98">
        <f t="shared" si="152"/>
        <v>0.25384481383908813</v>
      </c>
      <c r="AD580">
        <v>0.25845000000000001</v>
      </c>
      <c r="AE580">
        <v>0</v>
      </c>
      <c r="AF580">
        <v>1.32466666666666</v>
      </c>
      <c r="AG580">
        <v>1.32466666666666</v>
      </c>
      <c r="AH580" s="89">
        <v>35.526903679999997</v>
      </c>
      <c r="AI580" s="90">
        <v>1.58184192</v>
      </c>
      <c r="AJ580" s="90">
        <v>0.72111142399999995</v>
      </c>
      <c r="AK580" s="91">
        <v>7.0535679999999906E-2</v>
      </c>
      <c r="AL580">
        <v>44.9</v>
      </c>
      <c r="AM580">
        <v>0.57066335043759198</v>
      </c>
      <c r="AN580">
        <v>0.79124507082405304</v>
      </c>
      <c r="AO580">
        <v>3.5230332293986602E-2</v>
      </c>
      <c r="AP580">
        <v>1.6060388062360799E-2</v>
      </c>
      <c r="AQ580">
        <v>0.15590200445434199</v>
      </c>
      <c r="AR580">
        <v>1.5709505567928701E-3</v>
      </c>
      <c r="AS580" s="95">
        <v>35.526903679999997</v>
      </c>
      <c r="AT580" s="96">
        <v>1.4394057505396201</v>
      </c>
      <c r="AU580" s="96">
        <v>5.8485243953627197</v>
      </c>
      <c r="AV580" s="97">
        <v>0.60976634289232501</v>
      </c>
      <c r="AW580">
        <v>1.4600849818458601</v>
      </c>
      <c r="AX580">
        <v>81.042424999999994</v>
      </c>
      <c r="AY580">
        <v>43.424600168794598</v>
      </c>
      <c r="AZ580">
        <v>1.47539983120532</v>
      </c>
      <c r="BA580">
        <v>0.11134508110767399</v>
      </c>
      <c r="BB580">
        <v>0.14243616946037399</v>
      </c>
      <c r="BC580">
        <v>1.1514756046372701</v>
      </c>
      <c r="BD580">
        <v>0.15440759555582101</v>
      </c>
      <c r="BE580">
        <v>0.16449651494818199</v>
      </c>
      <c r="BF580">
        <v>9.0044502968017304E-2</v>
      </c>
      <c r="BG580">
        <v>1.40525685520532</v>
      </c>
      <c r="BH580">
        <v>-7.0142975999995999E-2</v>
      </c>
      <c r="BI580">
        <v>3.5022987263360199</v>
      </c>
      <c r="BJ580">
        <v>4.4802519332025001</v>
      </c>
      <c r="BK580">
        <v>36.219036381393899</v>
      </c>
      <c r="BL580">
        <v>3.5022987263360199</v>
      </c>
      <c r="BM580">
        <v>15.965101319077</v>
      </c>
      <c r="BN580">
        <v>72.438072762787897</v>
      </c>
      <c r="BO580">
        <v>1.27923180838705</v>
      </c>
      <c r="BP580">
        <v>10.341504026780999</v>
      </c>
      <c r="BQ580">
        <v>8.0841517221341608</v>
      </c>
      <c r="BR580">
        <v>369.90727858405302</v>
      </c>
      <c r="BS580">
        <v>82.304020068896506</v>
      </c>
      <c r="BT580">
        <v>287.60325851515603</v>
      </c>
      <c r="BU580">
        <v>66.484164928016696</v>
      </c>
      <c r="BV580">
        <v>14.564181828542599</v>
      </c>
      <c r="BW580">
        <v>4.5649090151924696</v>
      </c>
    </row>
    <row r="581" spans="1:75" x14ac:dyDescent="0.2">
      <c r="A581">
        <v>579</v>
      </c>
      <c r="B581" s="80">
        <v>45049.583333333336</v>
      </c>
      <c r="C581">
        <v>0</v>
      </c>
      <c r="D581">
        <v>1.9681578947368401</v>
      </c>
      <c r="E581">
        <v>0</v>
      </c>
      <c r="F581">
        <v>0</v>
      </c>
      <c r="G581">
        <v>7</v>
      </c>
      <c r="H581">
        <v>7.5449999999999999</v>
      </c>
      <c r="I581">
        <v>0.72</v>
      </c>
      <c r="J581">
        <v>29.666296296296199</v>
      </c>
      <c r="K581">
        <v>2.77</v>
      </c>
      <c r="L581">
        <v>37.9467741935484</v>
      </c>
      <c r="M581">
        <v>8.7692307692307594</v>
      </c>
      <c r="N581">
        <v>1600.1724137931001</v>
      </c>
      <c r="O581">
        <v>77.819999999999993</v>
      </c>
      <c r="P581">
        <v>2.6366666666666601</v>
      </c>
      <c r="Q581">
        <v>71.159750000000003</v>
      </c>
      <c r="R581">
        <v>6.89</v>
      </c>
      <c r="S581">
        <v>-1.1196969696969701</v>
      </c>
      <c r="T581">
        <v>7</v>
      </c>
      <c r="U581">
        <v>2.4897</v>
      </c>
      <c r="V581">
        <v>0</v>
      </c>
      <c r="W581">
        <v>11.704675</v>
      </c>
      <c r="X581">
        <v>3.0466500000000001</v>
      </c>
      <c r="Y581">
        <v>61.968775000000001</v>
      </c>
      <c r="Z581" s="98">
        <v>2.1149499999999999</v>
      </c>
      <c r="AA581" s="98">
        <f t="shared" si="150"/>
        <v>0.9556352419004166</v>
      </c>
      <c r="AB581" s="98">
        <f t="shared" si="151"/>
        <v>0.54027930098957366</v>
      </c>
      <c r="AC581" s="98">
        <f t="shared" si="152"/>
        <v>0.18083212301042628</v>
      </c>
      <c r="AD581">
        <v>0.26650000000000001</v>
      </c>
      <c r="AE581">
        <v>0</v>
      </c>
      <c r="AF581">
        <v>1.9681578947368401</v>
      </c>
      <c r="AG581">
        <v>1.9681578947368401</v>
      </c>
      <c r="AH581" s="89">
        <v>35.557734096296201</v>
      </c>
      <c r="AI581" s="90">
        <v>1.5803757</v>
      </c>
      <c r="AJ581" s="90">
        <v>0.72310854000000002</v>
      </c>
      <c r="AK581" s="91">
        <v>7.04703E-2</v>
      </c>
      <c r="AL581">
        <v>44.931296296296203</v>
      </c>
      <c r="AM581">
        <v>0.57380082301604696</v>
      </c>
      <c r="AN581">
        <v>0.79138010757164201</v>
      </c>
      <c r="AO581">
        <v>3.5173160586739402E-2</v>
      </c>
      <c r="AP581">
        <v>1.6093649629681499E-2</v>
      </c>
      <c r="AQ581">
        <v>0.15579341298855401</v>
      </c>
      <c r="AR581">
        <v>1.56840122161819E-3</v>
      </c>
      <c r="AS581" s="95">
        <v>35.557734096296201</v>
      </c>
      <c r="AT581" s="96">
        <v>1.49520637238328</v>
      </c>
      <c r="AU581" s="96">
        <v>6.0547029724920298</v>
      </c>
      <c r="AV581" s="97">
        <v>0.64826467283289602</v>
      </c>
      <c r="AW581">
        <v>1.4285919090630499</v>
      </c>
      <c r="AX581">
        <v>81.324749999999995</v>
      </c>
      <c r="AY581">
        <v>43.755908114004498</v>
      </c>
      <c r="AZ581">
        <v>1.17538818229178</v>
      </c>
      <c r="BA581">
        <v>7.4843867167103298E-2</v>
      </c>
      <c r="BB581">
        <v>8.5169327616716903E-2</v>
      </c>
      <c r="BC581">
        <v>0.94529702750796596</v>
      </c>
      <c r="BD581">
        <v>0.10350295014784799</v>
      </c>
      <c r="BE581">
        <v>0.13504243250113801</v>
      </c>
      <c r="BF581">
        <v>5.3891823075181998E-2</v>
      </c>
      <c r="BG581">
        <v>1.1053102222917801</v>
      </c>
      <c r="BH581">
        <v>-7.0077959999996303E-2</v>
      </c>
      <c r="BI581">
        <v>1.58447372217204</v>
      </c>
      <c r="BJ581">
        <v>1.8030677282141301</v>
      </c>
      <c r="BK581">
        <v>20.0123050348212</v>
      </c>
      <c r="BL581">
        <v>1.58447372217204</v>
      </c>
      <c r="BM581">
        <v>6.7750829007723503</v>
      </c>
      <c r="BN581">
        <v>40.024610069642399</v>
      </c>
      <c r="BO581">
        <v>1.13796000715142</v>
      </c>
      <c r="BP581">
        <v>12.630253663902799</v>
      </c>
      <c r="BQ581">
        <v>11.0990312353061</v>
      </c>
      <c r="BR581">
        <v>167.43962114806399</v>
      </c>
      <c r="BS581">
        <v>37.235132471042903</v>
      </c>
      <c r="BT581">
        <v>130.204488677021</v>
      </c>
      <c r="BU581">
        <v>37.331004741949997</v>
      </c>
      <c r="BV581">
        <v>6.1412934119035301</v>
      </c>
      <c r="BW581">
        <v>6.0786877027552704</v>
      </c>
    </row>
    <row r="582" spans="1:75" x14ac:dyDescent="0.2">
      <c r="A582">
        <v>580</v>
      </c>
      <c r="B582" s="80">
        <v>45049.597222222219</v>
      </c>
      <c r="C582">
        <v>0</v>
      </c>
      <c r="D582">
        <v>2.3562162162162101</v>
      </c>
      <c r="E582">
        <v>119.16304347825999</v>
      </c>
      <c r="F582">
        <v>0</v>
      </c>
      <c r="G582">
        <v>7</v>
      </c>
      <c r="H582">
        <v>7.55</v>
      </c>
      <c r="I582">
        <v>0.72</v>
      </c>
      <c r="J582">
        <v>29.643125000000001</v>
      </c>
      <c r="K582">
        <v>2.7484999999999999</v>
      </c>
      <c r="L582">
        <v>37.937586206896498</v>
      </c>
      <c r="M582">
        <v>8.6083333333333307</v>
      </c>
      <c r="N582">
        <v>1600.125</v>
      </c>
      <c r="O582">
        <v>77.374358974358998</v>
      </c>
      <c r="P582">
        <v>2.6404999999999901</v>
      </c>
      <c r="Q582">
        <v>71.317999999999998</v>
      </c>
      <c r="R582">
        <v>6.8912500000000003</v>
      </c>
      <c r="S582">
        <v>-0.85933333333333295</v>
      </c>
      <c r="T582">
        <v>7</v>
      </c>
      <c r="U582">
        <v>2.6038999999999999</v>
      </c>
      <c r="V582">
        <v>2.1000000000000001E-2</v>
      </c>
      <c r="W582">
        <v>13.10975</v>
      </c>
      <c r="X582">
        <v>3.5362</v>
      </c>
      <c r="Y582">
        <v>59.879474999999999</v>
      </c>
      <c r="Z582" s="98">
        <v>2.6027</v>
      </c>
      <c r="AA582" s="98">
        <f t="shared" si="150"/>
        <v>1.4433852419004167</v>
      </c>
      <c r="AB582" s="98">
        <f t="shared" si="151"/>
        <v>0.8160343354456232</v>
      </c>
      <c r="AC582" s="98">
        <f t="shared" si="152"/>
        <v>-9.2925795445623183E-2</v>
      </c>
      <c r="AD582">
        <v>0.25522499999999998</v>
      </c>
      <c r="AE582">
        <v>0</v>
      </c>
      <c r="AF582">
        <v>121.519259694477</v>
      </c>
      <c r="AG582">
        <v>121.519259694477</v>
      </c>
      <c r="AH582" s="89">
        <v>35.538466999999997</v>
      </c>
      <c r="AI582" s="90">
        <v>1.581423</v>
      </c>
      <c r="AJ582" s="90">
        <v>0.72311059999999905</v>
      </c>
      <c r="AK582" s="91">
        <v>7.0516999999999996E-2</v>
      </c>
      <c r="AL582">
        <v>44.913125000000001</v>
      </c>
      <c r="AM582">
        <v>0.59349997641094798</v>
      </c>
      <c r="AN582">
        <v>0.79127130432362403</v>
      </c>
      <c r="AO582">
        <v>3.5210709564297699E-2</v>
      </c>
      <c r="AP582">
        <v>1.6100206788104799E-2</v>
      </c>
      <c r="AQ582">
        <v>0.155856445081476</v>
      </c>
      <c r="AR582">
        <v>1.5700755625443501E-3</v>
      </c>
      <c r="AS582" s="95">
        <v>35.538466999999997</v>
      </c>
      <c r="AT582" s="96">
        <v>1.73546313952103</v>
      </c>
      <c r="AU582" s="96">
        <v>6.7815332158840302</v>
      </c>
      <c r="AV582" s="97">
        <v>0.79776754248666804</v>
      </c>
      <c r="AW582">
        <v>1.5454145885764601</v>
      </c>
      <c r="AX582">
        <v>81.732024999999993</v>
      </c>
      <c r="AY582">
        <v>44.853230897891699</v>
      </c>
      <c r="AZ582">
        <v>5.9894102108266602E-2</v>
      </c>
      <c r="BA582">
        <v>-7.4656942486668904E-2</v>
      </c>
      <c r="BB582">
        <v>-0.15404013952103601</v>
      </c>
      <c r="BC582">
        <v>0.21846678411596801</v>
      </c>
      <c r="BD582">
        <v>-0.1032441544719</v>
      </c>
      <c r="BE582">
        <v>3.12095405879955E-2</v>
      </c>
      <c r="BF582">
        <v>-9.7406032112240901E-2</v>
      </c>
      <c r="BG582">
        <v>-1.02302978917365E-2</v>
      </c>
      <c r="BH582">
        <v>-7.0124400000003195E-2</v>
      </c>
      <c r="BI582">
        <v>-2.5598460233920501E-2</v>
      </c>
      <c r="BJ582">
        <v>-5.2817464185074797E-2</v>
      </c>
      <c r="BK582">
        <v>7.4908147847385295E-2</v>
      </c>
      <c r="BL582">
        <v>-2.5598460233920501E-2</v>
      </c>
      <c r="BM582">
        <v>-0.15683184883799001</v>
      </c>
      <c r="BN582">
        <v>0.14981629569477001</v>
      </c>
      <c r="BO582">
        <v>2.0633062966453801</v>
      </c>
      <c r="BP582">
        <v>-2.9262755323120699</v>
      </c>
      <c r="BQ582">
        <v>-1.4182458208312201</v>
      </c>
      <c r="BR582">
        <v>-2.6666748085201299</v>
      </c>
      <c r="BS582">
        <v>-0.601563815497134</v>
      </c>
      <c r="BT582">
        <v>-2.0651109930229898</v>
      </c>
      <c r="BU582">
        <v>0.19333367809243501</v>
      </c>
      <c r="BV582">
        <v>-0.146592464744422</v>
      </c>
      <c r="BW582">
        <v>-1.3188514050125499</v>
      </c>
    </row>
    <row r="583" spans="1:75" x14ac:dyDescent="0.2">
      <c r="A583">
        <v>581</v>
      </c>
      <c r="B583" s="80">
        <v>45049.611111111109</v>
      </c>
      <c r="C583">
        <v>0</v>
      </c>
      <c r="D583">
        <v>3.5851282051281999</v>
      </c>
      <c r="E583">
        <v>144.60874999999999</v>
      </c>
      <c r="F583">
        <v>314.74250000000001</v>
      </c>
      <c r="G583">
        <v>7</v>
      </c>
      <c r="H583">
        <v>7.5449999999999999</v>
      </c>
      <c r="I583">
        <v>0.72</v>
      </c>
      <c r="J583">
        <v>29.633888888888801</v>
      </c>
      <c r="K583">
        <v>2.99525</v>
      </c>
      <c r="L583">
        <v>37.905416666666603</v>
      </c>
      <c r="M583">
        <v>4.8903225806451598</v>
      </c>
      <c r="N583">
        <v>960.26923076923003</v>
      </c>
      <c r="O583">
        <v>50.408000000000001</v>
      </c>
      <c r="P583">
        <v>2.4364090909090899</v>
      </c>
      <c r="Q583">
        <v>68.108999999999895</v>
      </c>
      <c r="R583">
        <v>6.8583333333333298</v>
      </c>
      <c r="S583">
        <v>2.9310810810810799</v>
      </c>
      <c r="T583">
        <v>7</v>
      </c>
      <c r="U583">
        <v>2.5327250000000001</v>
      </c>
      <c r="V583">
        <v>0.10630000000000001</v>
      </c>
      <c r="W583">
        <v>11.496575</v>
      </c>
      <c r="X583">
        <v>3.0333749999999999</v>
      </c>
      <c r="Y583">
        <v>62.210774999999998</v>
      </c>
      <c r="Z583" s="98">
        <v>2.2420249999999999</v>
      </c>
      <c r="AA583" s="98">
        <f t="shared" si="150"/>
        <v>1.0827102419004166</v>
      </c>
      <c r="AB583" s="98">
        <f t="shared" si="151"/>
        <v>0.61212260391833329</v>
      </c>
      <c r="AC583" s="98">
        <f t="shared" si="152"/>
        <v>0.11098799608166576</v>
      </c>
      <c r="AD583">
        <v>0.25359999999999999</v>
      </c>
      <c r="AE583">
        <v>0</v>
      </c>
      <c r="AF583">
        <v>148.19387820512799</v>
      </c>
      <c r="AG583">
        <v>-166.548621794871</v>
      </c>
      <c r="AH583" s="89">
        <v>35.525326688888804</v>
      </c>
      <c r="AI583" s="90">
        <v>1.5803757</v>
      </c>
      <c r="AJ583" s="90">
        <v>0.72310854000000002</v>
      </c>
      <c r="AK583" s="91">
        <v>7.04703E-2</v>
      </c>
      <c r="AL583">
        <v>44.898888888888798</v>
      </c>
      <c r="AM583">
        <v>0.57104780785786502</v>
      </c>
      <c r="AN583">
        <v>0.79122952857036799</v>
      </c>
      <c r="AO583">
        <v>3.5198548095721198E-2</v>
      </c>
      <c r="AP583">
        <v>1.6105265807122099E-2</v>
      </c>
      <c r="AQ583">
        <v>0.15590586255537101</v>
      </c>
      <c r="AR583">
        <v>1.56953327229082E-3</v>
      </c>
      <c r="AS583" s="95">
        <v>35.525326688888804</v>
      </c>
      <c r="AT583" s="96">
        <v>1.4886913921284499</v>
      </c>
      <c r="AU583" s="96">
        <v>5.9470550720953401</v>
      </c>
      <c r="AV583" s="97">
        <v>0.68721511293797699</v>
      </c>
      <c r="AW583">
        <v>1.4463070591568099</v>
      </c>
      <c r="AX583">
        <v>81.515474999999995</v>
      </c>
      <c r="AY583">
        <v>43.648288266050599</v>
      </c>
      <c r="AZ583">
        <v>1.25060062283822</v>
      </c>
      <c r="BA583">
        <v>3.5893427062022497E-2</v>
      </c>
      <c r="BB583">
        <v>9.1684307871550103E-2</v>
      </c>
      <c r="BC583">
        <v>1.0529449279046501</v>
      </c>
      <c r="BD583">
        <v>4.9637675503075303E-2</v>
      </c>
      <c r="BE583">
        <v>0.150420703986379</v>
      </c>
      <c r="BF583">
        <v>5.80142480497201E-2</v>
      </c>
      <c r="BG583">
        <v>1.1805226628382199</v>
      </c>
      <c r="BH583">
        <v>-7.0077959999993195E-2</v>
      </c>
      <c r="BI583">
        <v>1.00919112113893E-2</v>
      </c>
      <c r="BJ583">
        <v>2.5778254411832499E-2</v>
      </c>
      <c r="BK583">
        <v>0.29604937707772599</v>
      </c>
      <c r="BL583">
        <v>1.00919112113893E-2</v>
      </c>
      <c r="BM583">
        <v>7.1740331246443897E-2</v>
      </c>
      <c r="BN583">
        <v>0.59209875415545199</v>
      </c>
      <c r="BO583">
        <v>2.5543481181978702</v>
      </c>
      <c r="BP583">
        <v>29.3353132896784</v>
      </c>
      <c r="BQ583">
        <v>11.4844617617644</v>
      </c>
      <c r="BR583">
        <v>1.8610469886352199</v>
      </c>
      <c r="BS583">
        <v>0.23715991346765</v>
      </c>
      <c r="BT583">
        <v>1.62388707516757</v>
      </c>
      <c r="BU583">
        <v>0.57494250509609002</v>
      </c>
      <c r="BV583">
        <v>6.7703566761888101E-2</v>
      </c>
      <c r="BW583">
        <v>8.4920563656291392</v>
      </c>
    </row>
    <row r="584" spans="1:75" x14ac:dyDescent="0.2">
      <c r="A584">
        <v>582</v>
      </c>
      <c r="B584" s="80">
        <v>45049.625</v>
      </c>
      <c r="C584">
        <v>0</v>
      </c>
      <c r="D584">
        <v>5.2497142857142798</v>
      </c>
      <c r="E584">
        <v>143.83725000000001</v>
      </c>
      <c r="F584">
        <v>26.433333333333302</v>
      </c>
      <c r="G584">
        <v>7</v>
      </c>
      <c r="H584">
        <v>7.5659999999999998</v>
      </c>
      <c r="I584">
        <v>0.72</v>
      </c>
      <c r="J584">
        <v>29.661999999999999</v>
      </c>
      <c r="K584">
        <v>3.2277499999999901</v>
      </c>
      <c r="L584">
        <v>37.922083333333298</v>
      </c>
      <c r="M584">
        <v>0.45</v>
      </c>
      <c r="N584">
        <v>712.42857142857099</v>
      </c>
      <c r="O584">
        <v>42.653846153846096</v>
      </c>
      <c r="P584">
        <v>2.3482272727272702</v>
      </c>
      <c r="Q584">
        <v>63.375999999999998</v>
      </c>
      <c r="R584">
        <v>6.8614285714285703</v>
      </c>
      <c r="S584">
        <v>1.98176470588235</v>
      </c>
      <c r="T584">
        <v>7</v>
      </c>
      <c r="U584">
        <v>2.5775333333333301</v>
      </c>
      <c r="V584">
        <v>0.14706666666666601</v>
      </c>
      <c r="W584">
        <v>11.2821</v>
      </c>
      <c r="X584">
        <v>2.88113333333333</v>
      </c>
      <c r="Y584">
        <v>62.509233333333299</v>
      </c>
      <c r="Z584" s="98">
        <v>2.1642000000000001</v>
      </c>
      <c r="AA584" s="98">
        <f t="shared" si="150"/>
        <v>1.0048852419004168</v>
      </c>
      <c r="AB584" s="98">
        <f t="shared" si="151"/>
        <v>0.56812335111148138</v>
      </c>
      <c r="AC584" s="98">
        <f t="shared" si="152"/>
        <v>0.15498518888851864</v>
      </c>
      <c r="AD584">
        <v>0.25409999999999999</v>
      </c>
      <c r="AE584">
        <v>0</v>
      </c>
      <c r="AF584">
        <v>149.086964285714</v>
      </c>
      <c r="AG584">
        <v>122.65363095238</v>
      </c>
      <c r="AH584" s="89">
        <v>35.569835439999999</v>
      </c>
      <c r="AI584" s="90">
        <v>1.5847743599999999</v>
      </c>
      <c r="AJ584" s="90">
        <v>0.72311719200000002</v>
      </c>
      <c r="AK584" s="91">
        <v>7.0666439999999997E-2</v>
      </c>
      <c r="AL584">
        <v>44.948</v>
      </c>
      <c r="AM584">
        <v>0.56903330185353895</v>
      </c>
      <c r="AN584">
        <v>0.79135524250244704</v>
      </c>
      <c r="AO584">
        <v>3.5257950520601503E-2</v>
      </c>
      <c r="AP584">
        <v>1.6087861350894302E-2</v>
      </c>
      <c r="AQ584">
        <v>0.155735516596956</v>
      </c>
      <c r="AR584">
        <v>1.57218207706683E-3</v>
      </c>
      <c r="AS584" s="95">
        <v>35.569835439999999</v>
      </c>
      <c r="AT584" s="96">
        <v>1.41397565184247</v>
      </c>
      <c r="AU584" s="96">
        <v>5.8361094525010104</v>
      </c>
      <c r="AV584" s="97">
        <v>0.66336055459701404</v>
      </c>
      <c r="AW584">
        <v>1.4667023033042199</v>
      </c>
      <c r="AX584">
        <v>81.414199999999994</v>
      </c>
      <c r="AY584">
        <v>43.483281098940502</v>
      </c>
      <c r="AZ584">
        <v>1.4647189010594901</v>
      </c>
      <c r="BA584">
        <v>5.9756637402985702E-2</v>
      </c>
      <c r="BB584">
        <v>0.17079870815751999</v>
      </c>
      <c r="BC584">
        <v>1.16389054749898</v>
      </c>
      <c r="BD584">
        <v>8.2637555937109697E-2</v>
      </c>
      <c r="BE584">
        <v>0.16627007821414</v>
      </c>
      <c r="BF584">
        <v>0.107774780100253</v>
      </c>
      <c r="BG584">
        <v>1.3944458930594801</v>
      </c>
      <c r="BH584">
        <v>-7.0273008000003495E-2</v>
      </c>
      <c r="BI584">
        <v>1.67007216473966E-2</v>
      </c>
      <c r="BJ584">
        <v>4.7734641817900401E-2</v>
      </c>
      <c r="BK584">
        <v>0.325282895868657</v>
      </c>
      <c r="BL584">
        <v>1.67007216473966E-2</v>
      </c>
      <c r="BM584">
        <v>0.12887072693059401</v>
      </c>
      <c r="BN584">
        <v>0.65056579173731399</v>
      </c>
      <c r="BO584">
        <v>2.8582382741132299</v>
      </c>
      <c r="BP584">
        <v>19.477176060794001</v>
      </c>
      <c r="BQ584">
        <v>6.8143990083670403</v>
      </c>
      <c r="BR584">
        <v>2.9129060823955801</v>
      </c>
      <c r="BS584">
        <v>0.39246695871381998</v>
      </c>
      <c r="BT584">
        <v>2.52043912368176</v>
      </c>
      <c r="BU584">
        <v>0.62217456493673995</v>
      </c>
      <c r="BV584">
        <v>0.122190438271635</v>
      </c>
      <c r="BW584">
        <v>5.0918433040858302</v>
      </c>
    </row>
    <row r="585" spans="1:75" x14ac:dyDescent="0.2">
      <c r="A585">
        <v>583</v>
      </c>
      <c r="B585" s="80">
        <v>45049.638888888891</v>
      </c>
      <c r="C585">
        <v>0</v>
      </c>
      <c r="D585">
        <v>1.2061538461538399</v>
      </c>
      <c r="E585">
        <v>101.31358974358901</v>
      </c>
      <c r="F585">
        <v>159.33249999999899</v>
      </c>
      <c r="G585">
        <v>7</v>
      </c>
      <c r="H585">
        <v>7.56</v>
      </c>
      <c r="I585">
        <v>0.72</v>
      </c>
      <c r="J585">
        <v>29.686499999999899</v>
      </c>
      <c r="K585">
        <v>2.5757500000000002</v>
      </c>
      <c r="L585">
        <v>37.935000000000002</v>
      </c>
      <c r="M585">
        <v>1.87391304347826</v>
      </c>
      <c r="N585">
        <v>1203.8965517241299</v>
      </c>
      <c r="O585">
        <v>59.2441176470588</v>
      </c>
      <c r="P585">
        <v>2.597</v>
      </c>
      <c r="Q585">
        <v>69.896153846153794</v>
      </c>
      <c r="R585">
        <v>6.96</v>
      </c>
      <c r="S585">
        <v>0.15156249999999899</v>
      </c>
      <c r="T585">
        <v>7</v>
      </c>
      <c r="U585">
        <v>2.0988500000000001</v>
      </c>
      <c r="V585">
        <v>0.14885000000000001</v>
      </c>
      <c r="W585">
        <v>11.303675</v>
      </c>
      <c r="X585">
        <v>3.04895</v>
      </c>
      <c r="Y585">
        <v>62.984049999999897</v>
      </c>
      <c r="Z585" s="98">
        <v>1.959325</v>
      </c>
      <c r="AA585" s="98">
        <f t="shared" si="150"/>
        <v>0.8000102419004167</v>
      </c>
      <c r="AB585" s="98">
        <f t="shared" si="151"/>
        <v>0.4522949294114646</v>
      </c>
      <c r="AC585" s="98">
        <f t="shared" si="152"/>
        <v>0.27082226258853542</v>
      </c>
      <c r="AD585">
        <v>0.26340000000000002</v>
      </c>
      <c r="AE585">
        <v>0</v>
      </c>
      <c r="AF585">
        <v>102.519743589743</v>
      </c>
      <c r="AG585">
        <v>-56.812756410256299</v>
      </c>
      <c r="AH585" s="89">
        <v>35.589650399999996</v>
      </c>
      <c r="AI585" s="90">
        <v>1.5835176</v>
      </c>
      <c r="AJ585" s="90">
        <v>0.72311471999999999</v>
      </c>
      <c r="AK585" s="91">
        <v>7.0610399999999907E-2</v>
      </c>
      <c r="AL585">
        <v>44.966499999999897</v>
      </c>
      <c r="AM585">
        <v>0.565058144085685</v>
      </c>
      <c r="AN585">
        <v>0.79147032568690001</v>
      </c>
      <c r="AO585">
        <v>3.5215495980340898E-2</v>
      </c>
      <c r="AP585">
        <v>1.60811875507322E-2</v>
      </c>
      <c r="AQ585">
        <v>0.155671444297421</v>
      </c>
      <c r="AR585">
        <v>1.5702889929169401E-3</v>
      </c>
      <c r="AS585" s="95">
        <v>35.589650399999996</v>
      </c>
      <c r="AT585" s="96">
        <v>1.4963351448568101</v>
      </c>
      <c r="AU585" s="96">
        <v>5.8472699688444001</v>
      </c>
      <c r="AV585" s="97">
        <v>0.600563219035114</v>
      </c>
      <c r="AW585">
        <v>1.1859722857142401</v>
      </c>
      <c r="AX585">
        <v>81.394850000000005</v>
      </c>
      <c r="AY585">
        <v>43.5338187327363</v>
      </c>
      <c r="AZ585">
        <v>1.43268126726366</v>
      </c>
      <c r="BA585">
        <v>0.122551500964885</v>
      </c>
      <c r="BB585">
        <v>8.7182455143186094E-2</v>
      </c>
      <c r="BC585">
        <v>1.1527300311555899</v>
      </c>
      <c r="BD585">
        <v>0.16947725938269501</v>
      </c>
      <c r="BE585">
        <v>0.16467571873651299</v>
      </c>
      <c r="BF585">
        <v>5.5056195866206997E-2</v>
      </c>
      <c r="BG585">
        <v>1.3624639872636599</v>
      </c>
      <c r="BH585">
        <v>-7.0217279999999799E-2</v>
      </c>
      <c r="BI585">
        <v>4.9808089265592E-2</v>
      </c>
      <c r="BJ585">
        <v>3.5433197259734102E-2</v>
      </c>
      <c r="BK585">
        <v>0.46849920106142001</v>
      </c>
      <c r="BL585">
        <v>4.9808089265592E-2</v>
      </c>
      <c r="BM585">
        <v>0.17048257305065201</v>
      </c>
      <c r="BN585">
        <v>0.93699840212284002</v>
      </c>
      <c r="BO585">
        <v>0.71139442974400102</v>
      </c>
      <c r="BP585">
        <v>9.4060866009783606</v>
      </c>
      <c r="BQ585">
        <v>13.2220413988386</v>
      </c>
      <c r="BR585">
        <v>4.26241664212038</v>
      </c>
      <c r="BS585">
        <v>1.1704900977414101</v>
      </c>
      <c r="BT585">
        <v>3.0919265443789699</v>
      </c>
      <c r="BU585">
        <v>0.85232465037133298</v>
      </c>
      <c r="BV585">
        <v>0.15055933734441501</v>
      </c>
      <c r="BW585">
        <v>5.66105474030865</v>
      </c>
    </row>
    <row r="586" spans="1:75" x14ac:dyDescent="0.2">
      <c r="A586">
        <v>584</v>
      </c>
      <c r="B586" s="80">
        <v>45049.652777777781</v>
      </c>
      <c r="C586">
        <v>0</v>
      </c>
      <c r="D586">
        <v>1.7815000000000001</v>
      </c>
      <c r="E586">
        <v>93.608888888888799</v>
      </c>
      <c r="F586">
        <v>159.41225</v>
      </c>
      <c r="G586">
        <v>7</v>
      </c>
      <c r="H586">
        <v>7.5474999999999897</v>
      </c>
      <c r="I586">
        <v>0.72</v>
      </c>
      <c r="J586">
        <v>29.669285714285699</v>
      </c>
      <c r="K586">
        <v>2.5772499999999998</v>
      </c>
      <c r="L586">
        <v>37.967741935483801</v>
      </c>
      <c r="M586">
        <v>1.4749999999999901</v>
      </c>
      <c r="N586">
        <v>1200.21875</v>
      </c>
      <c r="O586">
        <v>59.5461538461538</v>
      </c>
      <c r="P586">
        <v>2.53108333333333</v>
      </c>
      <c r="Q586">
        <v>68.426749999999998</v>
      </c>
      <c r="R586">
        <v>6.8999999999999897</v>
      </c>
      <c r="S586">
        <v>-0.51</v>
      </c>
      <c r="T586">
        <v>7</v>
      </c>
      <c r="U586">
        <v>1.7680750000000001</v>
      </c>
      <c r="V586">
        <v>0.161575</v>
      </c>
      <c r="W586">
        <v>11.258075</v>
      </c>
      <c r="X586">
        <v>3.4714749999999999</v>
      </c>
      <c r="Y586">
        <v>64.116299999999995</v>
      </c>
      <c r="Z586" s="98">
        <v>1.72845</v>
      </c>
      <c r="AA586" s="98">
        <f t="shared" si="150"/>
        <v>0.56913524190041676</v>
      </c>
      <c r="AB586" s="98">
        <f t="shared" si="151"/>
        <v>0.32176711069277592</v>
      </c>
      <c r="AC586" s="98">
        <f t="shared" si="152"/>
        <v>0.40134760930722407</v>
      </c>
      <c r="AD586">
        <v>0.27045000000000002</v>
      </c>
      <c r="AE586">
        <v>0</v>
      </c>
      <c r="AF586">
        <v>95.390388888888793</v>
      </c>
      <c r="AG586">
        <v>-64.021861111111093</v>
      </c>
      <c r="AH586" s="89">
        <v>35.562675614285702</v>
      </c>
      <c r="AI586" s="90">
        <v>1.5808993499999999</v>
      </c>
      <c r="AJ586" s="90">
        <v>0.72310956999999998</v>
      </c>
      <c r="AK586" s="91">
        <v>7.0493649999999894E-2</v>
      </c>
      <c r="AL586">
        <v>44.936785714285698</v>
      </c>
      <c r="AM586">
        <v>0.55465888727649104</v>
      </c>
      <c r="AN586">
        <v>0.79139339961692201</v>
      </c>
      <c r="AO586">
        <v>3.5180516916620899E-2</v>
      </c>
      <c r="AP586">
        <v>1.60917065719304E-2</v>
      </c>
      <c r="AQ586">
        <v>0.15577438147238501</v>
      </c>
      <c r="AR586">
        <v>1.56872924664012E-3</v>
      </c>
      <c r="AS586" s="95">
        <v>35.562675614285702</v>
      </c>
      <c r="AT586" s="96">
        <v>1.70369800980396</v>
      </c>
      <c r="AU586" s="96">
        <v>5.82368157740716</v>
      </c>
      <c r="AV586" s="97">
        <v>0.52979648396322299</v>
      </c>
      <c r="AW586">
        <v>0.98067851212138202</v>
      </c>
      <c r="AX586">
        <v>82.342374999999905</v>
      </c>
      <c r="AY586">
        <v>43.619851685459999</v>
      </c>
      <c r="AZ586">
        <v>1.3169340288256399</v>
      </c>
      <c r="BA586">
        <v>0.19331308603677599</v>
      </c>
      <c r="BB586">
        <v>-0.12279865980396699</v>
      </c>
      <c r="BC586">
        <v>1.17631842259283</v>
      </c>
      <c r="BD586">
        <v>0.267335814732442</v>
      </c>
      <c r="BE586">
        <v>0.16804548894183299</v>
      </c>
      <c r="BF586">
        <v>-7.7676456634616003E-2</v>
      </c>
      <c r="BG586">
        <v>1.2468328488256399</v>
      </c>
      <c r="BH586">
        <v>-7.0101180000007896E-2</v>
      </c>
      <c r="BI586">
        <v>8.44394494248384E-2</v>
      </c>
      <c r="BJ586">
        <v>-5.36386410073783E-2</v>
      </c>
      <c r="BK586">
        <v>0.51381767260772504</v>
      </c>
      <c r="BL586">
        <v>8.44394494248384E-2</v>
      </c>
      <c r="BM586">
        <v>6.1601616834920297E-2</v>
      </c>
      <c r="BN586">
        <v>1.0276353452154501</v>
      </c>
      <c r="BO586">
        <v>-0.63523200793869805</v>
      </c>
      <c r="BP586">
        <v>6.0850429047987298</v>
      </c>
      <c r="BQ586">
        <v>-9.5792447936375993</v>
      </c>
      <c r="BR586">
        <v>3.0265346076722301</v>
      </c>
      <c r="BS586">
        <v>1.9843270614837001</v>
      </c>
      <c r="BT586">
        <v>1.0422075461885301</v>
      </c>
      <c r="BU586">
        <v>0.88408828119322502</v>
      </c>
      <c r="BV586">
        <v>2.7825837064984899E-2</v>
      </c>
      <c r="BW586">
        <v>31.772207934967401</v>
      </c>
    </row>
    <row r="587" spans="1:75" x14ac:dyDescent="0.2">
      <c r="A587">
        <v>585</v>
      </c>
      <c r="B587" s="80">
        <v>45049.666666666664</v>
      </c>
      <c r="C587">
        <v>0</v>
      </c>
      <c r="D587">
        <v>1.2109999999999901</v>
      </c>
      <c r="E587">
        <v>93.693243243243202</v>
      </c>
      <c r="F587">
        <v>127.557749999999</v>
      </c>
      <c r="G587">
        <v>7</v>
      </c>
      <c r="H587">
        <v>8.25571428571428</v>
      </c>
      <c r="I587">
        <v>0.66399999999999904</v>
      </c>
      <c r="J587">
        <v>28.981999999999999</v>
      </c>
      <c r="K587">
        <v>2.82649999999999</v>
      </c>
      <c r="L587">
        <v>37.976363636363601</v>
      </c>
      <c r="M587">
        <v>4.5727272727272696</v>
      </c>
      <c r="N587">
        <v>1538.28125</v>
      </c>
      <c r="O587">
        <v>72.819999999999894</v>
      </c>
      <c r="P587">
        <v>2.5299999999999998</v>
      </c>
      <c r="Q587">
        <v>68.443249999999907</v>
      </c>
      <c r="R587">
        <v>6.9722222222222197</v>
      </c>
      <c r="S587">
        <v>-0.70263157894736805</v>
      </c>
      <c r="T587">
        <v>7</v>
      </c>
      <c r="U587">
        <v>1.7605249999999999</v>
      </c>
      <c r="V587">
        <v>0.16064999999999999</v>
      </c>
      <c r="W587">
        <v>11.4039</v>
      </c>
      <c r="X587">
        <v>3.3972499999999899</v>
      </c>
      <c r="Y587">
        <v>64.019274999999993</v>
      </c>
      <c r="Z587" s="98">
        <v>1.941025</v>
      </c>
      <c r="AA587" s="98">
        <f t="shared" si="150"/>
        <v>0.78171024190041671</v>
      </c>
      <c r="AB587" s="98">
        <f t="shared" si="151"/>
        <v>0.44194881535601471</v>
      </c>
      <c r="AC587" s="98">
        <f t="shared" si="152"/>
        <v>0.28116075464398527</v>
      </c>
      <c r="AD587">
        <v>0.26427499999999998</v>
      </c>
      <c r="AE587">
        <v>0</v>
      </c>
      <c r="AF587">
        <v>94.904243243243201</v>
      </c>
      <c r="AG587">
        <v>-32.653506756756698</v>
      </c>
      <c r="AH587" s="89">
        <v>35.428391942857097</v>
      </c>
      <c r="AI587" s="90">
        <v>1.7292419142857101</v>
      </c>
      <c r="AJ587" s="90">
        <v>0.66740135428571401</v>
      </c>
      <c r="AK587" s="91">
        <v>7.7108371428571396E-2</v>
      </c>
      <c r="AL587">
        <v>44.901714285714199</v>
      </c>
      <c r="AM587">
        <v>0.55340195500272604</v>
      </c>
      <c r="AN587">
        <v>0.78902092061391205</v>
      </c>
      <c r="AO587">
        <v>3.85117125658581E-2</v>
      </c>
      <c r="AP587">
        <v>1.48636052075644E-2</v>
      </c>
      <c r="AQ587">
        <v>0.15589605233016801</v>
      </c>
      <c r="AR587">
        <v>1.71727010104609E-3</v>
      </c>
      <c r="AS587" s="95">
        <v>35.428391942857097</v>
      </c>
      <c r="AT587" s="96">
        <v>1.6672705590005701</v>
      </c>
      <c r="AU587" s="96">
        <v>5.8991152875241601</v>
      </c>
      <c r="AV587" s="97">
        <v>0.59495398784154396</v>
      </c>
      <c r="AW587">
        <v>0.97427797683117401</v>
      </c>
      <c r="AX587">
        <v>82.521974999999998</v>
      </c>
      <c r="AY587">
        <v>43.589731777223399</v>
      </c>
      <c r="AZ587">
        <v>1.3119825084908601</v>
      </c>
      <c r="BA587">
        <v>7.2447366444170103E-2</v>
      </c>
      <c r="BB587">
        <v>6.1971355285137003E-2</v>
      </c>
      <c r="BC587">
        <v>1.1008847124758301</v>
      </c>
      <c r="BD587">
        <v>0.108551422586948</v>
      </c>
      <c r="BE587">
        <v>0.157269244639405</v>
      </c>
      <c r="BF587">
        <v>3.5837296547796799E-2</v>
      </c>
      <c r="BG587">
        <v>1.2353034342051401</v>
      </c>
      <c r="BH587">
        <v>-7.66790742857206E-2</v>
      </c>
      <c r="BI587">
        <v>3.1807221314332501E-2</v>
      </c>
      <c r="BJ587">
        <v>2.72078435621603E-2</v>
      </c>
      <c r="BK587">
        <v>0.48333135364235202</v>
      </c>
      <c r="BL587">
        <v>3.1807221314332501E-2</v>
      </c>
      <c r="BM587">
        <v>0.11803012975298501</v>
      </c>
      <c r="BN587">
        <v>0.96666270728470405</v>
      </c>
      <c r="BO587">
        <v>0.85539831641628805</v>
      </c>
      <c r="BP587">
        <v>15.1956484618969</v>
      </c>
      <c r="BQ587">
        <v>17.764412403287601</v>
      </c>
      <c r="BR587">
        <v>3.2368314391044701</v>
      </c>
      <c r="BS587">
        <v>0.74746970088681497</v>
      </c>
      <c r="BT587">
        <v>2.4893617382176498</v>
      </c>
      <c r="BU587">
        <v>0.91259043105033899</v>
      </c>
      <c r="BV587">
        <v>0.105307241227252</v>
      </c>
      <c r="BW587">
        <v>8.6659798548987794</v>
      </c>
    </row>
    <row r="588" spans="1:75" x14ac:dyDescent="0.2">
      <c r="A588">
        <v>586</v>
      </c>
      <c r="B588" s="80">
        <v>45049.680555555555</v>
      </c>
      <c r="C588">
        <v>0</v>
      </c>
      <c r="D588">
        <v>6.7661538461538404</v>
      </c>
      <c r="E588">
        <v>93.656923076922993</v>
      </c>
      <c r="F588">
        <v>112.58666666666601</v>
      </c>
      <c r="G588">
        <v>7</v>
      </c>
      <c r="H588">
        <v>8.5659999999999901</v>
      </c>
      <c r="I588">
        <v>0.65</v>
      </c>
      <c r="J588">
        <v>28.724999999999898</v>
      </c>
      <c r="K588">
        <v>3.1135000000000002</v>
      </c>
      <c r="L588">
        <v>37.9</v>
      </c>
      <c r="M588">
        <v>8.2758620689655107</v>
      </c>
      <c r="N588">
        <v>1600.68571428571</v>
      </c>
      <c r="O588">
        <v>74.824324324324294</v>
      </c>
      <c r="P588">
        <v>2.52475</v>
      </c>
      <c r="Q588">
        <v>68.183999999999997</v>
      </c>
      <c r="R588">
        <v>6.7145454545454504</v>
      </c>
      <c r="S588">
        <v>-0.76648648648648599</v>
      </c>
      <c r="T588">
        <v>7</v>
      </c>
      <c r="U588">
        <v>1.73827499999999</v>
      </c>
      <c r="V588">
        <v>0.16087499999999999</v>
      </c>
      <c r="W588">
        <v>11.2686999999999</v>
      </c>
      <c r="X588">
        <v>3.3535499999999998</v>
      </c>
      <c r="Y588">
        <v>64.338349999999906</v>
      </c>
      <c r="Z588" s="98">
        <v>1.90815</v>
      </c>
      <c r="AA588" s="98">
        <f t="shared" si="150"/>
        <v>0.74883524190041673</v>
      </c>
      <c r="AB588" s="98">
        <f t="shared" si="151"/>
        <v>0.42336255854875149</v>
      </c>
      <c r="AC588" s="98">
        <f t="shared" si="152"/>
        <v>0.24403879573696252</v>
      </c>
      <c r="AD588">
        <v>0.26392500000000002</v>
      </c>
      <c r="AE588">
        <v>0</v>
      </c>
      <c r="AF588">
        <v>100.423076923076</v>
      </c>
      <c r="AG588">
        <v>-12.1635897435897</v>
      </c>
      <c r="AH588" s="89">
        <v>35.413675439999899</v>
      </c>
      <c r="AI588" s="90">
        <v>1.7942343599999999</v>
      </c>
      <c r="AJ588" s="90">
        <v>0.65352919200000004</v>
      </c>
      <c r="AK588" s="91">
        <v>8.0006439999999901E-2</v>
      </c>
      <c r="AL588">
        <v>44.940999999999903</v>
      </c>
      <c r="AM588">
        <v>0.55042871693165796</v>
      </c>
      <c r="AN588">
        <v>0.78800372577379196</v>
      </c>
      <c r="AO588">
        <v>3.9924219754789603E-2</v>
      </c>
      <c r="AP588">
        <v>1.45419370285485E-2</v>
      </c>
      <c r="AQ588">
        <v>0.155759773925813</v>
      </c>
      <c r="AR588">
        <v>1.78025500100131E-3</v>
      </c>
      <c r="AS588" s="95">
        <v>35.413675439999899</v>
      </c>
      <c r="AT588" s="96">
        <v>1.6458238820034901</v>
      </c>
      <c r="AU588" s="96">
        <v>5.8291777760699004</v>
      </c>
      <c r="AV588" s="97">
        <v>0.58487729519189202</v>
      </c>
      <c r="AW588">
        <v>0.95679647792437905</v>
      </c>
      <c r="AX588">
        <v>82.607024999999993</v>
      </c>
      <c r="AY588">
        <v>43.473554393265204</v>
      </c>
      <c r="AZ588">
        <v>1.4674456067347099</v>
      </c>
      <c r="BA588">
        <v>6.8651896808108001E-2</v>
      </c>
      <c r="BB588">
        <v>0.14841047799650101</v>
      </c>
      <c r="BC588">
        <v>1.1708222239300901</v>
      </c>
      <c r="BD588">
        <v>0.10504794223194799</v>
      </c>
      <c r="BE588">
        <v>0.167260317704299</v>
      </c>
      <c r="BF588">
        <v>8.2715213410861896E-2</v>
      </c>
      <c r="BG588">
        <v>1.3878845987346999</v>
      </c>
      <c r="BH588">
        <v>-7.9561008000004804E-2</v>
      </c>
      <c r="BI588">
        <v>2.8484445886167602E-2</v>
      </c>
      <c r="BJ588">
        <v>6.1577180325370698E-2</v>
      </c>
      <c r="BK588">
        <v>0.48578733917692102</v>
      </c>
      <c r="BL588">
        <v>2.8484445886167602E-2</v>
      </c>
      <c r="BM588">
        <v>0.180123252423076</v>
      </c>
      <c r="BN588">
        <v>0.97157467835384204</v>
      </c>
      <c r="BO588">
        <v>2.1617826294199798</v>
      </c>
      <c r="BP588">
        <v>17.0544774196511</v>
      </c>
      <c r="BQ588">
        <v>7.8890806076219304</v>
      </c>
      <c r="BR588">
        <v>4.1953600677570799</v>
      </c>
      <c r="BS588">
        <v>0.66938447832493897</v>
      </c>
      <c r="BT588">
        <v>3.5259755894321398</v>
      </c>
      <c r="BU588">
        <v>0.92315112034735702</v>
      </c>
      <c r="BV588">
        <v>0.168729474068609</v>
      </c>
      <c r="BW588">
        <v>5.47119064670337</v>
      </c>
    </row>
    <row r="589" spans="1:75" x14ac:dyDescent="0.2">
      <c r="A589">
        <v>587</v>
      </c>
      <c r="B589" s="80">
        <v>45049.694444444445</v>
      </c>
      <c r="C589">
        <v>0</v>
      </c>
      <c r="D589">
        <v>11.0413157894736</v>
      </c>
      <c r="E589">
        <v>93.623750000000001</v>
      </c>
      <c r="F589">
        <v>112.337948717948</v>
      </c>
      <c r="G589">
        <v>7</v>
      </c>
      <c r="H589">
        <v>8.5500000000000007</v>
      </c>
      <c r="I589">
        <v>0.65</v>
      </c>
      <c r="J589">
        <v>28.684166666666599</v>
      </c>
      <c r="K589">
        <v>3.036</v>
      </c>
      <c r="L589">
        <v>37.897999999999897</v>
      </c>
      <c r="M589">
        <v>8.1789473684210492</v>
      </c>
      <c r="N589">
        <v>1600.4571428571401</v>
      </c>
      <c r="O589">
        <v>74.297435897435903</v>
      </c>
      <c r="P589">
        <v>2.5193333333333299</v>
      </c>
      <c r="Q589">
        <v>68.012249999999995</v>
      </c>
      <c r="R589">
        <v>6.6524999999999999</v>
      </c>
      <c r="S589">
        <v>-0.90600000000000003</v>
      </c>
      <c r="T589">
        <v>7</v>
      </c>
      <c r="U589">
        <v>1.8047499999999901</v>
      </c>
      <c r="V589">
        <v>0.15379999999999999</v>
      </c>
      <c r="W589">
        <v>11.265475</v>
      </c>
      <c r="X589">
        <v>3.4792999999999998</v>
      </c>
      <c r="Y589">
        <v>64.510549999999995</v>
      </c>
      <c r="Z589" s="98">
        <v>1.79</v>
      </c>
      <c r="AA589" s="98">
        <f t="shared" si="150"/>
        <v>0.63068524190041675</v>
      </c>
      <c r="AB589" s="98">
        <f t="shared" si="151"/>
        <v>0.35656510632736299</v>
      </c>
      <c r="AC589" s="98">
        <f t="shared" si="152"/>
        <v>0.29696408567263705</v>
      </c>
      <c r="AD589">
        <v>0.27817500000000001</v>
      </c>
      <c r="AE589">
        <v>0</v>
      </c>
      <c r="AF589">
        <v>104.665065789473</v>
      </c>
      <c r="AG589">
        <v>-7.6728829284750297</v>
      </c>
      <c r="AH589" s="89">
        <v>35.360348666666603</v>
      </c>
      <c r="AI589" s="90">
        <v>1.790883</v>
      </c>
      <c r="AJ589" s="90">
        <v>0.65352259999999995</v>
      </c>
      <c r="AK589" s="91">
        <v>7.9856999999999997E-2</v>
      </c>
      <c r="AL589">
        <v>44.884166666666601</v>
      </c>
      <c r="AM589">
        <v>0.54813280411756904</v>
      </c>
      <c r="AN589">
        <v>0.78781341601529797</v>
      </c>
      <c r="AO589">
        <v>3.9900105827964501E-2</v>
      </c>
      <c r="AP589">
        <v>1.4560203486752899E-2</v>
      </c>
      <c r="AQ589">
        <v>0.15595700042702501</v>
      </c>
      <c r="AR589">
        <v>1.77917974044299E-3</v>
      </c>
      <c r="AS589" s="95">
        <v>35.360348666666603</v>
      </c>
      <c r="AT589" s="96">
        <v>1.7075382900671701</v>
      </c>
      <c r="AU589" s="96">
        <v>5.8275095181228496</v>
      </c>
      <c r="AV589" s="97">
        <v>0.54866250472629796</v>
      </c>
      <c r="AW589">
        <v>0.98924267823118295</v>
      </c>
      <c r="AX589">
        <v>82.850075000000004</v>
      </c>
      <c r="AY589">
        <v>43.444058979582998</v>
      </c>
      <c r="AZ589">
        <v>1.44010768708366</v>
      </c>
      <c r="BA589">
        <v>0.10486009527370101</v>
      </c>
      <c r="BB589">
        <v>8.3344709932825695E-2</v>
      </c>
      <c r="BC589">
        <v>1.17249048187714</v>
      </c>
      <c r="BD589">
        <v>0.16045366338318101</v>
      </c>
      <c r="BE589">
        <v>0.167498640268162</v>
      </c>
      <c r="BF589">
        <v>4.6538333287448497E-2</v>
      </c>
      <c r="BG589">
        <v>1.3606952870836599</v>
      </c>
      <c r="BH589">
        <v>-7.9412399999992694E-2</v>
      </c>
      <c r="BI589">
        <v>4.1744306980062498E-2</v>
      </c>
      <c r="BJ589">
        <v>3.3179134040637298E-2</v>
      </c>
      <c r="BK589">
        <v>0.466762904219446</v>
      </c>
      <c r="BL589">
        <v>4.1744306980062498E-2</v>
      </c>
      <c r="BM589">
        <v>0.14984688204139901</v>
      </c>
      <c r="BN589">
        <v>0.93352580843889299</v>
      </c>
      <c r="BO589">
        <v>0.79481817859580195</v>
      </c>
      <c r="BP589">
        <v>11.1814745048319</v>
      </c>
      <c r="BQ589">
        <v>14.067965235251799</v>
      </c>
      <c r="BR589">
        <v>3.8320076048620302</v>
      </c>
      <c r="BS589">
        <v>0.98099121403146805</v>
      </c>
      <c r="BT589">
        <v>2.8510163908305599</v>
      </c>
      <c r="BU589">
        <v>0.86256048657278706</v>
      </c>
      <c r="BV589">
        <v>0.13314915924937401</v>
      </c>
      <c r="BW589">
        <v>6.4781519570641803</v>
      </c>
    </row>
    <row r="590" spans="1:75" x14ac:dyDescent="0.2">
      <c r="A590">
        <v>588</v>
      </c>
      <c r="B590" s="80">
        <v>45049.708333333336</v>
      </c>
      <c r="C590">
        <v>0</v>
      </c>
      <c r="D590">
        <v>10.2167499999999</v>
      </c>
      <c r="E590">
        <v>93.625641025641002</v>
      </c>
      <c r="F590">
        <v>112.393999999999</v>
      </c>
      <c r="G590">
        <v>7</v>
      </c>
      <c r="H590">
        <v>8.5399999999999991</v>
      </c>
      <c r="I590">
        <v>0.65</v>
      </c>
      <c r="J590">
        <v>28.733333333333299</v>
      </c>
      <c r="K590">
        <v>3.0682499999999999</v>
      </c>
      <c r="L590">
        <v>37.925384615384601</v>
      </c>
      <c r="M590">
        <v>7.7549999999999999</v>
      </c>
      <c r="N590">
        <v>1599.6571428571399</v>
      </c>
      <c r="O590">
        <v>74.394444444444403</v>
      </c>
      <c r="P590">
        <v>2.5128571428571398</v>
      </c>
      <c r="Q590">
        <v>67.938000000000002</v>
      </c>
      <c r="R590">
        <v>6.7628571428571398</v>
      </c>
      <c r="S590">
        <v>-0.94277777777777705</v>
      </c>
      <c r="T590">
        <v>7</v>
      </c>
      <c r="U590">
        <v>1.7580750000000001</v>
      </c>
      <c r="V590">
        <v>0.13385</v>
      </c>
      <c r="W590">
        <v>11.207100000000001</v>
      </c>
      <c r="X590">
        <v>3.3823999999999899</v>
      </c>
      <c r="Y590">
        <v>64.578500000000005</v>
      </c>
      <c r="Z590" s="98">
        <v>1.9388749999999999</v>
      </c>
      <c r="AA590" s="98">
        <f t="shared" si="150"/>
        <v>0.77956024190041662</v>
      </c>
      <c r="AB590" s="98">
        <f t="shared" si="151"/>
        <v>0.4407332882948552</v>
      </c>
      <c r="AC590" s="98">
        <f t="shared" si="152"/>
        <v>0.21278931170514476</v>
      </c>
      <c r="AD590">
        <v>0.25685000000000002</v>
      </c>
      <c r="AE590">
        <v>0</v>
      </c>
      <c r="AF590">
        <v>103.84239102564101</v>
      </c>
      <c r="AG590">
        <v>-8.5516089743589401</v>
      </c>
      <c r="AH590" s="89">
        <v>35.401706933333301</v>
      </c>
      <c r="AI590" s="90">
        <v>1.7887884000000001</v>
      </c>
      <c r="AJ590" s="90">
        <v>0.65351848000000001</v>
      </c>
      <c r="AK590" s="91">
        <v>7.9763600000000004E-2</v>
      </c>
      <c r="AL590">
        <v>44.923333333333296</v>
      </c>
      <c r="AM590">
        <v>0.54819648851139802</v>
      </c>
      <c r="AN590">
        <v>0.78804719744750296</v>
      </c>
      <c r="AO590">
        <v>3.9818692587371002E-2</v>
      </c>
      <c r="AP590">
        <v>1.45474173777546E-2</v>
      </c>
      <c r="AQ590">
        <v>0.15582102841878701</v>
      </c>
      <c r="AR590">
        <v>1.7755494546264001E-3</v>
      </c>
      <c r="AS590" s="95">
        <v>35.401706933333301</v>
      </c>
      <c r="AT590" s="96">
        <v>1.6599826149866901</v>
      </c>
      <c r="AU590" s="96">
        <v>5.7973127560581901</v>
      </c>
      <c r="AV590" s="97">
        <v>0.59429497980514001</v>
      </c>
      <c r="AW590">
        <v>0.96377054153967601</v>
      </c>
      <c r="AX590">
        <v>82.864949999999993</v>
      </c>
      <c r="AY590">
        <v>43.4532972841833</v>
      </c>
      <c r="AZ590">
        <v>1.47003604914996</v>
      </c>
      <c r="BA590">
        <v>5.9223500194859197E-2</v>
      </c>
      <c r="BB590">
        <v>0.128805785013304</v>
      </c>
      <c r="BC590">
        <v>1.2026872439417999</v>
      </c>
      <c r="BD590">
        <v>9.0622533267703795E-2</v>
      </c>
      <c r="BE590">
        <v>0.17181246342025699</v>
      </c>
      <c r="BF590">
        <v>7.2007278788986204E-2</v>
      </c>
      <c r="BG590">
        <v>1.3907165291499599</v>
      </c>
      <c r="BH590">
        <v>-7.9319519999992302E-2</v>
      </c>
      <c r="BI590">
        <v>2.3763376565964701E-2</v>
      </c>
      <c r="BJ590">
        <v>5.1683206211637397E-2</v>
      </c>
      <c r="BK590">
        <v>0.48257718261900701</v>
      </c>
      <c r="BL590">
        <v>2.3763376565964701E-2</v>
      </c>
      <c r="BM590">
        <v>0.15089316555520399</v>
      </c>
      <c r="BN590">
        <v>0.96515436523801501</v>
      </c>
      <c r="BO590">
        <v>2.1749100372234502</v>
      </c>
      <c r="BP590">
        <v>20.3076015430476</v>
      </c>
      <c r="BQ590">
        <v>9.3372145033515093</v>
      </c>
      <c r="BR590">
        <v>3.66460553291286</v>
      </c>
      <c r="BS590">
        <v>0.55843934930017103</v>
      </c>
      <c r="BT590">
        <v>3.1061661836126899</v>
      </c>
      <c r="BU590">
        <v>0.92475662507587497</v>
      </c>
      <c r="BV590">
        <v>0.141387814928818</v>
      </c>
      <c r="BW590">
        <v>6.5405680506586998</v>
      </c>
    </row>
    <row r="591" spans="1:75" x14ac:dyDescent="0.2">
      <c r="A591">
        <v>589</v>
      </c>
      <c r="B591" s="80">
        <v>45049.722222222219</v>
      </c>
      <c r="C591">
        <v>0</v>
      </c>
      <c r="D591">
        <v>10.4928947368421</v>
      </c>
      <c r="E591">
        <v>93.718205128205099</v>
      </c>
      <c r="F591">
        <v>112.508749999999</v>
      </c>
      <c r="G591">
        <v>7</v>
      </c>
      <c r="H591">
        <v>8.5500000000000007</v>
      </c>
      <c r="I591">
        <v>0.65</v>
      </c>
      <c r="J591">
        <v>28.732777777777699</v>
      </c>
      <c r="K591">
        <v>2.9725000000000001</v>
      </c>
      <c r="L591">
        <v>37.934615384615299</v>
      </c>
      <c r="M591">
        <v>7.2357142857142804</v>
      </c>
      <c r="N591">
        <v>1600.45454545454</v>
      </c>
      <c r="O591">
        <v>73.777500000000003</v>
      </c>
      <c r="P591">
        <v>2.5139999999999998</v>
      </c>
      <c r="Q591">
        <v>67.9307894736842</v>
      </c>
      <c r="R591">
        <v>6.7925000000000004</v>
      </c>
      <c r="S591">
        <v>-1.03542857142857</v>
      </c>
      <c r="T591">
        <v>7</v>
      </c>
      <c r="U591">
        <v>1.7050333333333301</v>
      </c>
      <c r="V591">
        <v>0.13249999999999901</v>
      </c>
      <c r="W591">
        <v>11.1599666666666</v>
      </c>
      <c r="X591">
        <v>3.36499999999999</v>
      </c>
      <c r="Y591">
        <v>64.701566666666594</v>
      </c>
      <c r="Z591" s="98">
        <v>1.8813</v>
      </c>
      <c r="AA591" s="98">
        <f t="shared" si="150"/>
        <v>0.72198524190041669</v>
      </c>
      <c r="AB591" s="98">
        <f t="shared" si="151"/>
        <v>0.40818260431985365</v>
      </c>
      <c r="AC591" s="98">
        <f t="shared" si="152"/>
        <v>0.24533587568014636</v>
      </c>
      <c r="AD591">
        <v>0.26076666666666598</v>
      </c>
      <c r="AE591">
        <v>0</v>
      </c>
      <c r="AF591">
        <v>104.211099865047</v>
      </c>
      <c r="AG591">
        <v>-8.2976501349527592</v>
      </c>
      <c r="AH591" s="89">
        <v>35.408959777777703</v>
      </c>
      <c r="AI591" s="90">
        <v>1.790883</v>
      </c>
      <c r="AJ591" s="90">
        <v>0.65352259999999995</v>
      </c>
      <c r="AK591" s="91">
        <v>7.9856999999999997E-2</v>
      </c>
      <c r="AL591">
        <v>44.932777777777702</v>
      </c>
      <c r="AM591">
        <v>0.54726587935961002</v>
      </c>
      <c r="AN591">
        <v>0.78804297283596403</v>
      </c>
      <c r="AO591">
        <v>3.9856939378577802E-2</v>
      </c>
      <c r="AP591">
        <v>1.45444513408919E-2</v>
      </c>
      <c r="AQ591">
        <v>0.155788276313999</v>
      </c>
      <c r="AR591">
        <v>1.77725491165815E-3</v>
      </c>
      <c r="AS591" s="95">
        <v>35.408959777777703</v>
      </c>
      <c r="AT591" s="96">
        <v>1.65144320583911</v>
      </c>
      <c r="AU591" s="96">
        <v>5.7729311877159004</v>
      </c>
      <c r="AV591" s="97">
        <v>0.57664735762099695</v>
      </c>
      <c r="AW591">
        <v>0.93310656650411306</v>
      </c>
      <c r="AX591">
        <v>82.812866666666594</v>
      </c>
      <c r="AY591">
        <v>43.4099815289538</v>
      </c>
      <c r="AZ591">
        <v>1.5227962488239699</v>
      </c>
      <c r="BA591">
        <v>7.6875242379002506E-2</v>
      </c>
      <c r="BB591">
        <v>0.13943979416088201</v>
      </c>
      <c r="BC591">
        <v>1.22706881228409</v>
      </c>
      <c r="BD591">
        <v>0.117632110012725</v>
      </c>
      <c r="BE591">
        <v>0.17529554461201299</v>
      </c>
      <c r="BF591">
        <v>7.7860917860565204E-2</v>
      </c>
      <c r="BG591">
        <v>1.4433838488239701</v>
      </c>
      <c r="BH591">
        <v>-7.9412400000000202E-2</v>
      </c>
      <c r="BI591">
        <v>3.0736985822749599E-2</v>
      </c>
      <c r="BJ591">
        <v>5.57521361054054E-2</v>
      </c>
      <c r="BK591">
        <v>0.490618247429632</v>
      </c>
      <c r="BL591">
        <v>3.0736985822749599E-2</v>
      </c>
      <c r="BM591">
        <v>0.17297824385631</v>
      </c>
      <c r="BN591">
        <v>0.98123649485926501</v>
      </c>
      <c r="BO591">
        <v>1.8138452620862</v>
      </c>
      <c r="BP591">
        <v>15.961820402913601</v>
      </c>
      <c r="BQ591">
        <v>8.7999901295632093</v>
      </c>
      <c r="BR591">
        <v>4.1177322264332199</v>
      </c>
      <c r="BS591">
        <v>0.72231916683461705</v>
      </c>
      <c r="BT591">
        <v>3.3954130595985998</v>
      </c>
      <c r="BU591">
        <v>0.92898361896059101</v>
      </c>
      <c r="BV591">
        <v>0.16068344952721</v>
      </c>
      <c r="BW591">
        <v>5.7814518028708104</v>
      </c>
    </row>
    <row r="592" spans="1:75" x14ac:dyDescent="0.2">
      <c r="A592">
        <v>590</v>
      </c>
      <c r="B592" s="80">
        <v>45049.736111111109</v>
      </c>
      <c r="C592">
        <v>0</v>
      </c>
      <c r="D592">
        <v>10.4317948717948</v>
      </c>
      <c r="E592">
        <v>93.575945945945904</v>
      </c>
      <c r="F592">
        <v>112.401794871794</v>
      </c>
      <c r="G592">
        <v>7</v>
      </c>
      <c r="H592">
        <v>8.5500000000000007</v>
      </c>
      <c r="I592">
        <v>0.65</v>
      </c>
      <c r="J592">
        <v>28.722499999999901</v>
      </c>
      <c r="K592">
        <v>2.9549999999999899</v>
      </c>
      <c r="L592">
        <v>37.943793103448201</v>
      </c>
      <c r="M592">
        <v>7.2153846153846102</v>
      </c>
      <c r="N592">
        <v>1600.21052631578</v>
      </c>
      <c r="O592">
        <v>74.181081081081004</v>
      </c>
      <c r="P592">
        <v>2.5165999999999902</v>
      </c>
      <c r="Q592">
        <v>67.911000000000001</v>
      </c>
      <c r="R592">
        <v>6.85</v>
      </c>
      <c r="S592">
        <v>-1.2751851851851801</v>
      </c>
      <c r="T592">
        <v>7</v>
      </c>
      <c r="U592">
        <v>1.6837499999999901</v>
      </c>
      <c r="V592">
        <v>0.14752499999999999</v>
      </c>
      <c r="W592">
        <v>11.095525</v>
      </c>
      <c r="X592">
        <v>3.3657249999999999</v>
      </c>
      <c r="Y592">
        <v>64.582224999999994</v>
      </c>
      <c r="Z592" s="98">
        <v>1.871475</v>
      </c>
      <c r="AA592" s="98">
        <f t="shared" si="150"/>
        <v>0.71216024190041671</v>
      </c>
      <c r="AB592" s="98">
        <f t="shared" si="151"/>
        <v>0.40262792833106698</v>
      </c>
      <c r="AC592" s="98">
        <f t="shared" si="152"/>
        <v>0.25089467166893298</v>
      </c>
      <c r="AD592">
        <v>0.25939999999999902</v>
      </c>
      <c r="AE592">
        <v>0</v>
      </c>
      <c r="AF592">
        <v>104.00774081774</v>
      </c>
      <c r="AG592">
        <v>-8.3940540540540791</v>
      </c>
      <c r="AH592" s="89">
        <v>35.398681999999901</v>
      </c>
      <c r="AI592" s="90">
        <v>1.790883</v>
      </c>
      <c r="AJ592" s="90">
        <v>0.65352259999999995</v>
      </c>
      <c r="AK592" s="91">
        <v>7.9856999999999997E-2</v>
      </c>
      <c r="AL592">
        <v>44.9224999999999</v>
      </c>
      <c r="AM592">
        <v>0.54811803092878797</v>
      </c>
      <c r="AN592">
        <v>0.78799447938115597</v>
      </c>
      <c r="AO592">
        <v>3.9866058211363999E-2</v>
      </c>
      <c r="AP592">
        <v>1.4547778952640599E-2</v>
      </c>
      <c r="AQ592">
        <v>0.155823918971562</v>
      </c>
      <c r="AR592">
        <v>1.77766152818743E-3</v>
      </c>
      <c r="AS592" s="95">
        <v>35.398681999999901</v>
      </c>
      <c r="AT592" s="96">
        <v>1.6517990145535999</v>
      </c>
      <c r="AU592" s="96">
        <v>5.7395962039834201</v>
      </c>
      <c r="AV592" s="97">
        <v>0.57363584415231805</v>
      </c>
      <c r="AW592">
        <v>0.92289373457634705</v>
      </c>
      <c r="AX592">
        <v>82.598699999999994</v>
      </c>
      <c r="AY592">
        <v>43.3637130626893</v>
      </c>
      <c r="AZ592">
        <v>1.55878693731065</v>
      </c>
      <c r="BA592">
        <v>7.9886755847681706E-2</v>
      </c>
      <c r="BB592">
        <v>0.13908398544639999</v>
      </c>
      <c r="BC592">
        <v>1.2604037960165699</v>
      </c>
      <c r="BD592">
        <v>0.122240234458122</v>
      </c>
      <c r="BE592">
        <v>0.18005768514522499</v>
      </c>
      <c r="BF592">
        <v>7.7662240049405806E-2</v>
      </c>
      <c r="BG592">
        <v>1.4793745373106599</v>
      </c>
      <c r="BH592">
        <v>-7.9412399999990002E-2</v>
      </c>
      <c r="BI592">
        <v>3.2003529745152998E-2</v>
      </c>
      <c r="BJ592">
        <v>5.5718603391471597E-2</v>
      </c>
      <c r="BK592">
        <v>0.50493188700303104</v>
      </c>
      <c r="BL592">
        <v>3.2003529745152998E-2</v>
      </c>
      <c r="BM592">
        <v>0.17544426627324899</v>
      </c>
      <c r="BN592">
        <v>1.0098637740060601</v>
      </c>
      <c r="BO592">
        <v>1.74101431420732</v>
      </c>
      <c r="BP592">
        <v>15.777381152136901</v>
      </c>
      <c r="BQ592">
        <v>9.0621777336277791</v>
      </c>
      <c r="BR592">
        <v>4.2010143913198901</v>
      </c>
      <c r="BS592">
        <v>0.75208294901109696</v>
      </c>
      <c r="BT592">
        <v>3.44893144230879</v>
      </c>
      <c r="BU592">
        <v>0.95545777343930205</v>
      </c>
      <c r="BV592">
        <v>0.162642854375188</v>
      </c>
      <c r="BW592">
        <v>5.8745757820705196</v>
      </c>
    </row>
    <row r="593" spans="1:75" x14ac:dyDescent="0.2">
      <c r="A593">
        <v>591</v>
      </c>
      <c r="B593" s="80">
        <v>45049.75</v>
      </c>
      <c r="C593">
        <v>0</v>
      </c>
      <c r="D593">
        <v>10.49</v>
      </c>
      <c r="E593">
        <v>93.728999999999999</v>
      </c>
      <c r="F593">
        <v>112.447749999999</v>
      </c>
      <c r="G593">
        <v>7</v>
      </c>
      <c r="H593">
        <v>8.5519999999999996</v>
      </c>
      <c r="I593">
        <v>0.65</v>
      </c>
      <c r="J593">
        <v>28.734615384615299</v>
      </c>
      <c r="K593">
        <v>2.92897435897435</v>
      </c>
      <c r="L593">
        <v>37.9163157894736</v>
      </c>
      <c r="M593">
        <v>6.6318181818181801</v>
      </c>
      <c r="N593">
        <v>1600.0789473684199</v>
      </c>
      <c r="O593">
        <v>72.432499999999905</v>
      </c>
      <c r="P593">
        <v>2.5103749999999998</v>
      </c>
      <c r="Q593">
        <v>67.843500000000006</v>
      </c>
      <c r="R593">
        <v>6.88</v>
      </c>
      <c r="S593">
        <v>-1.03885714285714</v>
      </c>
      <c r="T593">
        <v>7</v>
      </c>
      <c r="U593">
        <v>1.6857249999999999</v>
      </c>
      <c r="V593">
        <v>0.16492499999999999</v>
      </c>
      <c r="W593">
        <v>11.096375</v>
      </c>
      <c r="X593">
        <v>3.4028499999999999</v>
      </c>
      <c r="Y593">
        <v>64.652450000000002</v>
      </c>
      <c r="Z593" s="98">
        <v>1.81915</v>
      </c>
      <c r="AA593" s="98">
        <f t="shared" si="150"/>
        <v>0.65983524190041676</v>
      </c>
      <c r="AB593" s="98">
        <f t="shared" si="151"/>
        <v>0.37304539183098956</v>
      </c>
      <c r="AC593" s="98">
        <f t="shared" si="152"/>
        <v>0.28047720816901039</v>
      </c>
      <c r="AD593">
        <v>0.26305000000000001</v>
      </c>
      <c r="AE593">
        <v>0</v>
      </c>
      <c r="AF593">
        <v>104.21899999999999</v>
      </c>
      <c r="AG593">
        <v>-8.2287499999999696</v>
      </c>
      <c r="AH593" s="89">
        <v>35.412359064615302</v>
      </c>
      <c r="AI593" s="90">
        <v>1.79130192</v>
      </c>
      <c r="AJ593" s="90">
        <v>0.65352342399999996</v>
      </c>
      <c r="AK593" s="91">
        <v>7.9875679999999893E-2</v>
      </c>
      <c r="AL593">
        <v>44.936615384615301</v>
      </c>
      <c r="AM593">
        <v>0.54773421679480605</v>
      </c>
      <c r="AN593">
        <v>0.78805131987620103</v>
      </c>
      <c r="AO593">
        <v>3.9862858042781599E-2</v>
      </c>
      <c r="AP593">
        <v>1.45432275752512E-2</v>
      </c>
      <c r="AQ593">
        <v>0.15577497192626799</v>
      </c>
      <c r="AR593">
        <v>1.77751882994166E-3</v>
      </c>
      <c r="AS593" s="95">
        <v>35.412359064615302</v>
      </c>
      <c r="AT593" s="96">
        <v>1.6700188745883</v>
      </c>
      <c r="AU593" s="96">
        <v>5.7400358998764398</v>
      </c>
      <c r="AV593" s="97">
        <v>0.55759742763846099</v>
      </c>
      <c r="AW593">
        <v>0.92332926260642501</v>
      </c>
      <c r="AX593">
        <v>82.656549999999996</v>
      </c>
      <c r="AY593">
        <v>43.380011266718498</v>
      </c>
      <c r="AZ593">
        <v>1.55660411789679</v>
      </c>
      <c r="BA593">
        <v>9.5925996361538493E-2</v>
      </c>
      <c r="BB593">
        <v>0.121283045411696</v>
      </c>
      <c r="BC593">
        <v>1.25996410012355</v>
      </c>
      <c r="BD593">
        <v>0.14678279743120301</v>
      </c>
      <c r="BE593">
        <v>0.179994871446222</v>
      </c>
      <c r="BF593">
        <v>6.7706646242916099E-2</v>
      </c>
      <c r="BG593">
        <v>1.4771731418967899</v>
      </c>
      <c r="BH593">
        <v>-7.9430976000001999E-2</v>
      </c>
      <c r="BI593">
        <v>3.8351130936432901E-2</v>
      </c>
      <c r="BJ593">
        <v>4.8488857362739501E-2</v>
      </c>
      <c r="BK593">
        <v>0.50373256480886297</v>
      </c>
      <c r="BL593">
        <v>3.8351130936432901E-2</v>
      </c>
      <c r="BM593">
        <v>0.173679976598345</v>
      </c>
      <c r="BN593">
        <v>1.0074651296177199</v>
      </c>
      <c r="BO593">
        <v>1.26433969947613</v>
      </c>
      <c r="BP593">
        <v>13.134751244853801</v>
      </c>
      <c r="BQ593">
        <v>10.3886251853801</v>
      </c>
      <c r="BR593">
        <v>4.2465583264284401</v>
      </c>
      <c r="BS593">
        <v>0.90125157700617398</v>
      </c>
      <c r="BT593">
        <v>3.3453067494222601</v>
      </c>
      <c r="BU593">
        <v>0.94226820702579095</v>
      </c>
      <c r="BV593">
        <v>0.15833952422377101</v>
      </c>
      <c r="BW593">
        <v>5.9509349396183602</v>
      </c>
    </row>
    <row r="594" spans="1:75" x14ac:dyDescent="0.2">
      <c r="A594">
        <v>592</v>
      </c>
      <c r="B594" s="80">
        <v>45049.763888888891</v>
      </c>
      <c r="C594">
        <v>0</v>
      </c>
      <c r="D594">
        <v>10.144871794871699</v>
      </c>
      <c r="E594">
        <v>93.645499999999998</v>
      </c>
      <c r="F594">
        <v>112.493589743589</v>
      </c>
      <c r="G594">
        <v>7</v>
      </c>
      <c r="H594">
        <v>8.5549999999999997</v>
      </c>
      <c r="I594">
        <v>0.65</v>
      </c>
      <c r="J594">
        <v>28.718333333333302</v>
      </c>
      <c r="K594">
        <v>2.9112499999999999</v>
      </c>
      <c r="L594">
        <v>37.935172413793097</v>
      </c>
      <c r="M594">
        <v>6.6185185185185196</v>
      </c>
      <c r="N594">
        <v>1599.78947368421</v>
      </c>
      <c r="O594">
        <v>71.259459459459407</v>
      </c>
      <c r="P594">
        <v>2.5086666666666599</v>
      </c>
      <c r="Q594">
        <v>67.799499999999895</v>
      </c>
      <c r="R594">
        <v>6.9149999999999903</v>
      </c>
      <c r="S594">
        <v>-0.83051282051282005</v>
      </c>
      <c r="T594">
        <v>7</v>
      </c>
      <c r="U594">
        <v>1.6985250000000001</v>
      </c>
      <c r="V594">
        <v>0.153949999999999</v>
      </c>
      <c r="W594">
        <v>11.196175</v>
      </c>
      <c r="X594">
        <v>3.3406500000000001</v>
      </c>
      <c r="Y594">
        <v>64.576449999999994</v>
      </c>
      <c r="Z594" s="98">
        <v>1.949325</v>
      </c>
      <c r="AA594" s="98">
        <f t="shared" si="150"/>
        <v>0.79001024190041669</v>
      </c>
      <c r="AB594" s="98">
        <f t="shared" si="151"/>
        <v>0.44664131517351385</v>
      </c>
      <c r="AC594" s="98">
        <f t="shared" si="152"/>
        <v>0.20688210882648611</v>
      </c>
      <c r="AD594">
        <v>0.26555000000000001</v>
      </c>
      <c r="AE594">
        <v>0</v>
      </c>
      <c r="AF594">
        <v>103.79037179487101</v>
      </c>
      <c r="AG594">
        <v>-8.7032179487179206</v>
      </c>
      <c r="AH594" s="89">
        <v>35.398419533333303</v>
      </c>
      <c r="AI594" s="90">
        <v>1.7919303</v>
      </c>
      <c r="AJ594" s="90">
        <v>0.65352465999999998</v>
      </c>
      <c r="AK594" s="91">
        <v>7.9903699999999994E-2</v>
      </c>
      <c r="AL594">
        <v>44.923333333333296</v>
      </c>
      <c r="AM594">
        <v>0.54816298408062603</v>
      </c>
      <c r="AN594">
        <v>0.78797401944052803</v>
      </c>
      <c r="AO594">
        <v>3.9888631742969499E-2</v>
      </c>
      <c r="AP594">
        <v>1.45475549454626E-2</v>
      </c>
      <c r="AQ594">
        <v>0.15582102841878701</v>
      </c>
      <c r="AR594">
        <v>1.77866810120946E-3</v>
      </c>
      <c r="AS594" s="95">
        <v>35.398419533333303</v>
      </c>
      <c r="AT594" s="96">
        <v>1.6394929407389101</v>
      </c>
      <c r="AU594" s="96">
        <v>5.79166137060969</v>
      </c>
      <c r="AV594" s="97">
        <v>0.597498065377425</v>
      </c>
      <c r="AW594">
        <v>0.931068532535545</v>
      </c>
      <c r="AX594">
        <v>82.761124999999893</v>
      </c>
      <c r="AY594">
        <v>43.427071910059297</v>
      </c>
      <c r="AZ594">
        <v>1.4962614232739699</v>
      </c>
      <c r="BA594">
        <v>5.6026594622574297E-2</v>
      </c>
      <c r="BB594">
        <v>0.15243735926108501</v>
      </c>
      <c r="BC594">
        <v>1.2083386293903</v>
      </c>
      <c r="BD594">
        <v>8.5729886034559596E-2</v>
      </c>
      <c r="BE594">
        <v>0.172619804198615</v>
      </c>
      <c r="BF594">
        <v>8.5068799417636398E-2</v>
      </c>
      <c r="BG594">
        <v>1.4168025832739599</v>
      </c>
      <c r="BH594">
        <v>-7.9458840000002695E-2</v>
      </c>
      <c r="BI594">
        <v>2.2491888238159299E-2</v>
      </c>
      <c r="BJ594">
        <v>6.1196010054107602E-2</v>
      </c>
      <c r="BK594">
        <v>0.48508779784282902</v>
      </c>
      <c r="BL594">
        <v>2.2491888238159299E-2</v>
      </c>
      <c r="BM594">
        <v>0.167375796584533</v>
      </c>
      <c r="BN594">
        <v>0.97017559568565803</v>
      </c>
      <c r="BO594">
        <v>2.7208035806563999</v>
      </c>
      <c r="BP594">
        <v>21.567233160079301</v>
      </c>
      <c r="BQ594">
        <v>7.9267879950658502</v>
      </c>
      <c r="BR594">
        <v>3.9180909998961102</v>
      </c>
      <c r="BS594">
        <v>0.52855937359674399</v>
      </c>
      <c r="BT594">
        <v>3.3895316262993598</v>
      </c>
      <c r="BU594">
        <v>0.93193938568078705</v>
      </c>
      <c r="BV594">
        <v>0.15837904128927</v>
      </c>
      <c r="BW594">
        <v>5.8842342906890899</v>
      </c>
    </row>
    <row r="595" spans="1:75" x14ac:dyDescent="0.2">
      <c r="A595">
        <v>593</v>
      </c>
      <c r="B595" s="80">
        <v>45049.777777777781</v>
      </c>
      <c r="C595">
        <v>0</v>
      </c>
      <c r="D595">
        <v>5.0227027027027003</v>
      </c>
      <c r="E595">
        <v>93.697999999999993</v>
      </c>
      <c r="F595">
        <v>112.472999999999</v>
      </c>
      <c r="G595">
        <v>7</v>
      </c>
      <c r="H595">
        <v>8.5719999999999992</v>
      </c>
      <c r="I595">
        <v>0.65</v>
      </c>
      <c r="J595">
        <v>28.752500000000001</v>
      </c>
      <c r="K595">
        <v>2.9147500000000002</v>
      </c>
      <c r="L595">
        <v>37.974400000000003</v>
      </c>
      <c r="M595">
        <v>6.8611111111111098</v>
      </c>
      <c r="N595">
        <v>1599.9189189189101</v>
      </c>
      <c r="O595">
        <v>70.602564102564003</v>
      </c>
      <c r="P595">
        <v>2.5113333333333299</v>
      </c>
      <c r="Q595">
        <v>67.780769230769195</v>
      </c>
      <c r="R595">
        <v>6.7819999999999903</v>
      </c>
      <c r="S595">
        <v>-0.91499999999999904</v>
      </c>
      <c r="T595">
        <v>7</v>
      </c>
      <c r="U595">
        <v>1.7424249999999999</v>
      </c>
      <c r="V595">
        <v>0.181174999999999</v>
      </c>
      <c r="W595">
        <v>11.184424999999999</v>
      </c>
      <c r="X595">
        <v>3.4405250000000001</v>
      </c>
      <c r="Y595">
        <v>64.495225000000005</v>
      </c>
      <c r="Z595" s="98">
        <v>1.8425499999999999</v>
      </c>
      <c r="AA595" s="98">
        <f t="shared" si="150"/>
        <v>0.68323524190041662</v>
      </c>
      <c r="AB595" s="98">
        <f t="shared" si="151"/>
        <v>0.38627484914779431</v>
      </c>
      <c r="AC595" s="98">
        <f t="shared" si="152"/>
        <v>0.26724981085220567</v>
      </c>
      <c r="AD595">
        <v>0.26679999999999998</v>
      </c>
      <c r="AE595">
        <v>0</v>
      </c>
      <c r="AF595">
        <v>98.720702702702695</v>
      </c>
      <c r="AG595">
        <v>-13.752297297297201</v>
      </c>
      <c r="AH595" s="89">
        <v>35.44586048</v>
      </c>
      <c r="AI595" s="90">
        <v>1.7954911199999899</v>
      </c>
      <c r="AJ595" s="90">
        <v>0.65353166399999996</v>
      </c>
      <c r="AK595" s="91">
        <v>8.0062479999999894E-2</v>
      </c>
      <c r="AL595">
        <v>44.974499999999999</v>
      </c>
      <c r="AM595">
        <v>0.54958891111706298</v>
      </c>
      <c r="AN595">
        <v>0.78813239680263203</v>
      </c>
      <c r="AO595">
        <v>3.9922425374378803E-2</v>
      </c>
      <c r="AP595">
        <v>1.4531160190774699E-2</v>
      </c>
      <c r="AQ595">
        <v>0.15564375368264199</v>
      </c>
      <c r="AR595">
        <v>1.78017498804878E-3</v>
      </c>
      <c r="AS595" s="95">
        <v>35.44586048</v>
      </c>
      <c r="AT595" s="96">
        <v>1.6885086584753699</v>
      </c>
      <c r="AU595" s="96">
        <v>5.7855832215003096</v>
      </c>
      <c r="AV595" s="97">
        <v>0.56476988719745302</v>
      </c>
      <c r="AW595">
        <v>0.95761745845314905</v>
      </c>
      <c r="AX595">
        <v>82.705150000000003</v>
      </c>
      <c r="AY595">
        <v>43.484722247173103</v>
      </c>
      <c r="AZ595">
        <v>1.4897777528268501</v>
      </c>
      <c r="BA595">
        <v>8.8761776802546696E-2</v>
      </c>
      <c r="BB595">
        <v>0.106982461524626</v>
      </c>
      <c r="BC595">
        <v>1.21441677849968</v>
      </c>
      <c r="BD595">
        <v>0.13581863235098901</v>
      </c>
      <c r="BE595">
        <v>0.17348811121423999</v>
      </c>
      <c r="BF595">
        <v>5.9583954681227701E-2</v>
      </c>
      <c r="BG595">
        <v>1.4101610168268499</v>
      </c>
      <c r="BH595">
        <v>-7.9616735999994803E-2</v>
      </c>
      <c r="BI595">
        <v>3.7463341178906803E-2</v>
      </c>
      <c r="BJ595">
        <v>4.5153675384080098E-2</v>
      </c>
      <c r="BK595">
        <v>0.51256421114158202</v>
      </c>
      <c r="BL595">
        <v>3.7463341178906803E-2</v>
      </c>
      <c r="BM595">
        <v>0.16523403312597301</v>
      </c>
      <c r="BN595">
        <v>1.02512842228316</v>
      </c>
      <c r="BO595">
        <v>1.2052762504136501</v>
      </c>
      <c r="BP595">
        <v>13.6817538161859</v>
      </c>
      <c r="BQ595">
        <v>11.3515501624547</v>
      </c>
      <c r="BR595">
        <v>4.11843304644563</v>
      </c>
      <c r="BS595">
        <v>0.88038851770431004</v>
      </c>
      <c r="BT595">
        <v>3.2380445287413102</v>
      </c>
      <c r="BU595">
        <v>0.96144074227902399</v>
      </c>
      <c r="BV595">
        <v>0.15024869665441101</v>
      </c>
      <c r="BW595">
        <v>6.3989955566166703</v>
      </c>
    </row>
    <row r="596" spans="1:75" x14ac:dyDescent="0.2">
      <c r="A596">
        <v>594</v>
      </c>
      <c r="B596" s="80">
        <v>45049.791666666664</v>
      </c>
      <c r="C596">
        <v>0</v>
      </c>
      <c r="D596">
        <v>10.636666666666599</v>
      </c>
      <c r="E596">
        <v>93.656153846153799</v>
      </c>
      <c r="F596">
        <v>112.3385</v>
      </c>
      <c r="G596">
        <v>7</v>
      </c>
      <c r="H596">
        <v>8.5549999999999997</v>
      </c>
      <c r="I596">
        <v>0.65</v>
      </c>
      <c r="J596">
        <v>28.726111111111098</v>
      </c>
      <c r="K596">
        <v>2.9267500000000002</v>
      </c>
      <c r="L596">
        <v>37.957083333333301</v>
      </c>
      <c r="M596">
        <v>6.8555555555555499</v>
      </c>
      <c r="N596">
        <v>1599.3333333333301</v>
      </c>
      <c r="O596">
        <v>72.146153846153794</v>
      </c>
      <c r="P596">
        <v>2.5072000000000001</v>
      </c>
      <c r="Q596">
        <v>67.711249999999893</v>
      </c>
      <c r="R596">
        <v>6.6340000000000003</v>
      </c>
      <c r="S596">
        <v>-1.0516666666666601</v>
      </c>
      <c r="T596">
        <v>7</v>
      </c>
      <c r="U596">
        <v>1.7218499999999901</v>
      </c>
      <c r="V596">
        <v>3.7475000000000001E-2</v>
      </c>
      <c r="W596">
        <v>11.093999999999999</v>
      </c>
      <c r="X596">
        <v>3.3383500000000002</v>
      </c>
      <c r="Y596">
        <v>64.529499999999999</v>
      </c>
      <c r="Z596" s="98">
        <v>1.8107500000000001</v>
      </c>
      <c r="AA596" s="98">
        <f t="shared" si="150"/>
        <v>0.65143524190041679</v>
      </c>
      <c r="AB596" s="98">
        <f t="shared" si="151"/>
        <v>0.36829635587111093</v>
      </c>
      <c r="AC596" s="98">
        <f t="shared" si="152"/>
        <v>0.28523530812888903</v>
      </c>
      <c r="AD596">
        <v>0.26569999999999999</v>
      </c>
      <c r="AE596">
        <v>0</v>
      </c>
      <c r="AF596">
        <v>104.29282051282</v>
      </c>
      <c r="AG596">
        <v>-8.0456794871795392</v>
      </c>
      <c r="AH596" s="89">
        <v>35.4061973111111</v>
      </c>
      <c r="AI596" s="90">
        <v>1.7919303</v>
      </c>
      <c r="AJ596" s="90">
        <v>0.65352465999999998</v>
      </c>
      <c r="AK596" s="91">
        <v>7.9903699999999994E-2</v>
      </c>
      <c r="AL596">
        <v>44.9311111111111</v>
      </c>
      <c r="AM596">
        <v>0.54868234390644699</v>
      </c>
      <c r="AN596">
        <v>0.78801072209307998</v>
      </c>
      <c r="AO596">
        <v>3.9881726841090002E-2</v>
      </c>
      <c r="AP596">
        <v>1.4545036698155199E-2</v>
      </c>
      <c r="AQ596">
        <v>0.155794055096691</v>
      </c>
      <c r="AR596">
        <v>1.7783602057470599E-3</v>
      </c>
      <c r="AS596" s="95">
        <v>35.4061973111111</v>
      </c>
      <c r="AT596" s="96">
        <v>1.63836416826538</v>
      </c>
      <c r="AU596" s="96">
        <v>5.7388073378224096</v>
      </c>
      <c r="AV596" s="97">
        <v>0.55502269856600295</v>
      </c>
      <c r="AW596">
        <v>0.94474869385531601</v>
      </c>
      <c r="AX596">
        <v>82.494450000000001</v>
      </c>
      <c r="AY596">
        <v>43.338391515764897</v>
      </c>
      <c r="AZ596">
        <v>1.5927195953461799</v>
      </c>
      <c r="BA596">
        <v>9.8501961433997004E-2</v>
      </c>
      <c r="BB596">
        <v>0.153566131734615</v>
      </c>
      <c r="BC596">
        <v>1.26119266217758</v>
      </c>
      <c r="BD596">
        <v>0.15072416920579099</v>
      </c>
      <c r="BE596">
        <v>0.18017038031108301</v>
      </c>
      <c r="BF596">
        <v>8.5698719271958004E-2</v>
      </c>
      <c r="BG596">
        <v>1.5132607553461901</v>
      </c>
      <c r="BH596">
        <v>-7.9458839999994896E-2</v>
      </c>
      <c r="BI596">
        <v>3.93531249121667E-2</v>
      </c>
      <c r="BJ596">
        <v>6.1352150520170103E-2</v>
      </c>
      <c r="BK596">
        <v>0.50386684336472998</v>
      </c>
      <c r="BL596">
        <v>3.93531249121667E-2</v>
      </c>
      <c r="BM596">
        <v>0.20141055086467299</v>
      </c>
      <c r="BN596">
        <v>1.00773368672946</v>
      </c>
      <c r="BO596">
        <v>1.5590159779459301</v>
      </c>
      <c r="BP596">
        <v>12.8037314568874</v>
      </c>
      <c r="BQ596">
        <v>8.2127005996159603</v>
      </c>
      <c r="BR596">
        <v>4.7025399995102397</v>
      </c>
      <c r="BS596">
        <v>0.924798435435918</v>
      </c>
      <c r="BT596">
        <v>3.7777415640743199</v>
      </c>
      <c r="BU596">
        <v>0.94083337437877601</v>
      </c>
      <c r="BV596">
        <v>0.18566930089980599</v>
      </c>
      <c r="BW596">
        <v>5.0672532821485596</v>
      </c>
    </row>
    <row r="597" spans="1:75" x14ac:dyDescent="0.2">
      <c r="A597">
        <v>595</v>
      </c>
      <c r="B597" s="80">
        <v>45049.805555555555</v>
      </c>
      <c r="C597">
        <v>0</v>
      </c>
      <c r="D597">
        <v>10.332162162162099</v>
      </c>
      <c r="E597">
        <v>93.640277777777698</v>
      </c>
      <c r="F597">
        <v>112.44923076923</v>
      </c>
      <c r="G597">
        <v>7</v>
      </c>
      <c r="H597">
        <v>8.5459999999999994</v>
      </c>
      <c r="I597">
        <v>0.65</v>
      </c>
      <c r="J597">
        <v>28.712</v>
      </c>
      <c r="K597">
        <v>2.92475</v>
      </c>
      <c r="L597">
        <v>37.917857142857102</v>
      </c>
      <c r="M597">
        <v>6.6</v>
      </c>
      <c r="N597">
        <v>1599.85294117647</v>
      </c>
      <c r="O597">
        <v>70.251282051282004</v>
      </c>
      <c r="P597">
        <v>2.5046249999999901</v>
      </c>
      <c r="Q597">
        <v>67.640749999999997</v>
      </c>
      <c r="R597">
        <v>6.7299999999999898</v>
      </c>
      <c r="S597">
        <v>-0.90914285714285703</v>
      </c>
      <c r="T597">
        <v>7</v>
      </c>
      <c r="U597">
        <v>1.7426999999999999</v>
      </c>
      <c r="V597">
        <v>0</v>
      </c>
      <c r="W597">
        <v>11.063625</v>
      </c>
      <c r="X597">
        <v>3.4503249999999999</v>
      </c>
      <c r="Y597">
        <v>64.466575000000006</v>
      </c>
      <c r="Z597" s="98">
        <v>1.6958249999999999</v>
      </c>
      <c r="AA597" s="98">
        <f t="shared" ref="AA597:AA660" si="156">Z597-AA$147</f>
        <v>0.53651024190041663</v>
      </c>
      <c r="AB597" s="98">
        <f t="shared" si="151"/>
        <v>0.30332219424146145</v>
      </c>
      <c r="AC597" s="98">
        <f t="shared" si="152"/>
        <v>0.35020246575853853</v>
      </c>
      <c r="AD597">
        <v>0.27415</v>
      </c>
      <c r="AE597">
        <v>0</v>
      </c>
      <c r="AF597">
        <v>103.97243993993899</v>
      </c>
      <c r="AG597">
        <v>-8.4767908292908292</v>
      </c>
      <c r="AH597" s="89">
        <v>35.385058639999997</v>
      </c>
      <c r="AI597" s="90">
        <v>1.79004516</v>
      </c>
      <c r="AJ597" s="90">
        <v>0.65352095200000004</v>
      </c>
      <c r="AK597" s="91">
        <v>7.98196399999999E-2</v>
      </c>
      <c r="AL597">
        <v>44.907999999999902</v>
      </c>
      <c r="AM597">
        <v>0.54889000447130898</v>
      </c>
      <c r="AN597">
        <v>0.78794554734123101</v>
      </c>
      <c r="AO597">
        <v>3.9860273447938001E-2</v>
      </c>
      <c r="AP597">
        <v>1.45524394762625E-2</v>
      </c>
      <c r="AQ597">
        <v>0.15587423176271401</v>
      </c>
      <c r="AR597">
        <v>1.7774035806537799E-3</v>
      </c>
      <c r="AS597" s="95">
        <v>35.385058639999997</v>
      </c>
      <c r="AT597" s="96">
        <v>1.69331821075389</v>
      </c>
      <c r="AU597" s="96">
        <v>5.7230946757630701</v>
      </c>
      <c r="AV597" s="97">
        <v>0.51979642015501404</v>
      </c>
      <c r="AW597">
        <v>0.95655061079214998</v>
      </c>
      <c r="AX597">
        <v>82.419049999999999</v>
      </c>
      <c r="AY597">
        <v>43.321267946671902</v>
      </c>
      <c r="AZ597">
        <v>1.58673205332802</v>
      </c>
      <c r="BA597">
        <v>0.13372453184498501</v>
      </c>
      <c r="BB597">
        <v>9.6726949246106003E-2</v>
      </c>
      <c r="BC597">
        <v>1.2769053242369199</v>
      </c>
      <c r="BD597">
        <v>0.204621644395244</v>
      </c>
      <c r="BE597">
        <v>0.18241504631955999</v>
      </c>
      <c r="BF597">
        <v>5.4036038535533903E-2</v>
      </c>
      <c r="BG597">
        <v>1.50735680532801</v>
      </c>
      <c r="BH597">
        <v>-7.9375248000003396E-2</v>
      </c>
      <c r="BI597">
        <v>5.3589734902438298E-2</v>
      </c>
      <c r="BJ597">
        <v>3.87630563854151E-2</v>
      </c>
      <c r="BK597">
        <v>0.51171626385420599</v>
      </c>
      <c r="BL597">
        <v>5.3589734902438298E-2</v>
      </c>
      <c r="BM597">
        <v>0.18470558257570699</v>
      </c>
      <c r="BN597">
        <v>1.02343252770841</v>
      </c>
      <c r="BO597">
        <v>0.72332987755928202</v>
      </c>
      <c r="BP597">
        <v>9.5487739356389696</v>
      </c>
      <c r="BQ597">
        <v>13.2011330264128</v>
      </c>
      <c r="BR597">
        <v>4.6217986677489797</v>
      </c>
      <c r="BS597">
        <v>1.2593587702072999</v>
      </c>
      <c r="BT597">
        <v>3.3624398975416798</v>
      </c>
      <c r="BU597">
        <v>0.93232997837426601</v>
      </c>
      <c r="BV597">
        <v>0.16326968861473101</v>
      </c>
      <c r="BW597">
        <v>5.7103678354791798</v>
      </c>
    </row>
    <row r="598" spans="1:75" x14ac:dyDescent="0.2">
      <c r="A598">
        <v>596</v>
      </c>
      <c r="B598" s="80">
        <v>45049.819444444445</v>
      </c>
      <c r="C598">
        <v>0</v>
      </c>
      <c r="D598">
        <v>10.032894736842101</v>
      </c>
      <c r="E598">
        <v>93.617999999999896</v>
      </c>
      <c r="F598">
        <v>112.54349999999999</v>
      </c>
      <c r="G598">
        <v>7</v>
      </c>
      <c r="H598">
        <v>8.5574999999999992</v>
      </c>
      <c r="I598">
        <v>0.65</v>
      </c>
      <c r="J598">
        <v>28.744</v>
      </c>
      <c r="K598">
        <v>2.9342499999999898</v>
      </c>
      <c r="L598">
        <v>37.935909090909</v>
      </c>
      <c r="M598">
        <v>6.4052631578947299</v>
      </c>
      <c r="N598">
        <v>1599.3</v>
      </c>
      <c r="O598">
        <v>69.229999999999905</v>
      </c>
      <c r="P598">
        <v>2.50075</v>
      </c>
      <c r="Q598">
        <v>67.526749999999893</v>
      </c>
      <c r="R598">
        <v>6.7975000000000003</v>
      </c>
      <c r="S598">
        <v>-0.83513513513513504</v>
      </c>
      <c r="T598">
        <v>7</v>
      </c>
      <c r="U598">
        <v>1.71475</v>
      </c>
      <c r="V598">
        <v>0</v>
      </c>
      <c r="W598">
        <v>10.912075</v>
      </c>
      <c r="X598">
        <v>3.4110999999999998</v>
      </c>
      <c r="Y598">
        <v>63.903925000000001</v>
      </c>
      <c r="Z598" s="98">
        <v>1.7184999999999999</v>
      </c>
      <c r="AA598" s="98">
        <f t="shared" si="156"/>
        <v>0.55918524190041663</v>
      </c>
      <c r="AB598" s="98">
        <f t="shared" si="151"/>
        <v>0.31614176452601483</v>
      </c>
      <c r="AC598" s="98">
        <f t="shared" si="152"/>
        <v>0.33737918747398521</v>
      </c>
      <c r="AD598">
        <v>0.26539999999999903</v>
      </c>
      <c r="AE598">
        <v>0</v>
      </c>
      <c r="AF598">
        <v>103.65089473684201</v>
      </c>
      <c r="AG598">
        <v>-8.8926052631579307</v>
      </c>
      <c r="AH598" s="89">
        <v>35.426038300000002</v>
      </c>
      <c r="AI598" s="90">
        <v>1.7924539500000001</v>
      </c>
      <c r="AJ598" s="90">
        <v>0.65352569000000005</v>
      </c>
      <c r="AK598" s="91">
        <v>7.9927049999999999E-2</v>
      </c>
      <c r="AL598">
        <v>44.951500000000003</v>
      </c>
      <c r="AM598">
        <v>0.55436404414908702</v>
      </c>
      <c r="AN598">
        <v>0.78809468649544501</v>
      </c>
      <c r="AO598">
        <v>3.9875286697885502E-2</v>
      </c>
      <c r="AP598">
        <v>1.45384623427471E-2</v>
      </c>
      <c r="AQ598">
        <v>0.15572339076560199</v>
      </c>
      <c r="AR598">
        <v>1.77807303427026E-3</v>
      </c>
      <c r="AS598" s="95">
        <v>35.426038300000002</v>
      </c>
      <c r="AT598" s="96">
        <v>1.67406773237379</v>
      </c>
      <c r="AU598" s="96">
        <v>5.6446994844842697</v>
      </c>
      <c r="AV598" s="97">
        <v>0.52674665607382298</v>
      </c>
      <c r="AW598">
        <v>0.95059574470464803</v>
      </c>
      <c r="AX598">
        <v>81.660349999999994</v>
      </c>
      <c r="AY598">
        <v>43.271552172931898</v>
      </c>
      <c r="AZ598">
        <v>1.6799478270681001</v>
      </c>
      <c r="BA598">
        <v>0.12677903392617601</v>
      </c>
      <c r="BB598">
        <v>0.11838621762620601</v>
      </c>
      <c r="BC598">
        <v>1.3553005155157201</v>
      </c>
      <c r="BD598">
        <v>0.1939924258007</v>
      </c>
      <c r="BE598">
        <v>0.193614359359389</v>
      </c>
      <c r="BF598">
        <v>6.6047006466306596E-2</v>
      </c>
      <c r="BG598">
        <v>1.6004657670681</v>
      </c>
      <c r="BH598">
        <v>-7.9482059999997398E-2</v>
      </c>
      <c r="BI598">
        <v>5.0963957043840102E-2</v>
      </c>
      <c r="BJ598">
        <v>4.7590125297831097E-2</v>
      </c>
      <c r="BK598">
        <v>0.54481782290956804</v>
      </c>
      <c r="BL598">
        <v>5.0963957043840102E-2</v>
      </c>
      <c r="BM598">
        <v>0.197108164683342</v>
      </c>
      <c r="BN598">
        <v>1.0896356458191301</v>
      </c>
      <c r="BO598">
        <v>0.93379965093552597</v>
      </c>
      <c r="BP598">
        <v>10.690257478258699</v>
      </c>
      <c r="BQ598">
        <v>11.4481275159491</v>
      </c>
      <c r="BR598">
        <v>4.8549337652786999</v>
      </c>
      <c r="BS598">
        <v>1.19765299053024</v>
      </c>
      <c r="BT598">
        <v>3.6572807747484499</v>
      </c>
      <c r="BU598">
        <v>1.0029969188446</v>
      </c>
      <c r="BV598">
        <v>0.176722581865806</v>
      </c>
      <c r="BW598">
        <v>5.6755447337580698</v>
      </c>
    </row>
    <row r="599" spans="1:75" x14ac:dyDescent="0.2">
      <c r="A599">
        <v>597</v>
      </c>
      <c r="B599" s="80">
        <v>45049.833333333336</v>
      </c>
      <c r="C599">
        <v>0</v>
      </c>
      <c r="D599">
        <v>10.0013513513513</v>
      </c>
      <c r="E599">
        <v>93.627249999999904</v>
      </c>
      <c r="F599">
        <v>112.524615384615</v>
      </c>
      <c r="G599">
        <v>7</v>
      </c>
      <c r="H599">
        <v>8.56</v>
      </c>
      <c r="I599">
        <v>0.65</v>
      </c>
      <c r="J599">
        <v>28.7246666666666</v>
      </c>
      <c r="K599">
        <v>2.9514999999999998</v>
      </c>
      <c r="L599">
        <v>37.9080952380952</v>
      </c>
      <c r="M599">
        <v>6.4444444444444402</v>
      </c>
      <c r="N599">
        <v>1599.5250000000001</v>
      </c>
      <c r="O599">
        <v>68.772499999999894</v>
      </c>
      <c r="P599">
        <v>2.4928571428571402</v>
      </c>
      <c r="Q599">
        <v>67.369</v>
      </c>
      <c r="R599">
        <v>6.8449999999999998</v>
      </c>
      <c r="S599">
        <v>-0.9</v>
      </c>
      <c r="T599">
        <v>7</v>
      </c>
      <c r="U599">
        <v>1.7756999999999901</v>
      </c>
      <c r="V599">
        <v>0.165033333333333</v>
      </c>
      <c r="W599">
        <v>10.934699999999999</v>
      </c>
      <c r="X599">
        <v>3.4066666666666601</v>
      </c>
      <c r="Y599">
        <v>63.905000000000001</v>
      </c>
      <c r="Z599" s="98">
        <v>1.8033333333333299</v>
      </c>
      <c r="AA599" s="98">
        <f t="shared" si="156"/>
        <v>0.64401857523374662</v>
      </c>
      <c r="AB599" s="98">
        <f t="shared" si="151"/>
        <v>0.36410325864462878</v>
      </c>
      <c r="AC599" s="98">
        <f t="shared" si="152"/>
        <v>0.28942243135537127</v>
      </c>
      <c r="AD599">
        <v>0.27203333333333302</v>
      </c>
      <c r="AE599">
        <v>0</v>
      </c>
      <c r="AF599">
        <v>103.62860135135099</v>
      </c>
      <c r="AG599">
        <v>-8.8960140332640503</v>
      </c>
      <c r="AH599" s="89">
        <v>35.408657066666599</v>
      </c>
      <c r="AI599" s="90">
        <v>1.7929775999999999</v>
      </c>
      <c r="AJ599" s="90">
        <v>0.65352672000000001</v>
      </c>
      <c r="AK599" s="91">
        <v>7.9950400000000005E-2</v>
      </c>
      <c r="AL599">
        <v>44.934666666666601</v>
      </c>
      <c r="AM599">
        <v>0.55408273322379498</v>
      </c>
      <c r="AN599">
        <v>0.78800310970000897</v>
      </c>
      <c r="AO599">
        <v>3.9901878282543497E-2</v>
      </c>
      <c r="AP599">
        <v>1.45439316340761E-2</v>
      </c>
      <c r="AQ599">
        <v>0.155781727545176</v>
      </c>
      <c r="AR599">
        <v>1.7792587757039799E-3</v>
      </c>
      <c r="AS599" s="95">
        <v>35.408657066666599</v>
      </c>
      <c r="AT599" s="96">
        <v>1.6718919825334999</v>
      </c>
      <c r="AU599" s="96">
        <v>5.6564031545778599</v>
      </c>
      <c r="AV599" s="97">
        <v>0.55274937626988296</v>
      </c>
      <c r="AW599">
        <v>0.98388470938549399</v>
      </c>
      <c r="AX599">
        <v>81.825399999999902</v>
      </c>
      <c r="AY599">
        <v>43.289701580047897</v>
      </c>
      <c r="AZ599">
        <v>1.64496508661873</v>
      </c>
      <c r="BA599">
        <v>0.100777343730116</v>
      </c>
      <c r="BB599">
        <v>0.12108561746649001</v>
      </c>
      <c r="BC599">
        <v>1.3435968454221301</v>
      </c>
      <c r="BD599">
        <v>0.154205391525714</v>
      </c>
      <c r="BE599">
        <v>0.191942406488877</v>
      </c>
      <c r="BF599">
        <v>6.7533257228919299E-2</v>
      </c>
      <c r="BG599">
        <v>1.56545980661874</v>
      </c>
      <c r="BH599">
        <v>-7.9505279999993794E-2</v>
      </c>
      <c r="BI599">
        <v>4.0520241844411303E-2</v>
      </c>
      <c r="BJ599">
        <v>4.8685729569947302E-2</v>
      </c>
      <c r="BK599">
        <v>0.54022925295284896</v>
      </c>
      <c r="BL599">
        <v>4.0520241844411303E-2</v>
      </c>
      <c r="BM599">
        <v>0.178411942828717</v>
      </c>
      <c r="BN599">
        <v>1.0804585059056899</v>
      </c>
      <c r="BO599">
        <v>1.20151626332561</v>
      </c>
      <c r="BP599">
        <v>13.332330419626</v>
      </c>
      <c r="BQ599">
        <v>11.0962546463783</v>
      </c>
      <c r="BR599">
        <v>4.4212924932981101</v>
      </c>
      <c r="BS599">
        <v>0.95222568334366497</v>
      </c>
      <c r="BT599">
        <v>3.4690668099544402</v>
      </c>
      <c r="BU599">
        <v>1.0115740947701899</v>
      </c>
      <c r="BV599">
        <v>0.16220384609095201</v>
      </c>
      <c r="BW599">
        <v>6.2364371693318397</v>
      </c>
    </row>
    <row r="600" spans="1:75" x14ac:dyDescent="0.2">
      <c r="A600">
        <v>598</v>
      </c>
      <c r="B600" s="80">
        <v>45049.847222222219</v>
      </c>
      <c r="C600">
        <v>0</v>
      </c>
      <c r="D600">
        <v>9.9579411764705892</v>
      </c>
      <c r="E600">
        <v>93.641315789473595</v>
      </c>
      <c r="F600">
        <v>112.503846153846</v>
      </c>
      <c r="G600">
        <v>7</v>
      </c>
      <c r="H600">
        <v>8.5525000000000002</v>
      </c>
      <c r="I600">
        <v>0.65</v>
      </c>
      <c r="J600">
        <v>28.754761904761899</v>
      </c>
      <c r="K600">
        <v>2.9375</v>
      </c>
      <c r="L600">
        <v>37.950454545454498</v>
      </c>
      <c r="M600">
        <v>5.9193548387096699</v>
      </c>
      <c r="N600">
        <v>1598.8918918918901</v>
      </c>
      <c r="O600">
        <v>69.182500000000005</v>
      </c>
      <c r="P600">
        <v>2.4885000000000002</v>
      </c>
      <c r="Q600">
        <v>67.198205128205103</v>
      </c>
      <c r="R600">
        <v>6.87</v>
      </c>
      <c r="S600">
        <v>-1.0177272727272699</v>
      </c>
      <c r="T600">
        <v>7</v>
      </c>
      <c r="U600">
        <v>1.7084999999999999</v>
      </c>
      <c r="V600">
        <v>0.14857500000000001</v>
      </c>
      <c r="W600">
        <v>10.976475000000001</v>
      </c>
      <c r="X600">
        <v>3.3154249999999998</v>
      </c>
      <c r="Y600">
        <v>63.678100000000001</v>
      </c>
      <c r="Z600" s="98">
        <v>1.966925</v>
      </c>
      <c r="AA600" s="98">
        <f t="shared" si="156"/>
        <v>0.80761024190041675</v>
      </c>
      <c r="AB600" s="98">
        <f t="shared" si="151"/>
        <v>0.45659167623230723</v>
      </c>
      <c r="AC600" s="98">
        <f t="shared" si="152"/>
        <v>0.19693504376769277</v>
      </c>
      <c r="AD600">
        <v>0.25952499999999901</v>
      </c>
      <c r="AE600">
        <v>0</v>
      </c>
      <c r="AF600">
        <v>103.59925696594399</v>
      </c>
      <c r="AG600">
        <v>-8.9045891879019194</v>
      </c>
      <c r="AH600" s="89">
        <v>35.432896004761901</v>
      </c>
      <c r="AI600" s="90">
        <v>1.7914066500000001</v>
      </c>
      <c r="AJ600" s="90">
        <v>0.65352363000000002</v>
      </c>
      <c r="AK600" s="91">
        <v>7.9880350000000003E-2</v>
      </c>
      <c r="AL600">
        <v>44.9572619047619</v>
      </c>
      <c r="AM600">
        <v>0.55643770785814695</v>
      </c>
      <c r="AN600">
        <v>0.78814621939884699</v>
      </c>
      <c r="AO600">
        <v>3.9846880661792497E-2</v>
      </c>
      <c r="AP600">
        <v>1.4536553213236899E-2</v>
      </c>
      <c r="AQ600">
        <v>0.15570343262516501</v>
      </c>
      <c r="AR600">
        <v>1.77680638489994E-3</v>
      </c>
      <c r="AS600" s="95">
        <v>35.432896004761901</v>
      </c>
      <c r="AT600" s="96">
        <v>1.6271132513281199</v>
      </c>
      <c r="AU600" s="96">
        <v>5.6780129144965104</v>
      </c>
      <c r="AV600" s="97">
        <v>0.60289273581495795</v>
      </c>
      <c r="AW600">
        <v>0.95067382387564503</v>
      </c>
      <c r="AX600">
        <v>81.645425000000003</v>
      </c>
      <c r="AY600">
        <v>43.340914906401501</v>
      </c>
      <c r="AZ600">
        <v>1.61634699836039</v>
      </c>
      <c r="BA600">
        <v>5.0630894185041901E-2</v>
      </c>
      <c r="BB600">
        <v>0.16429339867187001</v>
      </c>
      <c r="BC600">
        <v>1.3219870855034801</v>
      </c>
      <c r="BD600">
        <v>7.7473700813300295E-2</v>
      </c>
      <c r="BE600">
        <v>0.18885529792906899</v>
      </c>
      <c r="BF600">
        <v>9.1711950869374295E-2</v>
      </c>
      <c r="BG600">
        <v>1.53691137836039</v>
      </c>
      <c r="BH600">
        <v>-7.9435620000000304E-2</v>
      </c>
      <c r="BI600">
        <v>2.0363279166537799E-2</v>
      </c>
      <c r="BJ600">
        <v>6.6077291270968397E-2</v>
      </c>
      <c r="BK600">
        <v>0.53169102600242601</v>
      </c>
      <c r="BL600">
        <v>2.0363279166537799E-2</v>
      </c>
      <c r="BM600">
        <v>0.172881140875012</v>
      </c>
      <c r="BN600">
        <v>1.06338205200485</v>
      </c>
      <c r="BO600">
        <v>3.24492390103606</v>
      </c>
      <c r="BP600">
        <v>26.110285168418802</v>
      </c>
      <c r="BQ600">
        <v>8.0465015404774807</v>
      </c>
      <c r="BR600">
        <v>4.0738396560035</v>
      </c>
      <c r="BS600">
        <v>0.47853706041363903</v>
      </c>
      <c r="BT600">
        <v>3.5953025955898599</v>
      </c>
      <c r="BU600">
        <v>1.0287644774217299</v>
      </c>
      <c r="BV600">
        <v>0.16473582920839699</v>
      </c>
      <c r="BW600">
        <v>6.2449345862721204</v>
      </c>
    </row>
    <row r="601" spans="1:75" x14ac:dyDescent="0.2">
      <c r="A601">
        <v>599</v>
      </c>
      <c r="B601" s="80">
        <v>45049.861111111109</v>
      </c>
      <c r="C601">
        <v>0</v>
      </c>
      <c r="D601">
        <v>10.0528947368421</v>
      </c>
      <c r="E601">
        <v>93.641282051282005</v>
      </c>
      <c r="F601">
        <v>112.412051282051</v>
      </c>
      <c r="G601">
        <v>7</v>
      </c>
      <c r="H601">
        <v>8.5525000000000002</v>
      </c>
      <c r="I601">
        <v>0.65</v>
      </c>
      <c r="J601">
        <v>28.748333333333299</v>
      </c>
      <c r="K601">
        <v>2.89868421052631</v>
      </c>
      <c r="L601">
        <v>37.9314999999999</v>
      </c>
      <c r="M601">
        <v>5.6709677419354803</v>
      </c>
      <c r="N601">
        <v>1599.84210526315</v>
      </c>
      <c r="O601">
        <v>66.069999999999894</v>
      </c>
      <c r="P601">
        <v>2.4815</v>
      </c>
      <c r="Q601">
        <v>66.995249999999899</v>
      </c>
      <c r="R601">
        <v>6.8949999999999996</v>
      </c>
      <c r="S601">
        <v>-0.99631578947368404</v>
      </c>
      <c r="T601">
        <v>7</v>
      </c>
      <c r="U601">
        <v>1.764975</v>
      </c>
      <c r="V601">
        <v>0.14732499999999901</v>
      </c>
      <c r="W601">
        <v>10.9208</v>
      </c>
      <c r="X601">
        <v>3.31164999999999</v>
      </c>
      <c r="Y601">
        <v>63.735700000000001</v>
      </c>
      <c r="Z601" s="98">
        <v>1.716275</v>
      </c>
      <c r="AA601" s="98">
        <f t="shared" si="156"/>
        <v>0.55696024190041671</v>
      </c>
      <c r="AB601" s="98">
        <f t="shared" si="151"/>
        <v>0.31488383535807085</v>
      </c>
      <c r="AC601" s="98">
        <f t="shared" si="152"/>
        <v>0.33863979464192917</v>
      </c>
      <c r="AD601">
        <v>0.24604999999999999</v>
      </c>
      <c r="AE601">
        <v>0</v>
      </c>
      <c r="AF601">
        <v>103.694176788124</v>
      </c>
      <c r="AG601">
        <v>-8.7178744939271091</v>
      </c>
      <c r="AH601" s="89">
        <v>35.426467433333301</v>
      </c>
      <c r="AI601" s="90">
        <v>1.7914066500000001</v>
      </c>
      <c r="AJ601" s="90">
        <v>0.65352363000000002</v>
      </c>
      <c r="AK601" s="91">
        <v>7.9880350000000003E-2</v>
      </c>
      <c r="AL601">
        <v>44.9508333333333</v>
      </c>
      <c r="AM601">
        <v>0.55583397426141501</v>
      </c>
      <c r="AN601">
        <v>0.78811592146975396</v>
      </c>
      <c r="AO601">
        <v>3.9852579299605097E-2</v>
      </c>
      <c r="AP601">
        <v>1.45386321351105E-2</v>
      </c>
      <c r="AQ601">
        <v>0.155725700302182</v>
      </c>
      <c r="AR601">
        <v>1.7770604920190501E-3</v>
      </c>
      <c r="AS601" s="95">
        <v>35.426467433333301</v>
      </c>
      <c r="AT601" s="96">
        <v>1.6252605921596099</v>
      </c>
      <c r="AU601" s="96">
        <v>5.6492128335037899</v>
      </c>
      <c r="AV601" s="97">
        <v>0.52606465938498703</v>
      </c>
      <c r="AW601">
        <v>0.98103306872204199</v>
      </c>
      <c r="AX601">
        <v>81.449399999999997</v>
      </c>
      <c r="AY601">
        <v>43.227005518381702</v>
      </c>
      <c r="AZ601">
        <v>1.7238278149516</v>
      </c>
      <c r="BA601">
        <v>0.12745897061501199</v>
      </c>
      <c r="BB601">
        <v>0.166146057840382</v>
      </c>
      <c r="BC601">
        <v>1.3507871664961999</v>
      </c>
      <c r="BD601">
        <v>0.19503345367177</v>
      </c>
      <c r="BE601">
        <v>0.19296959521374399</v>
      </c>
      <c r="BF601">
        <v>9.2746143283761004E-2</v>
      </c>
      <c r="BG601">
        <v>1.6443921949516001</v>
      </c>
      <c r="BH601">
        <v>-7.9435620000000998E-2</v>
      </c>
      <c r="BI601">
        <v>5.1215898585545303E-2</v>
      </c>
      <c r="BJ601">
        <v>6.6761245659541904E-2</v>
      </c>
      <c r="BK601">
        <v>0.54277684964904005</v>
      </c>
      <c r="BL601">
        <v>5.1215898585545303E-2</v>
      </c>
      <c r="BM601">
        <v>0.235954288490174</v>
      </c>
      <c r="BN601">
        <v>1.0855536992980801</v>
      </c>
      <c r="BO601">
        <v>1.3035258094326201</v>
      </c>
      <c r="BP601">
        <v>10.5978195177508</v>
      </c>
      <c r="BQ601">
        <v>8.1301186682016802</v>
      </c>
      <c r="BR601">
        <v>5.4754130981674098</v>
      </c>
      <c r="BS601">
        <v>1.2035736167603099</v>
      </c>
      <c r="BT601">
        <v>4.2718394814070999</v>
      </c>
      <c r="BU601">
        <v>0.99848667170265404</v>
      </c>
      <c r="BV601">
        <v>0.21546792905595599</v>
      </c>
      <c r="BW601">
        <v>4.6340384672437702</v>
      </c>
    </row>
    <row r="602" spans="1:75" x14ac:dyDescent="0.2">
      <c r="A602">
        <v>600</v>
      </c>
      <c r="B602" s="80">
        <v>45049.875</v>
      </c>
      <c r="C602">
        <v>0</v>
      </c>
      <c r="D602">
        <v>9.9855263157894694</v>
      </c>
      <c r="E602">
        <v>93.713421052631503</v>
      </c>
      <c r="F602">
        <v>112.414358974358</v>
      </c>
      <c r="G602">
        <v>7</v>
      </c>
      <c r="H602">
        <v>8.5599999999999898</v>
      </c>
      <c r="I602">
        <v>0.65</v>
      </c>
      <c r="J602">
        <v>28.741538461538401</v>
      </c>
      <c r="K602">
        <v>2.9940000000000002</v>
      </c>
      <c r="L602">
        <v>37.935833333333299</v>
      </c>
      <c r="M602">
        <v>5.4160000000000004</v>
      </c>
      <c r="N602">
        <v>1600.3513513513501</v>
      </c>
      <c r="O602">
        <v>66.017499999999998</v>
      </c>
      <c r="P602">
        <v>2.47566666666666</v>
      </c>
      <c r="Q602">
        <v>66.829250000000002</v>
      </c>
      <c r="R602">
        <v>6.9119999999999999</v>
      </c>
      <c r="S602">
        <v>-0.76666666666666605</v>
      </c>
      <c r="T602">
        <v>7</v>
      </c>
      <c r="U602">
        <v>1.772975</v>
      </c>
      <c r="V602">
        <v>0.15157499999999999</v>
      </c>
      <c r="W602">
        <v>10.94435</v>
      </c>
      <c r="X602">
        <v>3.3570000000000002</v>
      </c>
      <c r="Y602">
        <v>63.662124999999897</v>
      </c>
      <c r="Z602" s="98">
        <v>1.7882</v>
      </c>
      <c r="AA602" s="98">
        <f t="shared" si="156"/>
        <v>0.62888524190041672</v>
      </c>
      <c r="AB602" s="98">
        <f t="shared" si="151"/>
        <v>0.35554745576453184</v>
      </c>
      <c r="AC602" s="98">
        <f t="shared" si="152"/>
        <v>0.29797617423546818</v>
      </c>
      <c r="AD602">
        <v>0.244975</v>
      </c>
      <c r="AE602">
        <v>0</v>
      </c>
      <c r="AF602">
        <v>103.698947368421</v>
      </c>
      <c r="AG602">
        <v>-8.7154116059379305</v>
      </c>
      <c r="AH602" s="89">
        <v>35.425528861538403</v>
      </c>
      <c r="AI602" s="90">
        <v>1.79297759999999</v>
      </c>
      <c r="AJ602" s="90">
        <v>0.65352672000000001</v>
      </c>
      <c r="AK602" s="91">
        <v>7.9950399999999894E-2</v>
      </c>
      <c r="AL602">
        <v>44.951538461538398</v>
      </c>
      <c r="AM602">
        <v>0.55646161452415299</v>
      </c>
      <c r="AN602">
        <v>0.78808267912452701</v>
      </c>
      <c r="AO602">
        <v>3.9886901791673E-2</v>
      </c>
      <c r="AP602">
        <v>1.45384728168797E-2</v>
      </c>
      <c r="AQ602">
        <v>0.155723257525198</v>
      </c>
      <c r="AR602">
        <v>1.77859096120608E-3</v>
      </c>
      <c r="AS602" s="95">
        <v>35.425528861538403</v>
      </c>
      <c r="AT602" s="96">
        <v>1.64751704071379</v>
      </c>
      <c r="AU602" s="96">
        <v>5.6613949961868304</v>
      </c>
      <c r="AV602" s="97">
        <v>0.548110777067914</v>
      </c>
      <c r="AW602">
        <v>0.986592531010961</v>
      </c>
      <c r="AX602">
        <v>81.524649999999994</v>
      </c>
      <c r="AY602">
        <v>43.282551675507001</v>
      </c>
      <c r="AZ602">
        <v>1.66898678603145</v>
      </c>
      <c r="BA602">
        <v>0.105415942932085</v>
      </c>
      <c r="BB602">
        <v>0.14546055928620499</v>
      </c>
      <c r="BC602">
        <v>1.3386050038131601</v>
      </c>
      <c r="BD602">
        <v>0.16130318731586801</v>
      </c>
      <c r="BE602">
        <v>0.191229286259023</v>
      </c>
      <c r="BF602">
        <v>8.1127928919025705E-2</v>
      </c>
      <c r="BG602">
        <v>1.58948150603145</v>
      </c>
      <c r="BH602">
        <v>-7.9505280000000206E-2</v>
      </c>
      <c r="BI602">
        <v>4.2356562597482397E-2</v>
      </c>
      <c r="BJ602">
        <v>5.84466553492798E-2</v>
      </c>
      <c r="BK602">
        <v>0.537857036234488</v>
      </c>
      <c r="BL602">
        <v>4.2356562597482397E-2</v>
      </c>
      <c r="BM602">
        <v>0.20160643589352401</v>
      </c>
      <c r="BN602">
        <v>1.07571407246897</v>
      </c>
      <c r="BO602">
        <v>1.37987248645983</v>
      </c>
      <c r="BP602">
        <v>12.698316465048901</v>
      </c>
      <c r="BQ602">
        <v>9.2025289218045003</v>
      </c>
      <c r="BR602">
        <v>4.8096957979351496</v>
      </c>
      <c r="BS602">
        <v>0.99537922104083598</v>
      </c>
      <c r="BT602">
        <v>3.8143165768943201</v>
      </c>
      <c r="BU602">
        <v>1.00370791605325</v>
      </c>
      <c r="BV602">
        <v>0.18466381085453101</v>
      </c>
      <c r="BW602">
        <v>5.4353254782764298</v>
      </c>
    </row>
    <row r="603" spans="1:75" x14ac:dyDescent="0.2">
      <c r="A603">
        <v>601</v>
      </c>
      <c r="B603" s="80">
        <v>45049.888888888891</v>
      </c>
      <c r="C603">
        <v>0</v>
      </c>
      <c r="D603">
        <v>7.07696969696969</v>
      </c>
      <c r="E603">
        <v>93.734210526315806</v>
      </c>
      <c r="F603">
        <v>112.376578947368</v>
      </c>
      <c r="G603">
        <v>7</v>
      </c>
      <c r="H603">
        <v>8.5425000000000004</v>
      </c>
      <c r="I603">
        <v>0.65</v>
      </c>
      <c r="J603">
        <v>28.686250000000001</v>
      </c>
      <c r="K603">
        <v>2.9357499999999899</v>
      </c>
      <c r="L603">
        <v>37.904782608695598</v>
      </c>
      <c r="M603">
        <v>5.41</v>
      </c>
      <c r="N603">
        <v>1599.61538461538</v>
      </c>
      <c r="O603">
        <v>65.849999999999895</v>
      </c>
      <c r="P603">
        <v>2.4706000000000001</v>
      </c>
      <c r="Q603">
        <v>66.668974358974296</v>
      </c>
      <c r="R603">
        <v>6.8957142857142797</v>
      </c>
      <c r="S603">
        <v>-1.0076923076922999</v>
      </c>
      <c r="T603">
        <v>7</v>
      </c>
      <c r="U603">
        <v>1.7581</v>
      </c>
      <c r="V603">
        <v>0.14307500000000001</v>
      </c>
      <c r="W603">
        <v>11.118074999999999</v>
      </c>
      <c r="X603">
        <v>3.4319500000000001</v>
      </c>
      <c r="Y603">
        <v>63.550274999999999</v>
      </c>
      <c r="Z603" s="98">
        <v>1.760575</v>
      </c>
      <c r="AA603" s="98">
        <f t="shared" si="156"/>
        <v>0.60126024190041671</v>
      </c>
      <c r="AB603" s="98">
        <f t="shared" si="151"/>
        <v>0.3399293464321928</v>
      </c>
      <c r="AC603" s="98">
        <f t="shared" si="152"/>
        <v>0.3135973735678072</v>
      </c>
      <c r="AD603">
        <v>0.247775</v>
      </c>
      <c r="AE603">
        <v>0</v>
      </c>
      <c r="AF603">
        <v>100.81118022328501</v>
      </c>
      <c r="AG603">
        <v>-11.5653987240829</v>
      </c>
      <c r="AH603" s="89">
        <v>35.3565757</v>
      </c>
      <c r="AI603" s="90">
        <v>1.7893120499999999</v>
      </c>
      <c r="AJ603" s="90">
        <v>0.65351950999999997</v>
      </c>
      <c r="AK603" s="91">
        <v>7.9786949999999995E-2</v>
      </c>
      <c r="AL603">
        <v>44.878749999999997</v>
      </c>
      <c r="AM603">
        <v>0.55635598272391396</v>
      </c>
      <c r="AN603">
        <v>0.78782443138456304</v>
      </c>
      <c r="AO603">
        <v>3.9869917277107703E-2</v>
      </c>
      <c r="AP603">
        <v>1.4561891986741999E-2</v>
      </c>
      <c r="AQ603">
        <v>0.155975823747319</v>
      </c>
      <c r="AR603">
        <v>1.77783360721945E-3</v>
      </c>
      <c r="AS603" s="95">
        <v>35.3565757</v>
      </c>
      <c r="AT603" s="96">
        <v>1.6843003002316601</v>
      </c>
      <c r="AU603" s="96">
        <v>5.7512610773805601</v>
      </c>
      <c r="AV603" s="97">
        <v>0.53964329008854905</v>
      </c>
      <c r="AW603">
        <v>0.97812945322691303</v>
      </c>
      <c r="AX603">
        <v>81.618975000000006</v>
      </c>
      <c r="AY603">
        <v>43.331780367700702</v>
      </c>
      <c r="AZ603">
        <v>1.5469696322992199</v>
      </c>
      <c r="BA603">
        <v>0.11387621991145</v>
      </c>
      <c r="BB603">
        <v>0.105011749768332</v>
      </c>
      <c r="BC603">
        <v>1.2487389226194301</v>
      </c>
      <c r="BD603">
        <v>0.17425068137820501</v>
      </c>
      <c r="BE603">
        <v>0.178391274659919</v>
      </c>
      <c r="BF603">
        <v>5.8688337659343899E-2</v>
      </c>
      <c r="BG603">
        <v>1.4676268922992199</v>
      </c>
      <c r="BH603">
        <v>-7.9342740000003506E-2</v>
      </c>
      <c r="BI603">
        <v>4.7066629770637997E-2</v>
      </c>
      <c r="BJ603">
        <v>4.3402820639430198E-2</v>
      </c>
      <c r="BK603">
        <v>0.51612121123107702</v>
      </c>
      <c r="BL603">
        <v>4.7066629770637997E-2</v>
      </c>
      <c r="BM603">
        <v>0.180938900820136</v>
      </c>
      <c r="BN603">
        <v>1.03224242246215</v>
      </c>
      <c r="BO603">
        <v>0.92215696876827502</v>
      </c>
      <c r="BP603">
        <v>10.9657567101405</v>
      </c>
      <c r="BQ603">
        <v>11.8914209635996</v>
      </c>
      <c r="BR603">
        <v>4.4920643928319901</v>
      </c>
      <c r="BS603">
        <v>1.1060657996099901</v>
      </c>
      <c r="BT603">
        <v>3.3859985932219998</v>
      </c>
      <c r="BU603">
        <v>0.95222915185206902</v>
      </c>
      <c r="BV603">
        <v>0.162112248911881</v>
      </c>
      <c r="BW603">
        <v>5.8738877428667804</v>
      </c>
    </row>
    <row r="604" spans="1:75" x14ac:dyDescent="0.2">
      <c r="A604">
        <v>602</v>
      </c>
      <c r="B604" s="80">
        <v>45049.902777777781</v>
      </c>
      <c r="C604">
        <v>0</v>
      </c>
      <c r="D604">
        <v>7.7323684210526302</v>
      </c>
      <c r="E604">
        <v>93.668717948717898</v>
      </c>
      <c r="F604">
        <v>112.50225</v>
      </c>
      <c r="G604">
        <v>7</v>
      </c>
      <c r="H604">
        <v>8.5619999999999994</v>
      </c>
      <c r="I604">
        <v>0.65</v>
      </c>
      <c r="J604">
        <v>28.750714285714199</v>
      </c>
      <c r="K604">
        <v>3.0274999999999901</v>
      </c>
      <c r="L604">
        <v>37.964999999999897</v>
      </c>
      <c r="M604">
        <v>5.7388888888888898</v>
      </c>
      <c r="N604">
        <v>1600.1842105263099</v>
      </c>
      <c r="O604">
        <v>64.462499999999906</v>
      </c>
      <c r="P604">
        <v>2.4605999999999999</v>
      </c>
      <c r="Q604">
        <v>66.497948717948702</v>
      </c>
      <c r="R604">
        <v>6.6983333333333297</v>
      </c>
      <c r="S604">
        <v>-0.96062499999999995</v>
      </c>
      <c r="T604">
        <v>7</v>
      </c>
      <c r="U604">
        <v>1.7689999999999999</v>
      </c>
      <c r="V604">
        <v>0.13927500000000001</v>
      </c>
      <c r="W604">
        <v>11.086374999999901</v>
      </c>
      <c r="X604">
        <v>3.4767999999999999</v>
      </c>
      <c r="Y604">
        <v>63.685924999999997</v>
      </c>
      <c r="Z604" s="98">
        <v>1.7391999999999901</v>
      </c>
      <c r="AA604" s="98">
        <f t="shared" si="156"/>
        <v>0.5798852419004068</v>
      </c>
      <c r="AB604" s="98">
        <f t="shared" si="151"/>
        <v>0.32784474599856739</v>
      </c>
      <c r="AC604" s="98">
        <f t="shared" si="152"/>
        <v>0.32567476400143258</v>
      </c>
      <c r="AD604">
        <v>0.25467499999999998</v>
      </c>
      <c r="AE604">
        <v>0</v>
      </c>
      <c r="AF604">
        <v>101.40108636977</v>
      </c>
      <c r="AG604">
        <v>-11.101163630229401</v>
      </c>
      <c r="AH604" s="89">
        <v>35.436266365714197</v>
      </c>
      <c r="AI604" s="90">
        <v>1.7933965199999999</v>
      </c>
      <c r="AJ604" s="90">
        <v>0.65352754400000002</v>
      </c>
      <c r="AK604" s="91">
        <v>7.9969079999999998E-2</v>
      </c>
      <c r="AL604">
        <v>44.962714285714199</v>
      </c>
      <c r="AM604">
        <v>0.55642226073836998</v>
      </c>
      <c r="AN604">
        <v>0.78812560426257905</v>
      </c>
      <c r="AO604">
        <v>3.9886304652426298E-2</v>
      </c>
      <c r="AP604">
        <v>1.4534877495321501E-2</v>
      </c>
      <c r="AQ604">
        <v>0.15568455132665401</v>
      </c>
      <c r="AR604">
        <v>1.7785643342579001E-3</v>
      </c>
      <c r="AS604" s="95">
        <v>35.436266365714197</v>
      </c>
      <c r="AT604" s="96">
        <v>1.70631136346551</v>
      </c>
      <c r="AU604" s="96">
        <v>5.73486300701739</v>
      </c>
      <c r="AV604" s="97">
        <v>0.53309152414523897</v>
      </c>
      <c r="AW604">
        <v>0.98431097924617605</v>
      </c>
      <c r="AX604">
        <v>81.757300000000001</v>
      </c>
      <c r="AY604">
        <v>43.4105322603424</v>
      </c>
      <c r="AZ604">
        <v>1.5521820253718399</v>
      </c>
      <c r="BA604">
        <v>0.12043601985476</v>
      </c>
      <c r="BB604">
        <v>8.70851565344892E-2</v>
      </c>
      <c r="BC604">
        <v>1.2651369929826</v>
      </c>
      <c r="BD604">
        <v>0.18428606561494901</v>
      </c>
      <c r="BE604">
        <v>0.18073385614037099</v>
      </c>
      <c r="BF604">
        <v>4.8558785278834601E-2</v>
      </c>
      <c r="BG604">
        <v>1.4726581693718499</v>
      </c>
      <c r="BH604">
        <v>-7.9523855999995105E-2</v>
      </c>
      <c r="BI604">
        <v>4.9488301098166203E-2</v>
      </c>
      <c r="BJ604">
        <v>3.5784115524217702E-2</v>
      </c>
      <c r="BK604">
        <v>0.51985677137666297</v>
      </c>
      <c r="BL604">
        <v>4.9488301098166203E-2</v>
      </c>
      <c r="BM604">
        <v>0.17054483324476699</v>
      </c>
      <c r="BN604">
        <v>1.03971354275332</v>
      </c>
      <c r="BO604">
        <v>0.72308231905628495</v>
      </c>
      <c r="BP604">
        <v>10.5046396792943</v>
      </c>
      <c r="BQ604">
        <v>14.5275847610328</v>
      </c>
      <c r="BR604">
        <v>4.3622904878476003</v>
      </c>
      <c r="BS604">
        <v>1.1629750758069</v>
      </c>
      <c r="BT604">
        <v>3.1993154120407001</v>
      </c>
      <c r="BU604">
        <v>0.95558343088644404</v>
      </c>
      <c r="BV604">
        <v>0.150749512805501</v>
      </c>
      <c r="BW604">
        <v>6.3388823824548499</v>
      </c>
    </row>
    <row r="605" spans="1:75" x14ac:dyDescent="0.2">
      <c r="A605">
        <v>603</v>
      </c>
      <c r="B605" s="80">
        <v>45049.916666666664</v>
      </c>
      <c r="C605">
        <v>0</v>
      </c>
      <c r="D605">
        <v>9.84</v>
      </c>
      <c r="E605">
        <v>93.655128205128193</v>
      </c>
      <c r="F605">
        <v>112.42175</v>
      </c>
      <c r="G605">
        <v>7</v>
      </c>
      <c r="H605">
        <v>8.5549999999999997</v>
      </c>
      <c r="I605">
        <v>0.65</v>
      </c>
      <c r="J605">
        <v>28.743809523809499</v>
      </c>
      <c r="K605">
        <v>3.02199999999999</v>
      </c>
      <c r="L605">
        <v>37.942272727272702</v>
      </c>
      <c r="M605">
        <v>5.6639999999999899</v>
      </c>
      <c r="N605">
        <v>1599.8947368421</v>
      </c>
      <c r="O605">
        <v>63.482499999999902</v>
      </c>
      <c r="P605">
        <v>2.4573999999999998</v>
      </c>
      <c r="Q605">
        <v>66.347499999999997</v>
      </c>
      <c r="R605">
        <v>6.6966666666666601</v>
      </c>
      <c r="S605">
        <v>-0.96</v>
      </c>
      <c r="T605">
        <v>7</v>
      </c>
      <c r="U605">
        <v>1.7081249999999999</v>
      </c>
      <c r="V605">
        <v>0.15052499999999999</v>
      </c>
      <c r="W605">
        <v>11.02655</v>
      </c>
      <c r="X605">
        <v>3.3497249999999998</v>
      </c>
      <c r="Y605">
        <v>63.594625000000001</v>
      </c>
      <c r="Z605" s="98">
        <v>1.7543500000000001</v>
      </c>
      <c r="AA605" s="98">
        <f t="shared" si="156"/>
        <v>0.59503524190041679</v>
      </c>
      <c r="AB605" s="98">
        <f t="shared" ref="AB605:AB668" si="157">AA605/AB$155</f>
        <v>0.33640997156906849</v>
      </c>
      <c r="AC605" s="98">
        <f t="shared" ref="AC605:AC668" si="158">AJ604-AB605</f>
        <v>0.31711757243093153</v>
      </c>
      <c r="AD605">
        <v>0.25967499999999999</v>
      </c>
      <c r="AE605">
        <v>0</v>
      </c>
      <c r="AF605">
        <v>103.495128205128</v>
      </c>
      <c r="AG605">
        <v>-8.9266217948717905</v>
      </c>
      <c r="AH605" s="89">
        <v>35.423895723809501</v>
      </c>
      <c r="AI605" s="90">
        <v>1.7919303</v>
      </c>
      <c r="AJ605" s="90">
        <v>0.65352465999999998</v>
      </c>
      <c r="AK605" s="91">
        <v>7.9903699999999994E-2</v>
      </c>
      <c r="AL605">
        <v>44.948809523809501</v>
      </c>
      <c r="AM605">
        <v>0.55702656826437003</v>
      </c>
      <c r="AN605">
        <v>0.78809419201737396</v>
      </c>
      <c r="AO605">
        <v>3.9866023571787999E-2</v>
      </c>
      <c r="AP605">
        <v>1.4539309648541899E-2</v>
      </c>
      <c r="AQ605">
        <v>0.15573271181502699</v>
      </c>
      <c r="AR605">
        <v>1.7776599835792001E-3</v>
      </c>
      <c r="AS605" s="95">
        <v>35.423895723809501</v>
      </c>
      <c r="AT605" s="96">
        <v>1.64394668430295</v>
      </c>
      <c r="AU605" s="96">
        <v>5.7039161754881702</v>
      </c>
      <c r="AV605" s="97">
        <v>0.53773523193663797</v>
      </c>
      <c r="AW605">
        <v>0.95147100691657704</v>
      </c>
      <c r="AX605">
        <v>81.433374999999998</v>
      </c>
      <c r="AY605">
        <v>43.309493815537202</v>
      </c>
      <c r="AZ605">
        <v>1.6393157082722301</v>
      </c>
      <c r="BA605">
        <v>0.115789428063362</v>
      </c>
      <c r="BB605">
        <v>0.14798361569704599</v>
      </c>
      <c r="BC605">
        <v>1.29608382451182</v>
      </c>
      <c r="BD605">
        <v>0.17717683073101101</v>
      </c>
      <c r="BE605">
        <v>0.185154832073118</v>
      </c>
      <c r="BF605">
        <v>8.2583354775041501E-2</v>
      </c>
      <c r="BG605">
        <v>1.55985686827223</v>
      </c>
      <c r="BH605">
        <v>-7.9458839999999503E-2</v>
      </c>
      <c r="BI605">
        <v>4.6616295726285402E-2</v>
      </c>
      <c r="BJ605">
        <v>5.9577528858710198E-2</v>
      </c>
      <c r="BK605">
        <v>0.52179743746930196</v>
      </c>
      <c r="BL605">
        <v>4.6616295726285402E-2</v>
      </c>
      <c r="BM605">
        <v>0.21238764916999101</v>
      </c>
      <c r="BN605">
        <v>1.0435948749385999</v>
      </c>
      <c r="BO605">
        <v>1.2780408209294101</v>
      </c>
      <c r="BP605">
        <v>11.193455621894801</v>
      </c>
      <c r="BQ605">
        <v>8.7582927231970107</v>
      </c>
      <c r="BR605">
        <v>5.0011928103738903</v>
      </c>
      <c r="BS605">
        <v>1.0954829495677001</v>
      </c>
      <c r="BT605">
        <v>3.90570986080618</v>
      </c>
      <c r="BU605">
        <v>0.96434717220391797</v>
      </c>
      <c r="BV605">
        <v>0.193741130879477</v>
      </c>
      <c r="BW605">
        <v>4.9775035782351296</v>
      </c>
    </row>
    <row r="606" spans="1:75" x14ac:dyDescent="0.2">
      <c r="A606">
        <v>604</v>
      </c>
      <c r="B606" s="80">
        <v>45049.930555555555</v>
      </c>
      <c r="C606">
        <v>0</v>
      </c>
      <c r="D606">
        <v>9.7305714285714195</v>
      </c>
      <c r="E606">
        <v>93.75</v>
      </c>
      <c r="F606">
        <v>112.481749999999</v>
      </c>
      <c r="G606">
        <v>7</v>
      </c>
      <c r="H606">
        <v>8.5500000000000007</v>
      </c>
      <c r="I606">
        <v>0.65</v>
      </c>
      <c r="J606">
        <v>28.710909090908999</v>
      </c>
      <c r="K606">
        <v>2.9820000000000002</v>
      </c>
      <c r="L606">
        <v>37.938235294117597</v>
      </c>
      <c r="M606">
        <v>5.25714285714285</v>
      </c>
      <c r="N606">
        <v>1600.02564102564</v>
      </c>
      <c r="O606">
        <v>60.869444444444397</v>
      </c>
      <c r="P606">
        <v>2.4508000000000001</v>
      </c>
      <c r="Q606">
        <v>66.221282051282003</v>
      </c>
      <c r="R606">
        <v>6.7625000000000002</v>
      </c>
      <c r="S606">
        <v>-0.92</v>
      </c>
      <c r="T606">
        <v>7</v>
      </c>
      <c r="U606">
        <v>1.6923666666666599</v>
      </c>
      <c r="V606">
        <v>7.5700000000000003E-2</v>
      </c>
      <c r="W606">
        <v>11.0569333333333</v>
      </c>
      <c r="X606">
        <v>3.3370999999999902</v>
      </c>
      <c r="Y606">
        <v>63.624099999999999</v>
      </c>
      <c r="Z606" s="98">
        <v>1.77013333333333</v>
      </c>
      <c r="AA606" s="98">
        <f t="shared" si="156"/>
        <v>0.61081857523374672</v>
      </c>
      <c r="AB606" s="98">
        <f t="shared" si="157"/>
        <v>0.34533325937463222</v>
      </c>
      <c r="AC606" s="98">
        <f t="shared" si="158"/>
        <v>0.30819140062536776</v>
      </c>
      <c r="AD606">
        <v>0.26423333333333299</v>
      </c>
      <c r="AE606">
        <v>0</v>
      </c>
      <c r="AF606">
        <v>103.480571428571</v>
      </c>
      <c r="AG606">
        <v>-9.0011785714285395</v>
      </c>
      <c r="AH606" s="89">
        <v>35.387091090909003</v>
      </c>
      <c r="AI606" s="90">
        <v>1.790883</v>
      </c>
      <c r="AJ606" s="90">
        <v>0.65352259999999995</v>
      </c>
      <c r="AK606" s="91">
        <v>7.9856999999999997E-2</v>
      </c>
      <c r="AL606">
        <v>44.910909090909001</v>
      </c>
      <c r="AM606">
        <v>0.55619004576739095</v>
      </c>
      <c r="AN606">
        <v>0.78793976357232498</v>
      </c>
      <c r="AO606">
        <v>3.9876347111452902E-2</v>
      </c>
      <c r="AP606">
        <v>1.4551533541152101E-2</v>
      </c>
      <c r="AQ606">
        <v>0.15586413505526001</v>
      </c>
      <c r="AR606">
        <v>1.77812031901542E-3</v>
      </c>
      <c r="AS606" s="95">
        <v>35.387091090909003</v>
      </c>
      <c r="AT606" s="96">
        <v>1.6377507049645501</v>
      </c>
      <c r="AU606" s="96">
        <v>5.7196331482915603</v>
      </c>
      <c r="AV606" s="97">
        <v>0.54257306612635603</v>
      </c>
      <c r="AW606">
        <v>0.94127749378853998</v>
      </c>
      <c r="AX606">
        <v>81.480633333333301</v>
      </c>
      <c r="AY606">
        <v>43.2870480102915</v>
      </c>
      <c r="AZ606">
        <v>1.62386108061752</v>
      </c>
      <c r="BA606">
        <v>0.11094953387364299</v>
      </c>
      <c r="BB606">
        <v>0.15313229503544701</v>
      </c>
      <c r="BC606">
        <v>1.2803668517084299</v>
      </c>
      <c r="BD606">
        <v>0.169771533338928</v>
      </c>
      <c r="BE606">
        <v>0.182909550244062</v>
      </c>
      <c r="BF606">
        <v>8.55065881106961E-2</v>
      </c>
      <c r="BG606">
        <v>1.5444486806175199</v>
      </c>
      <c r="BH606">
        <v>-7.9412399999996705E-2</v>
      </c>
      <c r="BI606">
        <v>4.4674059883078002E-2</v>
      </c>
      <c r="BJ606">
        <v>6.1659036136535797E-2</v>
      </c>
      <c r="BK606">
        <v>0.51554236785413599</v>
      </c>
      <c r="BL606">
        <v>4.4674059883078002E-2</v>
      </c>
      <c r="BM606">
        <v>0.21266619203922699</v>
      </c>
      <c r="BN606">
        <v>1.03108473570827</v>
      </c>
      <c r="BO606">
        <v>1.38019773214951</v>
      </c>
      <c r="BP606">
        <v>11.540083198245799</v>
      </c>
      <c r="BQ606">
        <v>8.3611811042997104</v>
      </c>
      <c r="BR606">
        <v>4.9698325269328496</v>
      </c>
      <c r="BS606">
        <v>1.04984040725233</v>
      </c>
      <c r="BT606">
        <v>3.9199921196805199</v>
      </c>
      <c r="BU606">
        <v>0.95513883390703902</v>
      </c>
      <c r="BV606">
        <v>0.19479656808599599</v>
      </c>
      <c r="BW606">
        <v>4.9032631493044301</v>
      </c>
    </row>
    <row r="607" spans="1:75" x14ac:dyDescent="0.2">
      <c r="A607">
        <v>605</v>
      </c>
      <c r="B607" s="80">
        <v>45049.944444444445</v>
      </c>
      <c r="C607">
        <v>0</v>
      </c>
      <c r="D607">
        <v>9.5734210526315699</v>
      </c>
      <c r="E607">
        <v>93.616</v>
      </c>
      <c r="F607">
        <v>112.55275</v>
      </c>
      <c r="G607">
        <v>7</v>
      </c>
      <c r="H607">
        <v>8.57</v>
      </c>
      <c r="I607">
        <v>0.65</v>
      </c>
      <c r="J607">
        <v>28.7568421052631</v>
      </c>
      <c r="K607">
        <v>2.95399999999999</v>
      </c>
      <c r="L607">
        <v>37.954230769230698</v>
      </c>
      <c r="M607">
        <v>4.7366666666666601</v>
      </c>
      <c r="N607">
        <v>1600.0285714285701</v>
      </c>
      <c r="O607">
        <v>60.099999999999902</v>
      </c>
      <c r="P607">
        <v>2.4377142857142799</v>
      </c>
      <c r="Q607">
        <v>65.949999999999903</v>
      </c>
      <c r="R607">
        <v>6.83</v>
      </c>
      <c r="S607">
        <v>-0.85818181818181805</v>
      </c>
      <c r="T607">
        <v>7</v>
      </c>
      <c r="U607">
        <v>1.6666749999999999</v>
      </c>
      <c r="V607">
        <v>0.121</v>
      </c>
      <c r="W607">
        <v>11.04335</v>
      </c>
      <c r="X607">
        <v>3.330425</v>
      </c>
      <c r="Y607">
        <v>63.585075000000003</v>
      </c>
      <c r="Z607" s="98">
        <v>1.7671999999999899</v>
      </c>
      <c r="AA607" s="98">
        <f t="shared" si="156"/>
        <v>0.6078852419004066</v>
      </c>
      <c r="AB607" s="98">
        <f t="shared" si="157"/>
        <v>0.34367486586482948</v>
      </c>
      <c r="AC607" s="98">
        <f t="shared" si="158"/>
        <v>0.30984773413517047</v>
      </c>
      <c r="AD607">
        <v>0.25737499999999902</v>
      </c>
      <c r="AE607">
        <v>0</v>
      </c>
      <c r="AF607">
        <v>103.189421052631</v>
      </c>
      <c r="AG607">
        <v>-9.3633289473684496</v>
      </c>
      <c r="AH607" s="89">
        <v>35.448640905263098</v>
      </c>
      <c r="AI607" s="90">
        <v>1.7950721999999999</v>
      </c>
      <c r="AJ607" s="90">
        <v>0.65353083999999995</v>
      </c>
      <c r="AK607" s="91">
        <v>8.0043799999999998E-2</v>
      </c>
      <c r="AL607">
        <v>44.976842105263103</v>
      </c>
      <c r="AM607">
        <v>0.55749939597088005</v>
      </c>
      <c r="AN607">
        <v>0.78815317496723403</v>
      </c>
      <c r="AO607">
        <v>3.99110323441303E-2</v>
      </c>
      <c r="AP607">
        <v>1.45303851806777E-2</v>
      </c>
      <c r="AQ607">
        <v>0.15563564875491401</v>
      </c>
      <c r="AR607">
        <v>1.7796669631155199E-3</v>
      </c>
      <c r="AS607" s="95">
        <v>35.448640905263098</v>
      </c>
      <c r="AT607" s="96">
        <v>1.63447481093811</v>
      </c>
      <c r="AU607" s="96">
        <v>5.7126066354913601</v>
      </c>
      <c r="AV607" s="97">
        <v>0.54167395438676802</v>
      </c>
      <c r="AW607">
        <v>0.929170305779768</v>
      </c>
      <c r="AX607">
        <v>81.392724999999999</v>
      </c>
      <c r="AY607">
        <v>43.337396306079398</v>
      </c>
      <c r="AZ607">
        <v>1.6394457991837601</v>
      </c>
      <c r="BA607">
        <v>0.111856885613232</v>
      </c>
      <c r="BB607">
        <v>0.160597389061889</v>
      </c>
      <c r="BC607">
        <v>1.28739336450863</v>
      </c>
      <c r="BD607">
        <v>0.17115777675194599</v>
      </c>
      <c r="BE607">
        <v>0.18391333778694699</v>
      </c>
      <c r="BF607">
        <v>8.9465698962910303E-2</v>
      </c>
      <c r="BG607">
        <v>1.5598476391837499</v>
      </c>
      <c r="BH607">
        <v>-7.9598160000011506E-2</v>
      </c>
      <c r="BI607">
        <v>4.5166486250958003E-2</v>
      </c>
      <c r="BJ607">
        <v>6.48473245543814E-2</v>
      </c>
      <c r="BK607">
        <v>0.51983420045064599</v>
      </c>
      <c r="BL607">
        <v>4.5166486250958003E-2</v>
      </c>
      <c r="BM607">
        <v>0.22002762161067799</v>
      </c>
      <c r="BN607">
        <v>1.03966840090129</v>
      </c>
      <c r="BO607">
        <v>1.43573985795731</v>
      </c>
      <c r="BP607">
        <v>11.509290263632501</v>
      </c>
      <c r="BQ607">
        <v>8.0162782971055204</v>
      </c>
      <c r="BR607">
        <v>5.1021081816836498</v>
      </c>
      <c r="BS607">
        <v>1.06141242689751</v>
      </c>
      <c r="BT607">
        <v>4.04069575478613</v>
      </c>
      <c r="BU607">
        <v>0.96288537427466303</v>
      </c>
      <c r="BV607">
        <v>0.20196102711029501</v>
      </c>
      <c r="BW607">
        <v>4.7676791312256901</v>
      </c>
    </row>
    <row r="608" spans="1:75" x14ac:dyDescent="0.2">
      <c r="A608">
        <v>606</v>
      </c>
      <c r="B608" s="80">
        <v>45049.958333333336</v>
      </c>
      <c r="C608">
        <v>0</v>
      </c>
      <c r="D608">
        <v>9.7071052631578905</v>
      </c>
      <c r="E608">
        <v>93.643749999999997</v>
      </c>
      <c r="F608">
        <v>112.45475</v>
      </c>
      <c r="G608">
        <v>7</v>
      </c>
      <c r="H608">
        <v>8.5559999999999992</v>
      </c>
      <c r="I608">
        <v>0.65</v>
      </c>
      <c r="J608">
        <v>28.7253333333333</v>
      </c>
      <c r="K608">
        <v>2.9950000000000001</v>
      </c>
      <c r="L608">
        <v>37.906206896551701</v>
      </c>
      <c r="M608">
        <v>4.6760000000000002</v>
      </c>
      <c r="N608">
        <v>1599.8684210526301</v>
      </c>
      <c r="O608">
        <v>59.29</v>
      </c>
      <c r="P608">
        <v>2.4352</v>
      </c>
      <c r="Q608">
        <v>65.698750000000004</v>
      </c>
      <c r="R608">
        <v>6.86</v>
      </c>
      <c r="S608">
        <v>-0.63100000000000001</v>
      </c>
      <c r="T608">
        <v>7</v>
      </c>
      <c r="U608">
        <v>1.6937249999999999</v>
      </c>
      <c r="V608">
        <v>0</v>
      </c>
      <c r="W608">
        <v>11.067174999999899</v>
      </c>
      <c r="X608">
        <v>3.3850750000000001</v>
      </c>
      <c r="Y608">
        <v>63.530225000000002</v>
      </c>
      <c r="Z608" s="98">
        <v>1.7887249999999999</v>
      </c>
      <c r="AA608" s="98">
        <f t="shared" si="156"/>
        <v>0.62941024190041661</v>
      </c>
      <c r="AB608" s="98">
        <f t="shared" si="157"/>
        <v>0.35584427051202422</v>
      </c>
      <c r="AC608" s="98">
        <f t="shared" si="158"/>
        <v>0.29768656948797573</v>
      </c>
      <c r="AD608">
        <v>0.25777499999999998</v>
      </c>
      <c r="AE608">
        <v>0</v>
      </c>
      <c r="AF608">
        <v>103.350855263157</v>
      </c>
      <c r="AG608">
        <v>-9.1038947368421006</v>
      </c>
      <c r="AH608" s="89">
        <v>35.406200373333299</v>
      </c>
      <c r="AI608" s="90">
        <v>1.79213976</v>
      </c>
      <c r="AJ608" s="90">
        <v>0.65352507199999998</v>
      </c>
      <c r="AK608" s="91">
        <v>7.9913040000000005E-2</v>
      </c>
      <c r="AL608">
        <v>44.931333333333299</v>
      </c>
      <c r="AM608">
        <v>0.55731268657293898</v>
      </c>
      <c r="AN608">
        <v>0.78800689288840697</v>
      </c>
      <c r="AO608">
        <v>3.9886191373503202E-2</v>
      </c>
      <c r="AP608">
        <v>1.45449739305903E-2</v>
      </c>
      <c r="AQ608">
        <v>0.155793284567562</v>
      </c>
      <c r="AR608">
        <v>1.7785592830541399E-3</v>
      </c>
      <c r="AS608" s="95">
        <v>35.406200373333299</v>
      </c>
      <c r="AT608" s="96">
        <v>1.66129542645047</v>
      </c>
      <c r="AU608" s="96">
        <v>5.7249310527280297</v>
      </c>
      <c r="AV608" s="97">
        <v>0.54827169763494299</v>
      </c>
      <c r="AW608">
        <v>0.94393443006575195</v>
      </c>
      <c r="AX608">
        <v>81.464924999999994</v>
      </c>
      <c r="AY608">
        <v>43.340698550146698</v>
      </c>
      <c r="AZ608">
        <v>1.5906347831865399</v>
      </c>
      <c r="BA608">
        <v>0.105253374365056</v>
      </c>
      <c r="BB608">
        <v>0.13084433354952399</v>
      </c>
      <c r="BC608">
        <v>1.2750689472719601</v>
      </c>
      <c r="BD608">
        <v>0.16105483764065401</v>
      </c>
      <c r="BE608">
        <v>0.18215270675313699</v>
      </c>
      <c r="BF608">
        <v>7.3010116995297497E-2</v>
      </c>
      <c r="BG608">
        <v>1.5111666551865399</v>
      </c>
      <c r="BH608">
        <v>-7.9468127999997501E-2</v>
      </c>
      <c r="BI608">
        <v>4.2433681405382999E-2</v>
      </c>
      <c r="BJ608">
        <v>5.2750867105534498E-2</v>
      </c>
      <c r="BK608">
        <v>0.51405353799657705</v>
      </c>
      <c r="BL608">
        <v>4.2433681405382999E-2</v>
      </c>
      <c r="BM608">
        <v>0.19036909702183499</v>
      </c>
      <c r="BN608">
        <v>1.0281070759931501</v>
      </c>
      <c r="BO608">
        <v>1.2431367102370401</v>
      </c>
      <c r="BP608">
        <v>12.114280943141599</v>
      </c>
      <c r="BQ608">
        <v>9.7449305803476296</v>
      </c>
      <c r="BR608">
        <v>4.5832168052071101</v>
      </c>
      <c r="BS608">
        <v>0.997191513026501</v>
      </c>
      <c r="BT608">
        <v>3.5860252921806102</v>
      </c>
      <c r="BU608">
        <v>0.95596981760400401</v>
      </c>
      <c r="BV608">
        <v>0.17339562445968201</v>
      </c>
      <c r="BW608">
        <v>5.51322918662395</v>
      </c>
    </row>
    <row r="609" spans="1:75" x14ac:dyDescent="0.2">
      <c r="A609">
        <v>607</v>
      </c>
      <c r="B609" s="80">
        <v>45049.972222222219</v>
      </c>
      <c r="C609">
        <v>0</v>
      </c>
      <c r="D609">
        <v>9.7602631578947303</v>
      </c>
      <c r="E609">
        <v>93.720256410256397</v>
      </c>
      <c r="F609">
        <v>112.381999999999</v>
      </c>
      <c r="G609">
        <v>7</v>
      </c>
      <c r="H609">
        <v>8.5625</v>
      </c>
      <c r="I609">
        <v>0.65</v>
      </c>
      <c r="J609">
        <v>28.7422222222222</v>
      </c>
      <c r="K609">
        <v>3.01538461538461</v>
      </c>
      <c r="L609">
        <v>37.942307692307701</v>
      </c>
      <c r="M609">
        <v>4.74482758620689</v>
      </c>
      <c r="N609">
        <v>1599.2162162162099</v>
      </c>
      <c r="O609">
        <v>59.209999999999901</v>
      </c>
      <c r="P609">
        <v>2.4271428571428499</v>
      </c>
      <c r="Q609">
        <v>65.508249999999904</v>
      </c>
      <c r="R609">
        <v>6.88</v>
      </c>
      <c r="S609">
        <v>-0.67882352941176405</v>
      </c>
      <c r="T609">
        <v>7</v>
      </c>
      <c r="U609">
        <v>1.7140249999999999</v>
      </c>
      <c r="V609">
        <v>1.8450000000000001E-2</v>
      </c>
      <c r="W609">
        <v>11.0877</v>
      </c>
      <c r="X609">
        <v>3.4665999999999899</v>
      </c>
      <c r="Y609">
        <v>63.667099999999998</v>
      </c>
      <c r="Z609" s="98">
        <v>1.6989000000000001</v>
      </c>
      <c r="AA609" s="98">
        <f t="shared" si="156"/>
        <v>0.53958524190041679</v>
      </c>
      <c r="AB609" s="98">
        <f t="shared" si="157"/>
        <v>0.30506068061963137</v>
      </c>
      <c r="AC609" s="98">
        <f t="shared" si="158"/>
        <v>0.34846439138036861</v>
      </c>
      <c r="AD609">
        <v>0.25967499999999999</v>
      </c>
      <c r="AE609">
        <v>0</v>
      </c>
      <c r="AF609">
        <v>103.480519568151</v>
      </c>
      <c r="AG609">
        <v>-8.9014804318488494</v>
      </c>
      <c r="AH609" s="89">
        <v>35.428164722222199</v>
      </c>
      <c r="AI609" s="90">
        <v>1.79350125</v>
      </c>
      <c r="AJ609" s="90">
        <v>0.65352774999999996</v>
      </c>
      <c r="AK609" s="91">
        <v>7.9973749999999996E-2</v>
      </c>
      <c r="AL609">
        <v>44.954722222222202</v>
      </c>
      <c r="AM609">
        <v>0.55645953282342397</v>
      </c>
      <c r="AN609">
        <v>0.78808549960762997</v>
      </c>
      <c r="AO609">
        <v>3.9895725328571302E-2</v>
      </c>
      <c r="AP609">
        <v>1.45374660924263E-2</v>
      </c>
      <c r="AQ609">
        <v>0.15571222897112499</v>
      </c>
      <c r="AR609">
        <v>1.7789844102399301E-3</v>
      </c>
      <c r="AS609" s="95">
        <v>35.428164722222199</v>
      </c>
      <c r="AT609" s="96">
        <v>1.70130550293072</v>
      </c>
      <c r="AU609" s="96">
        <v>5.7355484153212197</v>
      </c>
      <c r="AV609" s="97">
        <v>0.52073895490475297</v>
      </c>
      <c r="AW609">
        <v>0.95378555074766902</v>
      </c>
      <c r="AX609">
        <v>81.634324999999905</v>
      </c>
      <c r="AY609">
        <v>43.385757595378898</v>
      </c>
      <c r="AZ609">
        <v>1.5689646268433</v>
      </c>
      <c r="BA609">
        <v>0.13278879509524599</v>
      </c>
      <c r="BB609">
        <v>9.2195747069276399E-2</v>
      </c>
      <c r="BC609">
        <v>1.2644515846787701</v>
      </c>
      <c r="BD609">
        <v>0.20318769186961999</v>
      </c>
      <c r="BE609">
        <v>0.180635940668397</v>
      </c>
      <c r="BF609">
        <v>5.1405454592951302E-2</v>
      </c>
      <c r="BG609">
        <v>1.4894361268433001</v>
      </c>
      <c r="BH609">
        <v>-7.9528500000001195E-2</v>
      </c>
      <c r="BI609">
        <v>5.3467710496544703E-2</v>
      </c>
      <c r="BJ609">
        <v>3.7122827342298798E-2</v>
      </c>
      <c r="BK609">
        <v>0.50913430774041502</v>
      </c>
      <c r="BL609">
        <v>5.3467710496544703E-2</v>
      </c>
      <c r="BM609">
        <v>0.18118107567768699</v>
      </c>
      <c r="BN609">
        <v>1.01826861548083</v>
      </c>
      <c r="BO609">
        <v>0.694303664726729</v>
      </c>
      <c r="BP609">
        <v>9.5222762114214099</v>
      </c>
      <c r="BQ609">
        <v>13.714858058785101</v>
      </c>
      <c r="BR609">
        <v>4.5587783522823599</v>
      </c>
      <c r="BS609">
        <v>1.2564911966687999</v>
      </c>
      <c r="BT609">
        <v>3.30228715561356</v>
      </c>
      <c r="BU609">
        <v>0.92737350763670401</v>
      </c>
      <c r="BV609">
        <v>0.159793991479069</v>
      </c>
      <c r="BW609">
        <v>5.8035568111969704</v>
      </c>
    </row>
    <row r="610" spans="1:75" x14ac:dyDescent="0.2">
      <c r="A610">
        <v>608</v>
      </c>
      <c r="B610" s="80">
        <v>45049.986111111109</v>
      </c>
      <c r="C610">
        <v>0</v>
      </c>
      <c r="D610">
        <v>9.5491428571428507</v>
      </c>
      <c r="E610">
        <v>93.661749999999998</v>
      </c>
      <c r="F610">
        <v>112.45574999999999</v>
      </c>
      <c r="G610">
        <v>7</v>
      </c>
      <c r="H610">
        <v>8.5440000000000005</v>
      </c>
      <c r="I610">
        <v>0.65</v>
      </c>
      <c r="J610">
        <v>28.729999999999901</v>
      </c>
      <c r="K610">
        <v>3.07499999999999</v>
      </c>
      <c r="L610">
        <v>37.9246428571428</v>
      </c>
      <c r="M610">
        <v>4.6533333333333298</v>
      </c>
      <c r="N610">
        <v>1600.175</v>
      </c>
      <c r="O610">
        <v>58.417948717948697</v>
      </c>
      <c r="P610">
        <v>2.4143684210526302</v>
      </c>
      <c r="Q610">
        <v>65.242499999999893</v>
      </c>
      <c r="R610">
        <v>6.9019999999999904</v>
      </c>
      <c r="S610">
        <v>-0.45736842105263098</v>
      </c>
      <c r="T610">
        <v>7</v>
      </c>
      <c r="U610">
        <v>1.7620750000000001</v>
      </c>
      <c r="V610">
        <v>7.6624999999999999E-2</v>
      </c>
      <c r="W610">
        <v>11.2186</v>
      </c>
      <c r="X610">
        <v>3.3973</v>
      </c>
      <c r="Y610">
        <v>63.381074999999903</v>
      </c>
      <c r="Z610" s="98">
        <v>1.8623000000000001</v>
      </c>
      <c r="AA610" s="98">
        <f t="shared" si="156"/>
        <v>0.70298524190041678</v>
      </c>
      <c r="AB610" s="98">
        <f t="shared" si="157"/>
        <v>0.3974407372677472</v>
      </c>
      <c r="AC610" s="98">
        <f t="shared" si="158"/>
        <v>0.25608701273225276</v>
      </c>
      <c r="AD610">
        <v>0.26190000000000002</v>
      </c>
      <c r="AE610">
        <v>0</v>
      </c>
      <c r="AF610">
        <v>103.210892857142</v>
      </c>
      <c r="AG610">
        <v>-9.2448571428571498</v>
      </c>
      <c r="AH610" s="89">
        <v>35.401496959999903</v>
      </c>
      <c r="AI610" s="90">
        <v>1.78962624</v>
      </c>
      <c r="AJ610" s="90">
        <v>0.65352012800000003</v>
      </c>
      <c r="AK610" s="91">
        <v>7.9800960000000004E-2</v>
      </c>
      <c r="AL610">
        <v>44.923999999999999</v>
      </c>
      <c r="AM610">
        <v>0.55854996085187802</v>
      </c>
      <c r="AN610">
        <v>0.78803082895556897</v>
      </c>
      <c r="AO610">
        <v>3.9836751847564703E-2</v>
      </c>
      <c r="AP610">
        <v>1.45472381800373E-2</v>
      </c>
      <c r="AQ610">
        <v>0.15581871605377901</v>
      </c>
      <c r="AR610">
        <v>1.7763547324369999E-3</v>
      </c>
      <c r="AS610" s="95">
        <v>35.401496959999903</v>
      </c>
      <c r="AT610" s="96">
        <v>1.66729509753261</v>
      </c>
      <c r="AU610" s="96">
        <v>5.8032615828460896</v>
      </c>
      <c r="AV610" s="97">
        <v>0.57082356567138803</v>
      </c>
      <c r="AW610">
        <v>0.98420692226807405</v>
      </c>
      <c r="AX610">
        <v>81.621349999999893</v>
      </c>
      <c r="AY610">
        <v>43.442877206049999</v>
      </c>
      <c r="AZ610">
        <v>1.4811227939499001</v>
      </c>
      <c r="BA610">
        <v>8.2696562328611195E-2</v>
      </c>
      <c r="BB610">
        <v>0.12233114246738901</v>
      </c>
      <c r="BC610">
        <v>1.1967384171538999</v>
      </c>
      <c r="BD610">
        <v>0.12654019177908299</v>
      </c>
      <c r="BE610">
        <v>0.170962631021986</v>
      </c>
      <c r="BF610">
        <v>6.8355693347114499E-2</v>
      </c>
      <c r="BG610">
        <v>1.4017661219499</v>
      </c>
      <c r="BH610">
        <v>-7.9356672000001599E-2</v>
      </c>
      <c r="BI610">
        <v>3.3384946119928802E-2</v>
      </c>
      <c r="BJ610">
        <v>4.9385590949167703E-2</v>
      </c>
      <c r="BK610">
        <v>0.48312827584743701</v>
      </c>
      <c r="BL610">
        <v>3.3384946119928802E-2</v>
      </c>
      <c r="BM610">
        <v>0.165541074138193</v>
      </c>
      <c r="BN610">
        <v>0.96625655169487501</v>
      </c>
      <c r="BO610">
        <v>1.4792772398601299</v>
      </c>
      <c r="BP610">
        <v>14.471440933643899</v>
      </c>
      <c r="BQ610">
        <v>9.7827780646528701</v>
      </c>
      <c r="BR610">
        <v>4.0155330913451097</v>
      </c>
      <c r="BS610">
        <v>0.784546233818329</v>
      </c>
      <c r="BT610">
        <v>3.2309868575267799</v>
      </c>
      <c r="BU610">
        <v>0.90950214329099599</v>
      </c>
      <c r="BV610">
        <v>0.15218709569022101</v>
      </c>
      <c r="BW610">
        <v>5.9762106581118797</v>
      </c>
    </row>
    <row r="611" spans="1:75" x14ac:dyDescent="0.2">
      <c r="A611">
        <v>609</v>
      </c>
      <c r="B611" s="80">
        <v>45050</v>
      </c>
      <c r="C611">
        <v>0</v>
      </c>
      <c r="D611">
        <v>7.3676470588235201</v>
      </c>
      <c r="E611">
        <v>93.698999999999899</v>
      </c>
      <c r="F611">
        <v>112.34575</v>
      </c>
      <c r="G611">
        <v>7</v>
      </c>
      <c r="H611">
        <v>8.5660000000000007</v>
      </c>
      <c r="I611">
        <v>0.65</v>
      </c>
      <c r="J611">
        <v>28.7386666666666</v>
      </c>
      <c r="K611">
        <v>2.97275</v>
      </c>
      <c r="L611">
        <v>37.9270833333333</v>
      </c>
      <c r="M611">
        <v>4.3176470588235301</v>
      </c>
      <c r="N611">
        <v>1600</v>
      </c>
      <c r="O611">
        <v>57.910256410256402</v>
      </c>
      <c r="P611">
        <v>2.4089999999999998</v>
      </c>
      <c r="Q611">
        <v>65.129499999999993</v>
      </c>
      <c r="R611">
        <v>6.8983333333333299</v>
      </c>
      <c r="S611">
        <v>-0.38749999999999901</v>
      </c>
      <c r="T611">
        <v>7</v>
      </c>
      <c r="U611">
        <v>1.6731</v>
      </c>
      <c r="V611">
        <v>0</v>
      </c>
      <c r="W611">
        <v>11.279</v>
      </c>
      <c r="X611">
        <v>3.4708999999999999</v>
      </c>
      <c r="Y611">
        <v>63.500399999999999</v>
      </c>
      <c r="Z611" s="98">
        <v>1.7426999999999999</v>
      </c>
      <c r="AA611" s="98">
        <f t="shared" si="156"/>
        <v>0.58338524190041663</v>
      </c>
      <c r="AB611" s="98">
        <f t="shared" si="157"/>
        <v>0.32982351098185575</v>
      </c>
      <c r="AC611" s="98">
        <f t="shared" si="158"/>
        <v>0.32369661701814428</v>
      </c>
      <c r="AD611">
        <v>0.26542500000000002</v>
      </c>
      <c r="AE611">
        <v>0</v>
      </c>
      <c r="AF611">
        <v>101.06664705882299</v>
      </c>
      <c r="AG611">
        <v>-11.279102941176401</v>
      </c>
      <c r="AH611" s="89">
        <v>35.4273421066666</v>
      </c>
      <c r="AI611" s="90">
        <v>1.7942343599999999</v>
      </c>
      <c r="AJ611" s="90">
        <v>0.65352919200000004</v>
      </c>
      <c r="AK611" s="91">
        <v>8.0006439999999998E-2</v>
      </c>
      <c r="AL611">
        <v>44.954666666666597</v>
      </c>
      <c r="AM611">
        <v>0.55790738494035697</v>
      </c>
      <c r="AN611">
        <v>0.78806817475382596</v>
      </c>
      <c r="AO611">
        <v>3.9912082394115499E-2</v>
      </c>
      <c r="AP611">
        <v>1.4537516134772799E-2</v>
      </c>
      <c r="AQ611">
        <v>0.15571242140230099</v>
      </c>
      <c r="AR611">
        <v>1.7797137857396999E-3</v>
      </c>
      <c r="AS611" s="95">
        <v>35.4273421066666</v>
      </c>
      <c r="AT611" s="96">
        <v>1.70341581668558</v>
      </c>
      <c r="AU611" s="96">
        <v>5.8345058557147098</v>
      </c>
      <c r="AV611" s="97">
        <v>0.53416432792543</v>
      </c>
      <c r="AW611">
        <v>0.93343484574371205</v>
      </c>
      <c r="AX611">
        <v>81.6661</v>
      </c>
      <c r="AY611">
        <v>43.499428106992397</v>
      </c>
      <c r="AZ611">
        <v>1.4552385596742601</v>
      </c>
      <c r="BA611">
        <v>0.119364864074569</v>
      </c>
      <c r="BB611">
        <v>9.0818543314415301E-2</v>
      </c>
      <c r="BC611">
        <v>1.16549414428528</v>
      </c>
      <c r="BD611">
        <v>0.182646568103983</v>
      </c>
      <c r="BE611">
        <v>0.166499163469326</v>
      </c>
      <c r="BF611">
        <v>5.0616878897813099E-2</v>
      </c>
      <c r="BG611">
        <v>1.3756775516742601</v>
      </c>
      <c r="BH611">
        <v>-7.9561007999994202E-2</v>
      </c>
      <c r="BI611">
        <v>4.92104581268272E-2</v>
      </c>
      <c r="BJ611">
        <v>3.7441689039426802E-2</v>
      </c>
      <c r="BK611">
        <v>0.48049734927510002</v>
      </c>
      <c r="BL611">
        <v>4.92104581268272E-2</v>
      </c>
      <c r="BM611">
        <v>0.17330429433250799</v>
      </c>
      <c r="BN611">
        <v>0.96099469855020103</v>
      </c>
      <c r="BO611">
        <v>0.76084821122637203</v>
      </c>
      <c r="BP611">
        <v>9.7641307877431895</v>
      </c>
      <c r="BQ611">
        <v>12.8332177741535</v>
      </c>
      <c r="BR611">
        <v>4.32438890539225</v>
      </c>
      <c r="BS611">
        <v>1.1564457659804399</v>
      </c>
      <c r="BT611">
        <v>3.1679431394118098</v>
      </c>
      <c r="BU611">
        <v>0.87733691973459504</v>
      </c>
      <c r="BV611">
        <v>0.15362011108177701</v>
      </c>
      <c r="BW611">
        <v>5.7110811439757301</v>
      </c>
    </row>
    <row r="612" spans="1:75" x14ac:dyDescent="0.2">
      <c r="A612">
        <v>610</v>
      </c>
      <c r="B612" s="80">
        <v>45050.013888888891</v>
      </c>
      <c r="C612">
        <v>0</v>
      </c>
      <c r="D612">
        <v>6.4385714285714197</v>
      </c>
      <c r="E612">
        <v>93.597499999999997</v>
      </c>
      <c r="F612">
        <v>112.41875</v>
      </c>
      <c r="G612">
        <v>7</v>
      </c>
      <c r="H612">
        <v>8.5549999999999997</v>
      </c>
      <c r="I612">
        <v>0.65</v>
      </c>
      <c r="J612">
        <v>28.7575</v>
      </c>
      <c r="K612">
        <v>3.04025641025641</v>
      </c>
      <c r="L612">
        <v>37.939285714285703</v>
      </c>
      <c r="M612">
        <v>4.5750000000000002</v>
      </c>
      <c r="N612">
        <v>1600.7435897435801</v>
      </c>
      <c r="O612">
        <v>56.526470588235298</v>
      </c>
      <c r="P612">
        <v>2.4070999999999998</v>
      </c>
      <c r="Q612">
        <v>65.0594999999999</v>
      </c>
      <c r="R612">
        <v>6.7216666666666596</v>
      </c>
      <c r="S612">
        <v>-0.34655172413793101</v>
      </c>
      <c r="T612">
        <v>7</v>
      </c>
      <c r="U612">
        <v>1.6368750000000001</v>
      </c>
      <c r="V612">
        <v>0</v>
      </c>
      <c r="W612">
        <v>11.283849999999999</v>
      </c>
      <c r="X612">
        <v>3.4918749999999998</v>
      </c>
      <c r="Y612">
        <v>63.343150000000001</v>
      </c>
      <c r="Z612" s="98">
        <v>1.71559999999999</v>
      </c>
      <c r="AA612" s="98">
        <f t="shared" si="156"/>
        <v>0.55628524190040674</v>
      </c>
      <c r="AB612" s="98">
        <f t="shared" si="157"/>
        <v>0.31450221639700354</v>
      </c>
      <c r="AC612" s="98">
        <f t="shared" si="158"/>
        <v>0.33902697560299649</v>
      </c>
      <c r="AD612">
        <v>0.26142500000000002</v>
      </c>
      <c r="AE612">
        <v>0</v>
      </c>
      <c r="AF612">
        <v>100.03607142857101</v>
      </c>
      <c r="AG612">
        <v>-12.382678571428499</v>
      </c>
      <c r="AH612" s="89">
        <v>35.437586199999998</v>
      </c>
      <c r="AI612" s="90">
        <v>1.7919303</v>
      </c>
      <c r="AJ612" s="90">
        <v>0.65352465999999998</v>
      </c>
      <c r="AK612" s="91">
        <v>7.9903699999999994E-2</v>
      </c>
      <c r="AL612">
        <v>44.962499999999999</v>
      </c>
      <c r="AM612">
        <v>0.55945411934834299</v>
      </c>
      <c r="AN612">
        <v>0.78815871448429198</v>
      </c>
      <c r="AO612">
        <v>3.98538849040867E-2</v>
      </c>
      <c r="AP612">
        <v>1.45348826244092E-2</v>
      </c>
      <c r="AQ612">
        <v>0.15568529329997199</v>
      </c>
      <c r="AR612">
        <v>1.77711871003614E-3</v>
      </c>
      <c r="AS612" s="95">
        <v>35.437586199999998</v>
      </c>
      <c r="AT612" s="96">
        <v>1.7137097308735401</v>
      </c>
      <c r="AU612" s="96">
        <v>5.83701470875135</v>
      </c>
      <c r="AV612" s="97">
        <v>0.52585776151309305</v>
      </c>
      <c r="AW612">
        <v>0.91575646160831903</v>
      </c>
      <c r="AX612">
        <v>81.471350000000001</v>
      </c>
      <c r="AY612">
        <v>43.514168401137901</v>
      </c>
      <c r="AZ612">
        <v>1.448331598862</v>
      </c>
      <c r="BA612">
        <v>0.12766689848690599</v>
      </c>
      <c r="BB612">
        <v>7.8220569126457695E-2</v>
      </c>
      <c r="BC612">
        <v>1.16298529124864</v>
      </c>
      <c r="BD612">
        <v>0.195351310059066</v>
      </c>
      <c r="BE612">
        <v>0.166140755892664</v>
      </c>
      <c r="BF612">
        <v>4.3651568995991402E-2</v>
      </c>
      <c r="BG612">
        <v>1.36887275886201</v>
      </c>
      <c r="BH612">
        <v>-7.9458839999991801E-2</v>
      </c>
      <c r="BI612">
        <v>5.3175359924238198E-2</v>
      </c>
      <c r="BJ612">
        <v>3.2580151676550199E-2</v>
      </c>
      <c r="BK612">
        <v>0.48440247379460399</v>
      </c>
      <c r="BL612">
        <v>5.3175359924238198E-2</v>
      </c>
      <c r="BM612">
        <v>0.17151102320157699</v>
      </c>
      <c r="BN612">
        <v>0.96880494758920799</v>
      </c>
      <c r="BO612">
        <v>0.61269264040655003</v>
      </c>
      <c r="BP612">
        <v>9.1095288209568803</v>
      </c>
      <c r="BQ612">
        <v>14.868023900062299</v>
      </c>
      <c r="BR612">
        <v>4.3510856379052996</v>
      </c>
      <c r="BS612">
        <v>1.2496209582195901</v>
      </c>
      <c r="BT612">
        <v>3.1014646796857002</v>
      </c>
      <c r="BU612">
        <v>0.87840683571800304</v>
      </c>
      <c r="BV612">
        <v>0.15024087923188101</v>
      </c>
      <c r="BW612">
        <v>5.8466566503665698</v>
      </c>
    </row>
    <row r="613" spans="1:75" x14ac:dyDescent="0.2">
      <c r="A613">
        <v>611</v>
      </c>
      <c r="B613" s="80">
        <v>45050.027777777781</v>
      </c>
      <c r="C613">
        <v>0</v>
      </c>
      <c r="D613">
        <v>10.442058823529401</v>
      </c>
      <c r="E613">
        <v>93.706666666666607</v>
      </c>
      <c r="F613">
        <v>112.56641025640999</v>
      </c>
      <c r="G613">
        <v>7</v>
      </c>
      <c r="H613">
        <v>8.5479999999999894</v>
      </c>
      <c r="I613">
        <v>0.65</v>
      </c>
      <c r="J613">
        <v>28.7138888888888</v>
      </c>
      <c r="K613">
        <v>3.0487500000000001</v>
      </c>
      <c r="L613">
        <v>37.944482758620602</v>
      </c>
      <c r="M613">
        <v>4.3629629629629596</v>
      </c>
      <c r="N613">
        <v>1599.19444444444</v>
      </c>
      <c r="O613">
        <v>56.475675675675603</v>
      </c>
      <c r="P613">
        <v>2.4188235294117599</v>
      </c>
      <c r="Q613">
        <v>65.405000000000001</v>
      </c>
      <c r="R613">
        <v>6.66</v>
      </c>
      <c r="S613">
        <v>-0.47208333333333302</v>
      </c>
      <c r="T613">
        <v>7</v>
      </c>
      <c r="U613">
        <v>1.6507499999999999</v>
      </c>
      <c r="V613">
        <v>0</v>
      </c>
      <c r="W613">
        <v>11.31935</v>
      </c>
      <c r="X613">
        <v>3.4866499999999898</v>
      </c>
      <c r="Y613">
        <v>63.135549999999903</v>
      </c>
      <c r="Z613" s="98">
        <v>1.9459</v>
      </c>
      <c r="AA613" s="98">
        <f t="shared" si="156"/>
        <v>0.78658524190041668</v>
      </c>
      <c r="AB613" s="98">
        <f t="shared" si="157"/>
        <v>0.44470495229701568</v>
      </c>
      <c r="AC613" s="98">
        <f t="shared" si="158"/>
        <v>0.2088197077029843</v>
      </c>
      <c r="AD613">
        <v>0.25724999999999998</v>
      </c>
      <c r="AE613">
        <v>0</v>
      </c>
      <c r="AF613">
        <v>104.148725490196</v>
      </c>
      <c r="AG613">
        <v>-8.4176847662142205</v>
      </c>
      <c r="AH613" s="89">
        <v>35.388509208888799</v>
      </c>
      <c r="AI613" s="90">
        <v>1.79046407999999</v>
      </c>
      <c r="AJ613" s="90">
        <v>0.65352177600000005</v>
      </c>
      <c r="AK613" s="91">
        <v>7.9838319999999893E-2</v>
      </c>
      <c r="AL613">
        <v>44.911888888888797</v>
      </c>
      <c r="AM613">
        <v>0.560516368494277</v>
      </c>
      <c r="AN613">
        <v>0.78795414943333397</v>
      </c>
      <c r="AO613">
        <v>3.9866149571877701E-2</v>
      </c>
      <c r="AP613">
        <v>1.45511977377927E-2</v>
      </c>
      <c r="AQ613">
        <v>0.15586073472255499</v>
      </c>
      <c r="AR613">
        <v>1.7776656020306401E-3</v>
      </c>
      <c r="AS613" s="95">
        <v>35.388509208888799</v>
      </c>
      <c r="AT613" s="96">
        <v>1.71114545427606</v>
      </c>
      <c r="AU613" s="96">
        <v>5.8553784784009499</v>
      </c>
      <c r="AV613" s="97">
        <v>0.59644825024966697</v>
      </c>
      <c r="AW613">
        <v>0.92527239529192795</v>
      </c>
      <c r="AX613">
        <v>81.538199999999904</v>
      </c>
      <c r="AY613">
        <v>43.5514813918155</v>
      </c>
      <c r="AZ613">
        <v>1.36040749707331</v>
      </c>
      <c r="BA613">
        <v>5.7073525750332699E-2</v>
      </c>
      <c r="BB613">
        <v>7.9318625723934597E-2</v>
      </c>
      <c r="BC613">
        <v>1.1446215215990401</v>
      </c>
      <c r="BD613">
        <v>8.7332247900998403E-2</v>
      </c>
      <c r="BE613">
        <v>0.16351736022843499</v>
      </c>
      <c r="BF613">
        <v>4.4300595923675003E-2</v>
      </c>
      <c r="BG613">
        <v>1.2810136730733099</v>
      </c>
      <c r="BH613">
        <v>-7.9393824000004901E-2</v>
      </c>
      <c r="BI613">
        <v>2.2833343007681701E-2</v>
      </c>
      <c r="BJ613">
        <v>3.1732915817662903E-2</v>
      </c>
      <c r="BK613">
        <v>0.457927479913805</v>
      </c>
      <c r="BL613">
        <v>2.2833343007681701E-2</v>
      </c>
      <c r="BM613">
        <v>0.109132517650689</v>
      </c>
      <c r="BN613">
        <v>0.915854959827611</v>
      </c>
      <c r="BO613">
        <v>1.3897621477059701</v>
      </c>
      <c r="BP613">
        <v>20.055209601141001</v>
      </c>
      <c r="BQ613">
        <v>14.4306776769286</v>
      </c>
      <c r="BR613">
        <v>2.9359753583308201</v>
      </c>
      <c r="BS613">
        <v>0.53658356068052004</v>
      </c>
      <c r="BT613">
        <v>2.3993917976503001</v>
      </c>
      <c r="BU613">
        <v>0.87703827671455203</v>
      </c>
      <c r="BV613">
        <v>9.9999180447616604E-2</v>
      </c>
      <c r="BW613">
        <v>8.7704546456155992</v>
      </c>
    </row>
    <row r="614" spans="1:75" x14ac:dyDescent="0.2">
      <c r="A614">
        <v>612</v>
      </c>
      <c r="B614" s="80">
        <v>45050.041666666664</v>
      </c>
      <c r="C614">
        <v>0</v>
      </c>
      <c r="D614">
        <v>9.9488888888888791</v>
      </c>
      <c r="E614">
        <v>93.720588235294102</v>
      </c>
      <c r="F614">
        <v>112.488999999999</v>
      </c>
      <c r="G614">
        <v>7</v>
      </c>
      <c r="H614">
        <v>8.5474999999999994</v>
      </c>
      <c r="I614">
        <v>0.65</v>
      </c>
      <c r="J614">
        <v>28.743478260869502</v>
      </c>
      <c r="K614">
        <v>3.0830769230769199</v>
      </c>
      <c r="L614">
        <v>37.953571428571401</v>
      </c>
      <c r="M614">
        <v>4.8499999999999996</v>
      </c>
      <c r="N614">
        <v>1600.15789473684</v>
      </c>
      <c r="O614">
        <v>55.072499999999899</v>
      </c>
      <c r="P614">
        <v>2.43316666666666</v>
      </c>
      <c r="Q614">
        <v>65.724499999999907</v>
      </c>
      <c r="R614">
        <v>6.75999999999999</v>
      </c>
      <c r="S614">
        <v>-0.54749999999999999</v>
      </c>
      <c r="T614">
        <v>7</v>
      </c>
      <c r="U614">
        <v>1.6684666666666601</v>
      </c>
      <c r="V614">
        <v>6.1499999999999999E-2</v>
      </c>
      <c r="W614">
        <v>11.3732666666666</v>
      </c>
      <c r="X614">
        <v>3.4486333333333299</v>
      </c>
      <c r="Y614">
        <v>63.090033333333302</v>
      </c>
      <c r="Z614" s="98">
        <v>1.7619</v>
      </c>
      <c r="AA614" s="98">
        <f t="shared" si="156"/>
        <v>0.60258524190041673</v>
      </c>
      <c r="AB614" s="98">
        <f t="shared" si="157"/>
        <v>0.34067845031872129</v>
      </c>
      <c r="AC614" s="98">
        <f t="shared" si="158"/>
        <v>0.31284332568127876</v>
      </c>
      <c r="AD614">
        <v>0.25263333333333299</v>
      </c>
      <c r="AE614">
        <v>0</v>
      </c>
      <c r="AF614">
        <v>103.669477124182</v>
      </c>
      <c r="AG614">
        <v>-8.8195228758170003</v>
      </c>
      <c r="AH614" s="89">
        <v>35.417708160869502</v>
      </c>
      <c r="AI614" s="90">
        <v>1.7903593499999999</v>
      </c>
      <c r="AJ614" s="90">
        <v>0.65352157</v>
      </c>
      <c r="AK614" s="91">
        <v>7.9833649999999895E-2</v>
      </c>
      <c r="AL614">
        <v>44.9409782608695</v>
      </c>
      <c r="AM614">
        <v>0.56138357026603003</v>
      </c>
      <c r="AN614">
        <v>0.78809384066541299</v>
      </c>
      <c r="AO614">
        <v>3.9838014642393199E-2</v>
      </c>
      <c r="AP614">
        <v>1.45417744626406E-2</v>
      </c>
      <c r="AQ614">
        <v>0.155759849270903</v>
      </c>
      <c r="AR614">
        <v>1.77641104153515E-3</v>
      </c>
      <c r="AS614" s="95">
        <v>35.417708160869502</v>
      </c>
      <c r="AT614" s="96">
        <v>1.6924879904201</v>
      </c>
      <c r="AU614" s="96">
        <v>5.88326899239929</v>
      </c>
      <c r="AV614" s="97">
        <v>0.54004942294819303</v>
      </c>
      <c r="AW614">
        <v>0.93664977420319595</v>
      </c>
      <c r="AX614">
        <v>81.342299999999994</v>
      </c>
      <c r="AY614">
        <v>43.533514566637102</v>
      </c>
      <c r="AZ614">
        <v>1.4074636942323999</v>
      </c>
      <c r="BA614">
        <v>0.113472147051806</v>
      </c>
      <c r="BB614">
        <v>9.7871359579898107E-2</v>
      </c>
      <c r="BC614">
        <v>1.1167310076007</v>
      </c>
      <c r="BD614">
        <v>0.17363183138975299</v>
      </c>
      <c r="BE614">
        <v>0.159533001085815</v>
      </c>
      <c r="BF614">
        <v>5.4665762814542301E-2</v>
      </c>
      <c r="BG614">
        <v>1.32807451423241</v>
      </c>
      <c r="BH614">
        <v>-7.9389179999994106E-2</v>
      </c>
      <c r="BI614">
        <v>4.5606539729095598E-2</v>
      </c>
      <c r="BJ614">
        <v>3.9336296747635599E-2</v>
      </c>
      <c r="BK614">
        <v>0.44883469986341001</v>
      </c>
      <c r="BL614">
        <v>4.5606539729095598E-2</v>
      </c>
      <c r="BM614">
        <v>0.16988567295346199</v>
      </c>
      <c r="BN614">
        <v>0.89766939972682103</v>
      </c>
      <c r="BO614">
        <v>0.86251438897347898</v>
      </c>
      <c r="BP614">
        <v>9.8414548117332199</v>
      </c>
      <c r="BQ614">
        <v>11.410192035689899</v>
      </c>
      <c r="BR614">
        <v>4.1631186437313703</v>
      </c>
      <c r="BS614">
        <v>1.07175368363374</v>
      </c>
      <c r="BT614">
        <v>3.0913649600976201</v>
      </c>
      <c r="BU614">
        <v>0.82013828218735796</v>
      </c>
      <c r="BV614">
        <v>0.15164305706182399</v>
      </c>
      <c r="BW614">
        <v>5.4083470623583496</v>
      </c>
    </row>
    <row r="615" spans="1:75" x14ac:dyDescent="0.2">
      <c r="A615">
        <v>613</v>
      </c>
      <c r="B615" s="80">
        <v>45050.055555555555</v>
      </c>
      <c r="C615">
        <v>0</v>
      </c>
      <c r="D615">
        <v>9.4992307692307705</v>
      </c>
      <c r="E615">
        <v>93.6099999999999</v>
      </c>
      <c r="F615">
        <v>112.39024999999999</v>
      </c>
      <c r="G615">
        <v>7</v>
      </c>
      <c r="H615">
        <v>8.5359999999999907</v>
      </c>
      <c r="I615">
        <v>0.65</v>
      </c>
      <c r="J615">
        <v>28.720588235294102</v>
      </c>
      <c r="K615">
        <v>3.0547499999999999</v>
      </c>
      <c r="L615">
        <v>37.919523809523803</v>
      </c>
      <c r="M615">
        <v>4.6608695652173902</v>
      </c>
      <c r="N615">
        <v>1599.85</v>
      </c>
      <c r="O615">
        <v>55.971794871794799</v>
      </c>
      <c r="P615">
        <v>2.4387777777777702</v>
      </c>
      <c r="Q615">
        <v>65.847499999999997</v>
      </c>
      <c r="R615">
        <v>6.8249999999999904</v>
      </c>
      <c r="S615">
        <v>-0.5</v>
      </c>
      <c r="T615">
        <v>7</v>
      </c>
      <c r="U615">
        <v>1.6301999999999901</v>
      </c>
      <c r="V615">
        <v>0.16222500000000001</v>
      </c>
      <c r="W615">
        <v>11.4787</v>
      </c>
      <c r="X615">
        <v>3.517525</v>
      </c>
      <c r="Y615">
        <v>63.031025</v>
      </c>
      <c r="Z615" s="98">
        <v>1.7980749999999901</v>
      </c>
      <c r="AA615" s="98">
        <f t="shared" si="156"/>
        <v>0.63876024190040681</v>
      </c>
      <c r="AB615" s="98">
        <f t="shared" si="157"/>
        <v>0.36113039982450262</v>
      </c>
      <c r="AC615" s="98">
        <f t="shared" si="158"/>
        <v>0.29239117017549737</v>
      </c>
      <c r="AD615">
        <v>0.26705000000000001</v>
      </c>
      <c r="AE615">
        <v>0</v>
      </c>
      <c r="AF615">
        <v>103.10923076923</v>
      </c>
      <c r="AG615">
        <v>-9.2810192307692603</v>
      </c>
      <c r="AH615" s="89">
        <v>35.385838475294101</v>
      </c>
      <c r="AI615" s="90">
        <v>1.7879505599999901</v>
      </c>
      <c r="AJ615" s="90">
        <v>0.65351683199999999</v>
      </c>
      <c r="AK615" s="91">
        <v>7.9726239999999907E-2</v>
      </c>
      <c r="AL615">
        <v>44.906588235294102</v>
      </c>
      <c r="AM615">
        <v>0.561403506849113</v>
      </c>
      <c r="AN615">
        <v>0.78798768434344701</v>
      </c>
      <c r="AO615">
        <v>3.9814883077551801E-2</v>
      </c>
      <c r="AP615">
        <v>1.45528052270595E-2</v>
      </c>
      <c r="AQ615">
        <v>0.15587913210690901</v>
      </c>
      <c r="AR615">
        <v>1.7753795853353101E-3</v>
      </c>
      <c r="AS615" s="95">
        <v>35.385838475294101</v>
      </c>
      <c r="AT615" s="96">
        <v>1.72629799780661</v>
      </c>
      <c r="AU615" s="96">
        <v>5.9378085261097997</v>
      </c>
      <c r="AV615" s="97">
        <v>0.55113761630488201</v>
      </c>
      <c r="AW615">
        <v>0.91519999686542397</v>
      </c>
      <c r="AX615">
        <v>81.455524999999994</v>
      </c>
      <c r="AY615">
        <v>43.601082615515402</v>
      </c>
      <c r="AZ615">
        <v>1.3055056197786901</v>
      </c>
      <c r="BA615">
        <v>0.102379215695117</v>
      </c>
      <c r="BB615">
        <v>6.1652562193389597E-2</v>
      </c>
      <c r="BC615">
        <v>1.0621914738901901</v>
      </c>
      <c r="BD615">
        <v>0.15665888112139301</v>
      </c>
      <c r="BE615">
        <v>0.15174163912717001</v>
      </c>
      <c r="BF615">
        <v>3.4482252234865798E-2</v>
      </c>
      <c r="BG615">
        <v>1.2262232517787</v>
      </c>
      <c r="BH615">
        <v>-7.9282367999998105E-2</v>
      </c>
      <c r="BI615">
        <v>4.1371665971502998E-2</v>
      </c>
      <c r="BJ615">
        <v>2.4913935822169699E-2</v>
      </c>
      <c r="BK615">
        <v>0.42923390804662298</v>
      </c>
      <c r="BL615">
        <v>4.1371665971502998E-2</v>
      </c>
      <c r="BM615">
        <v>0.132571203587345</v>
      </c>
      <c r="BN615">
        <v>0.85846781609324696</v>
      </c>
      <c r="BO615">
        <v>0.60219803184456</v>
      </c>
      <c r="BP615">
        <v>10.3750694579783</v>
      </c>
      <c r="BQ615">
        <v>17.2286671648511</v>
      </c>
      <c r="BR615">
        <v>3.4760670651488099</v>
      </c>
      <c r="BS615">
        <v>0.97223415033032101</v>
      </c>
      <c r="BT615">
        <v>2.5038329148184899</v>
      </c>
      <c r="BU615">
        <v>0.78813598394169204</v>
      </c>
      <c r="BV615">
        <v>0.116022537198744</v>
      </c>
      <c r="BW615">
        <v>6.7929559460644304</v>
      </c>
    </row>
    <row r="616" spans="1:75" x14ac:dyDescent="0.2">
      <c r="A616">
        <v>614</v>
      </c>
      <c r="B616" s="80">
        <v>45050.069444444445</v>
      </c>
      <c r="C616">
        <v>0</v>
      </c>
      <c r="D616">
        <v>8.7365789473684199</v>
      </c>
      <c r="E616">
        <v>93.624749999999906</v>
      </c>
      <c r="F616">
        <v>112.46250000000001</v>
      </c>
      <c r="G616">
        <v>7</v>
      </c>
      <c r="H616">
        <v>8.5775000000000006</v>
      </c>
      <c r="I616">
        <v>0.65</v>
      </c>
      <c r="J616">
        <v>28.784761904761801</v>
      </c>
      <c r="K616">
        <v>3.1012499999999998</v>
      </c>
      <c r="L616">
        <v>37.943793103448201</v>
      </c>
      <c r="M616">
        <v>4.7925925925925901</v>
      </c>
      <c r="N616">
        <v>1599.9166666666599</v>
      </c>
      <c r="O616">
        <v>54.502777777777702</v>
      </c>
      <c r="P616">
        <v>2.4228499999999999</v>
      </c>
      <c r="Q616">
        <v>65.462999999999994</v>
      </c>
      <c r="R616">
        <v>6.8940000000000001</v>
      </c>
      <c r="S616">
        <v>0.17647058823529399</v>
      </c>
      <c r="T616">
        <v>7</v>
      </c>
      <c r="U616">
        <v>1.6435999999999999</v>
      </c>
      <c r="V616">
        <v>0.17460000000000001</v>
      </c>
      <c r="W616">
        <v>11.591725</v>
      </c>
      <c r="X616">
        <v>3.629575</v>
      </c>
      <c r="Y616">
        <v>62.857999999999997</v>
      </c>
      <c r="Z616" s="98">
        <v>1.8213249999999901</v>
      </c>
      <c r="AA616" s="98">
        <f t="shared" si="156"/>
        <v>0.6620102419004068</v>
      </c>
      <c r="AB616" s="98">
        <f t="shared" si="157"/>
        <v>0.37427505292773822</v>
      </c>
      <c r="AC616" s="98">
        <f t="shared" si="158"/>
        <v>0.27924177907226178</v>
      </c>
      <c r="AD616">
        <v>0.26024999999999998</v>
      </c>
      <c r="AE616">
        <v>0</v>
      </c>
      <c r="AF616">
        <v>102.36132894736799</v>
      </c>
      <c r="AG616">
        <v>-10.101171052631599</v>
      </c>
      <c r="AH616" s="89">
        <v>35.4824170047618</v>
      </c>
      <c r="AI616" s="90">
        <v>1.79664315</v>
      </c>
      <c r="AJ616" s="90">
        <v>0.65353393000000004</v>
      </c>
      <c r="AK616" s="91">
        <v>8.011385E-2</v>
      </c>
      <c r="AL616">
        <v>45.0122619047618</v>
      </c>
      <c r="AM616">
        <v>0.56448530027620802</v>
      </c>
      <c r="AN616">
        <v>0.78828335887311096</v>
      </c>
      <c r="AO616">
        <v>3.9914527152654103E-2</v>
      </c>
      <c r="AP616">
        <v>1.45190199813278E-2</v>
      </c>
      <c r="AQ616">
        <v>0.15551318027098401</v>
      </c>
      <c r="AR616">
        <v>1.7798227996075099E-3</v>
      </c>
      <c r="AS616" s="95">
        <v>35.4824170047618</v>
      </c>
      <c r="AT616" s="96">
        <v>1.7812888480931599</v>
      </c>
      <c r="AU616" s="96">
        <v>5.9962751476491398</v>
      </c>
      <c r="AV616" s="97">
        <v>0.55826409855900805</v>
      </c>
      <c r="AW616">
        <v>0.92778803953397504</v>
      </c>
      <c r="AX616">
        <v>81.544224999999997</v>
      </c>
      <c r="AY616">
        <v>43.818245099063198</v>
      </c>
      <c r="AZ616">
        <v>1.19401680569868</v>
      </c>
      <c r="BA616">
        <v>9.5269831440991298E-2</v>
      </c>
      <c r="BB616">
        <v>1.53543019068307E-2</v>
      </c>
      <c r="BC616">
        <v>1.00372485235085</v>
      </c>
      <c r="BD616">
        <v>0.145776412008158</v>
      </c>
      <c r="BE616">
        <v>0.14338926462155099</v>
      </c>
      <c r="BF616">
        <v>8.5461055006002297E-3</v>
      </c>
      <c r="BG616">
        <v>1.1143489856986799</v>
      </c>
      <c r="BH616">
        <v>-7.9667819999999098E-2</v>
      </c>
      <c r="BI616">
        <v>3.87800388180028E-2</v>
      </c>
      <c r="BJ616">
        <v>6.2500417494601897E-3</v>
      </c>
      <c r="BK616">
        <v>0.40857098357384702</v>
      </c>
      <c r="BL616">
        <v>3.87800388180028E-2</v>
      </c>
      <c r="BM616">
        <v>9.0060161134926098E-2</v>
      </c>
      <c r="BN616">
        <v>0.81714196714769505</v>
      </c>
      <c r="BO616">
        <v>0.16116646449973901</v>
      </c>
      <c r="BP616">
        <v>10.535600170265299</v>
      </c>
      <c r="BQ616">
        <v>65.370920699711306</v>
      </c>
      <c r="BR616">
        <v>2.7234650111225398</v>
      </c>
      <c r="BS616">
        <v>0.91133091222306695</v>
      </c>
      <c r="BT616">
        <v>1.8121340988994801</v>
      </c>
      <c r="BU616">
        <v>0.75121590115709003</v>
      </c>
      <c r="BV616">
        <v>7.4548145607724894E-2</v>
      </c>
      <c r="BW616">
        <v>10.0769227058982</v>
      </c>
    </row>
    <row r="617" spans="1:75" x14ac:dyDescent="0.2">
      <c r="A617">
        <v>615</v>
      </c>
      <c r="B617" s="80">
        <v>45050.083333333336</v>
      </c>
      <c r="C617">
        <v>0</v>
      </c>
      <c r="D617">
        <v>8.6176923076923</v>
      </c>
      <c r="E617">
        <v>93.719230769230705</v>
      </c>
      <c r="F617">
        <v>112.4105</v>
      </c>
      <c r="G617">
        <v>7</v>
      </c>
      <c r="H617">
        <v>8.5675000000000008</v>
      </c>
      <c r="I617">
        <v>0.65</v>
      </c>
      <c r="J617">
        <v>28.739230769230701</v>
      </c>
      <c r="K617">
        <v>3.13174999999999</v>
      </c>
      <c r="L617">
        <v>37.943809523809499</v>
      </c>
      <c r="M617">
        <v>4.9347826086956497</v>
      </c>
      <c r="N617">
        <v>1600.55</v>
      </c>
      <c r="O617">
        <v>52.771052631578897</v>
      </c>
      <c r="P617">
        <v>2.4197857142857102</v>
      </c>
      <c r="Q617">
        <v>65.300769230769205</v>
      </c>
      <c r="R617">
        <v>6.91</v>
      </c>
      <c r="S617">
        <v>0.28000000000000003</v>
      </c>
      <c r="T617">
        <v>7</v>
      </c>
      <c r="U617">
        <v>1.64995</v>
      </c>
      <c r="V617">
        <v>0.17269999999999999</v>
      </c>
      <c r="W617">
        <v>11.666774999999999</v>
      </c>
      <c r="X617">
        <v>3.676825</v>
      </c>
      <c r="Y617">
        <v>62.821925</v>
      </c>
      <c r="Z617" s="98">
        <v>1.7710250000000001</v>
      </c>
      <c r="AA617" s="98">
        <f t="shared" si="156"/>
        <v>0.61171024190041678</v>
      </c>
      <c r="AB617" s="98">
        <f t="shared" si="157"/>
        <v>0.3458373733108514</v>
      </c>
      <c r="AC617" s="98">
        <f t="shared" si="158"/>
        <v>0.30769655668914864</v>
      </c>
      <c r="AD617">
        <v>0.27784999999999999</v>
      </c>
      <c r="AE617">
        <v>0</v>
      </c>
      <c r="AF617">
        <v>102.336923076923</v>
      </c>
      <c r="AG617">
        <v>-10.073576923076899</v>
      </c>
      <c r="AH617" s="89">
        <v>35.429077469230698</v>
      </c>
      <c r="AI617" s="90">
        <v>1.79454855</v>
      </c>
      <c r="AJ617" s="90">
        <v>0.65352980999999999</v>
      </c>
      <c r="AK617" s="91">
        <v>8.0020450000000007E-2</v>
      </c>
      <c r="AL617">
        <v>44.956730769230703</v>
      </c>
      <c r="AM617">
        <v>0.56396039231893502</v>
      </c>
      <c r="AN617">
        <v>0.78807059283499004</v>
      </c>
      <c r="AO617">
        <v>3.9917238626884802E-2</v>
      </c>
      <c r="AP617">
        <v>1.45368624189926E-2</v>
      </c>
      <c r="AQ617">
        <v>0.15570527216340499</v>
      </c>
      <c r="AR617">
        <v>1.77994370655544E-3</v>
      </c>
      <c r="AS617" s="95">
        <v>35.429077469230698</v>
      </c>
      <c r="AT617" s="96">
        <v>1.8044777608646101</v>
      </c>
      <c r="AU617" s="96">
        <v>6.0350977085562496</v>
      </c>
      <c r="AV617" s="97">
        <v>0.54284637566083405</v>
      </c>
      <c r="AW617">
        <v>0.93050644930662796</v>
      </c>
      <c r="AX617">
        <v>81.586499999999901</v>
      </c>
      <c r="AY617">
        <v>43.8114993143124</v>
      </c>
      <c r="AZ617">
        <v>1.1452314549183</v>
      </c>
      <c r="BA617">
        <v>0.110683434339165</v>
      </c>
      <c r="BB617">
        <v>-9.9292108646100701E-3</v>
      </c>
      <c r="BC617">
        <v>0.96490229144374096</v>
      </c>
      <c r="BD617">
        <v>0.16936248759511899</v>
      </c>
      <c r="BE617">
        <v>0.13784318449196301</v>
      </c>
      <c r="BF617">
        <v>-5.5329853653778597E-3</v>
      </c>
      <c r="BG617">
        <v>1.0656565149182899</v>
      </c>
      <c r="BH617">
        <v>-7.9574940000005395E-2</v>
      </c>
      <c r="BI617">
        <v>4.5064964095758199E-2</v>
      </c>
      <c r="BJ617">
        <v>-4.0426964864653603E-3</v>
      </c>
      <c r="BK617">
        <v>0.39286174466344898</v>
      </c>
      <c r="BL617">
        <v>4.5064964095758199E-2</v>
      </c>
      <c r="BM617">
        <v>8.2044535218585804E-2</v>
      </c>
      <c r="BN617">
        <v>0.78572348932689895</v>
      </c>
      <c r="BO617">
        <v>-8.9708192774215004E-2</v>
      </c>
      <c r="BP617">
        <v>8.7176757498055402</v>
      </c>
      <c r="BQ617">
        <v>-97.178144829501903</v>
      </c>
      <c r="BR617">
        <v>2.6392156219733698</v>
      </c>
      <c r="BS617">
        <v>1.0590266562503099</v>
      </c>
      <c r="BT617">
        <v>1.5801889657230499</v>
      </c>
      <c r="BU617">
        <v>0.70911305036410899</v>
      </c>
      <c r="BV617">
        <v>6.4018549580282497E-2</v>
      </c>
      <c r="BW617">
        <v>11.076680977828801</v>
      </c>
    </row>
    <row r="618" spans="1:75" x14ac:dyDescent="0.2">
      <c r="A618">
        <v>616</v>
      </c>
      <c r="B618" s="80">
        <v>45050.097222222219</v>
      </c>
      <c r="C618">
        <v>0</v>
      </c>
      <c r="D618">
        <v>8.6549999999999994</v>
      </c>
      <c r="E618">
        <v>93.680999999999997</v>
      </c>
      <c r="F618">
        <v>112.437249999999</v>
      </c>
      <c r="G618">
        <v>7</v>
      </c>
      <c r="H618">
        <v>8.5540000000000003</v>
      </c>
      <c r="I618">
        <v>0.65</v>
      </c>
      <c r="J618">
        <v>28.748125000000002</v>
      </c>
      <c r="K618">
        <v>3.1665000000000001</v>
      </c>
      <c r="L618">
        <v>37.952173913043403</v>
      </c>
      <c r="M618">
        <v>4.9000000000000004</v>
      </c>
      <c r="N618">
        <v>1600.17948717948</v>
      </c>
      <c r="O618">
        <v>51.167567567567502</v>
      </c>
      <c r="P618">
        <v>2.40729999999999</v>
      </c>
      <c r="Q618">
        <v>65.058999999999997</v>
      </c>
      <c r="R618">
        <v>6.9219999999999997</v>
      </c>
      <c r="S618">
        <v>0.28437499999999999</v>
      </c>
      <c r="T618">
        <v>7</v>
      </c>
      <c r="U618">
        <v>1.6547000000000001</v>
      </c>
      <c r="V618">
        <v>0.105575</v>
      </c>
      <c r="W618">
        <v>11.609375</v>
      </c>
      <c r="X618">
        <v>3.7389749999999999</v>
      </c>
      <c r="Y618">
        <v>62.646625</v>
      </c>
      <c r="Z618" s="98">
        <v>1.8229499999999901</v>
      </c>
      <c r="AA618" s="98">
        <f t="shared" si="156"/>
        <v>0.66363524190040679</v>
      </c>
      <c r="AB618" s="98">
        <f t="shared" si="157"/>
        <v>0.37519376524140519</v>
      </c>
      <c r="AC618" s="98">
        <f t="shared" si="158"/>
        <v>0.2783360447585948</v>
      </c>
      <c r="AD618">
        <v>0.26834999999999998</v>
      </c>
      <c r="AE618">
        <v>0</v>
      </c>
      <c r="AF618">
        <v>102.336</v>
      </c>
      <c r="AG618">
        <v>-10.101249999999901</v>
      </c>
      <c r="AH618" s="89">
        <v>35.427430360000002</v>
      </c>
      <c r="AI618" s="90">
        <v>1.79172084</v>
      </c>
      <c r="AJ618" s="90">
        <v>0.65352424799999997</v>
      </c>
      <c r="AK618" s="91">
        <v>7.9894359999999998E-2</v>
      </c>
      <c r="AL618">
        <v>44.952125000000002</v>
      </c>
      <c r="AM618">
        <v>0.56551219415251797</v>
      </c>
      <c r="AN618">
        <v>0.78811469669120204</v>
      </c>
      <c r="AO618">
        <v>3.9858423600664002E-2</v>
      </c>
      <c r="AP618">
        <v>1.4538228126033999E-2</v>
      </c>
      <c r="AQ618">
        <v>0.155721225637275</v>
      </c>
      <c r="AR618">
        <v>1.77732109438652E-3</v>
      </c>
      <c r="AS618" s="95">
        <v>35.427430360000002</v>
      </c>
      <c r="AT618" s="96">
        <v>1.8349791561819599</v>
      </c>
      <c r="AU618" s="96">
        <v>6.0054053035453503</v>
      </c>
      <c r="AV618" s="97">
        <v>0.55876218602838301</v>
      </c>
      <c r="AW618">
        <v>0.93575302766417101</v>
      </c>
      <c r="AX618">
        <v>81.472624999999994</v>
      </c>
      <c r="AY618">
        <v>43.826577005755702</v>
      </c>
      <c r="AZ618">
        <v>1.1255479942443001</v>
      </c>
      <c r="BA618">
        <v>9.4762061971616698E-2</v>
      </c>
      <c r="BB618">
        <v>-4.3258316181965503E-2</v>
      </c>
      <c r="BC618">
        <v>0.99459469645464804</v>
      </c>
      <c r="BD618">
        <v>0.14500160057047601</v>
      </c>
      <c r="BE618">
        <v>0.14208495663637799</v>
      </c>
      <c r="BF618">
        <v>-2.4143446465670099E-2</v>
      </c>
      <c r="BG618">
        <v>1.0460984422443</v>
      </c>
      <c r="BH618">
        <v>-7.9449552000000201E-2</v>
      </c>
      <c r="BI618">
        <v>3.8582896036755E-2</v>
      </c>
      <c r="BJ618">
        <v>-1.76128619539089E-2</v>
      </c>
      <c r="BK618">
        <v>0.40495471472023797</v>
      </c>
      <c r="BL618">
        <v>3.8582896036755E-2</v>
      </c>
      <c r="BM618">
        <v>4.1940068165692103E-2</v>
      </c>
      <c r="BN618">
        <v>0.80990942944047695</v>
      </c>
      <c r="BO618">
        <v>-0.45649403655781801</v>
      </c>
      <c r="BP618">
        <v>10.4957055150673</v>
      </c>
      <c r="BQ618">
        <v>-22.991988228827399</v>
      </c>
      <c r="BR618">
        <v>1.9439452725326101</v>
      </c>
      <c r="BS618">
        <v>0.90669805686374305</v>
      </c>
      <c r="BT618">
        <v>1.0372472156688599</v>
      </c>
      <c r="BU618">
        <v>0.744318506177994</v>
      </c>
      <c r="BV618">
        <v>2.6506909750990099E-2</v>
      </c>
      <c r="BW618">
        <v>28.0801690265004</v>
      </c>
    </row>
    <row r="619" spans="1:75" x14ac:dyDescent="0.2">
      <c r="A619">
        <v>617</v>
      </c>
      <c r="B619" s="80">
        <v>45050.111111111109</v>
      </c>
      <c r="C619">
        <v>0</v>
      </c>
      <c r="D619">
        <v>3.7988235294117598</v>
      </c>
      <c r="E619">
        <v>93.606842105263098</v>
      </c>
      <c r="F619">
        <v>112.37692307692301</v>
      </c>
      <c r="G619">
        <v>7</v>
      </c>
      <c r="H619">
        <v>8.5675000000000008</v>
      </c>
      <c r="I619">
        <v>0.65</v>
      </c>
      <c r="J619">
        <v>28.793333333333301</v>
      </c>
      <c r="K619">
        <v>3.2102499999999998</v>
      </c>
      <c r="L619">
        <v>38.006</v>
      </c>
      <c r="M619">
        <v>4.8555555555555499</v>
      </c>
      <c r="N619">
        <v>1599.27027027027</v>
      </c>
      <c r="O619">
        <v>51.537500000000001</v>
      </c>
      <c r="P619">
        <v>2.3987647058823498</v>
      </c>
      <c r="Q619">
        <v>64.802749999999904</v>
      </c>
      <c r="R619">
        <v>6.8142857142857096</v>
      </c>
      <c r="S619">
        <v>0.46852941176470497</v>
      </c>
      <c r="T619">
        <v>7</v>
      </c>
      <c r="U619">
        <v>1.6412499999999901</v>
      </c>
      <c r="V619">
        <v>5.475E-2</v>
      </c>
      <c r="W619">
        <v>11.711124999999999</v>
      </c>
      <c r="X619">
        <v>3.7026500000000002</v>
      </c>
      <c r="Y619">
        <v>62.647550000000003</v>
      </c>
      <c r="Z619" s="98">
        <v>1.78975</v>
      </c>
      <c r="AA619" s="98">
        <f t="shared" si="156"/>
        <v>0.63043524190041667</v>
      </c>
      <c r="AB619" s="98">
        <f t="shared" si="157"/>
        <v>0.35642376597141417</v>
      </c>
      <c r="AC619" s="98">
        <f t="shared" si="158"/>
        <v>0.2971004820285858</v>
      </c>
      <c r="AD619">
        <v>0.24659999999999899</v>
      </c>
      <c r="AE619">
        <v>0</v>
      </c>
      <c r="AF619">
        <v>97.405665634674904</v>
      </c>
      <c r="AG619">
        <v>-14.9712574422482</v>
      </c>
      <c r="AH619" s="89">
        <v>35.483180033333298</v>
      </c>
      <c r="AI619" s="90">
        <v>1.79454855</v>
      </c>
      <c r="AJ619" s="90">
        <v>0.65352980999999999</v>
      </c>
      <c r="AK619" s="91">
        <v>8.0020450000000007E-2</v>
      </c>
      <c r="AL619">
        <v>45.010833333333302</v>
      </c>
      <c r="AM619">
        <v>0.56639373819619898</v>
      </c>
      <c r="AN619">
        <v>0.78832532982800396</v>
      </c>
      <c r="AO619">
        <v>3.98692585118397E-2</v>
      </c>
      <c r="AP619">
        <v>1.45193892581415E-2</v>
      </c>
      <c r="AQ619">
        <v>0.155518116009108</v>
      </c>
      <c r="AR619">
        <v>1.7778042323144401E-3</v>
      </c>
      <c r="AS619" s="95">
        <v>35.483180033333298</v>
      </c>
      <c r="AT619" s="96">
        <v>1.8171519126597899</v>
      </c>
      <c r="AU619" s="96">
        <v>6.0580394883861102</v>
      </c>
      <c r="AV619" s="97">
        <v>0.54858587588485597</v>
      </c>
      <c r="AW619">
        <v>0.92959372281451202</v>
      </c>
      <c r="AX619">
        <v>81.492324999999994</v>
      </c>
      <c r="AY619">
        <v>43.906957310264097</v>
      </c>
      <c r="AZ619">
        <v>1.1038760230692299</v>
      </c>
      <c r="BA619">
        <v>0.10494393411514299</v>
      </c>
      <c r="BB619">
        <v>-2.2603362659794499E-2</v>
      </c>
      <c r="BC619">
        <v>0.94196051161388505</v>
      </c>
      <c r="BD619">
        <v>0.16058017937260299</v>
      </c>
      <c r="BE619">
        <v>0.13456578737341199</v>
      </c>
      <c r="BF619">
        <v>-1.2595570434577799E-2</v>
      </c>
      <c r="BG619">
        <v>1.0243010830692301</v>
      </c>
      <c r="BH619">
        <v>-7.9574939999998706E-2</v>
      </c>
      <c r="BI619">
        <v>4.4891268828901799E-2</v>
      </c>
      <c r="BJ619">
        <v>-9.6689116732052993E-3</v>
      </c>
      <c r="BK619">
        <v>0.40293708168661901</v>
      </c>
      <c r="BL619">
        <v>4.4891268828901799E-2</v>
      </c>
      <c r="BM619">
        <v>7.0444714311393097E-2</v>
      </c>
      <c r="BN619">
        <v>0.80587416337323903</v>
      </c>
      <c r="BO619">
        <v>-0.21538512778636901</v>
      </c>
      <c r="BP619">
        <v>8.9758452411396394</v>
      </c>
      <c r="BQ619">
        <v>-41.673468049485599</v>
      </c>
      <c r="BR619">
        <v>2.4716848183023501</v>
      </c>
      <c r="BS619">
        <v>1.05494481747919</v>
      </c>
      <c r="BT619">
        <v>1.4167400008231501</v>
      </c>
      <c r="BU619">
        <v>0.72955900636410598</v>
      </c>
      <c r="BV619">
        <v>5.2488206779832403E-2</v>
      </c>
      <c r="BW619">
        <v>13.8994843055759</v>
      </c>
    </row>
    <row r="620" spans="1:75" x14ac:dyDescent="0.2">
      <c r="A620">
        <v>618</v>
      </c>
      <c r="B620" s="80">
        <v>45050.125</v>
      </c>
      <c r="C620">
        <v>0</v>
      </c>
      <c r="D620">
        <v>8.48176470588235</v>
      </c>
      <c r="E620">
        <v>93.736249999999998</v>
      </c>
      <c r="F620">
        <v>112.366249999999</v>
      </c>
      <c r="G620">
        <v>7</v>
      </c>
      <c r="H620">
        <v>8.5599999999999898</v>
      </c>
      <c r="I620">
        <v>0.65</v>
      </c>
      <c r="J620">
        <v>28.767499999999998</v>
      </c>
      <c r="K620">
        <v>3.24275</v>
      </c>
      <c r="L620">
        <v>37.964799999999997</v>
      </c>
      <c r="M620">
        <v>5.2814814814814799</v>
      </c>
      <c r="N620">
        <v>1600.0263157894699</v>
      </c>
      <c r="O620">
        <v>51.076315789473597</v>
      </c>
      <c r="P620">
        <v>2.3935909090909</v>
      </c>
      <c r="Q620">
        <v>64.600999999999999</v>
      </c>
      <c r="R620">
        <v>6.6849999999999996</v>
      </c>
      <c r="S620">
        <v>0.47142857142857097</v>
      </c>
      <c r="T620">
        <v>7</v>
      </c>
      <c r="U620">
        <v>1.63422499999999</v>
      </c>
      <c r="V620">
        <v>0.14234999999999901</v>
      </c>
      <c r="W620">
        <v>11.796075</v>
      </c>
      <c r="X620">
        <v>3.68894999999999</v>
      </c>
      <c r="Y620">
        <v>62.457524999999997</v>
      </c>
      <c r="Z620" s="98">
        <v>1.8218749999999999</v>
      </c>
      <c r="AA620" s="98">
        <f t="shared" si="156"/>
        <v>0.66256024190041662</v>
      </c>
      <c r="AB620" s="98">
        <f t="shared" si="157"/>
        <v>0.37458600171083106</v>
      </c>
      <c r="AC620" s="98">
        <f t="shared" si="158"/>
        <v>0.27894380828916893</v>
      </c>
      <c r="AD620">
        <v>0.25424999999999998</v>
      </c>
      <c r="AE620">
        <v>0</v>
      </c>
      <c r="AF620">
        <v>102.218014705882</v>
      </c>
      <c r="AG620">
        <v>-10.1482352941175</v>
      </c>
      <c r="AH620" s="89">
        <v>35.451490399999997</v>
      </c>
      <c r="AI620" s="90">
        <v>1.79297759999999</v>
      </c>
      <c r="AJ620" s="90">
        <v>0.65352672000000001</v>
      </c>
      <c r="AK620" s="91">
        <v>7.9950399999999894E-2</v>
      </c>
      <c r="AL620">
        <v>44.977499999999999</v>
      </c>
      <c r="AM620">
        <v>0.56760959387999999</v>
      </c>
      <c r="AN620">
        <v>0.78820500027791596</v>
      </c>
      <c r="AO620">
        <v>3.9863878605969599E-2</v>
      </c>
      <c r="AP620">
        <v>1.45300810405202E-2</v>
      </c>
      <c r="AQ620">
        <v>0.155633372241676</v>
      </c>
      <c r="AR620">
        <v>1.77756433772441E-3</v>
      </c>
      <c r="AS620" s="95">
        <v>35.451490399999997</v>
      </c>
      <c r="AT620" s="96">
        <v>1.8104283548826701</v>
      </c>
      <c r="AU620" s="96">
        <v>6.1019832132236802</v>
      </c>
      <c r="AV620" s="97">
        <v>0.55843268201018104</v>
      </c>
      <c r="AW620">
        <v>0.92760178855854403</v>
      </c>
      <c r="AX620">
        <v>81.398650000000004</v>
      </c>
      <c r="AY620">
        <v>43.922334650116497</v>
      </c>
      <c r="AZ620">
        <v>1.0551653498834499</v>
      </c>
      <c r="BA620">
        <v>9.5094037989818303E-2</v>
      </c>
      <c r="BB620">
        <v>-1.7450754882678499E-2</v>
      </c>
      <c r="BC620">
        <v>0.89801678677631303</v>
      </c>
      <c r="BD620">
        <v>0.14550902829163301</v>
      </c>
      <c r="BE620">
        <v>0.128288112396616</v>
      </c>
      <c r="BF620">
        <v>-9.7328348567648302E-3</v>
      </c>
      <c r="BG620">
        <v>0.975660069883453</v>
      </c>
      <c r="BH620">
        <v>-7.9505279999999207E-2</v>
      </c>
      <c r="BI620">
        <v>3.8762752283048103E-2</v>
      </c>
      <c r="BJ620">
        <v>-7.1133722257318401E-3</v>
      </c>
      <c r="BK620">
        <v>0.36605451811349299</v>
      </c>
      <c r="BL620">
        <v>3.8762752283048103E-2</v>
      </c>
      <c r="BM620">
        <v>6.3298760114632702E-2</v>
      </c>
      <c r="BN620">
        <v>0.73210903622698598</v>
      </c>
      <c r="BO620">
        <v>-0.18351050446030001</v>
      </c>
      <c r="BP620">
        <v>9.4434604498808206</v>
      </c>
      <c r="BQ620">
        <v>-51.460053895300298</v>
      </c>
      <c r="BR620">
        <v>2.2100422254576801</v>
      </c>
      <c r="BS620">
        <v>0.91092467865163196</v>
      </c>
      <c r="BT620">
        <v>1.2991175468060501</v>
      </c>
      <c r="BU620">
        <v>0.66621235734580397</v>
      </c>
      <c r="BV620">
        <v>4.7793659201413402E-2</v>
      </c>
      <c r="BW620">
        <v>13.939346107361899</v>
      </c>
    </row>
    <row r="621" spans="1:75" x14ac:dyDescent="0.2">
      <c r="A621">
        <v>619</v>
      </c>
      <c r="B621" s="80">
        <v>45050.138888888891</v>
      </c>
      <c r="C621">
        <v>0</v>
      </c>
      <c r="D621">
        <v>8.5660000000000007</v>
      </c>
      <c r="E621">
        <v>93.727297297297298</v>
      </c>
      <c r="F621">
        <v>112.302972972972</v>
      </c>
      <c r="G621">
        <v>7</v>
      </c>
      <c r="H621">
        <v>8.5374999999999996</v>
      </c>
      <c r="I621">
        <v>0.65</v>
      </c>
      <c r="J621">
        <v>28.727368421052599</v>
      </c>
      <c r="K621">
        <v>3.2555000000000001</v>
      </c>
      <c r="L621">
        <v>37.919230769230701</v>
      </c>
      <c r="M621">
        <v>5.11666666666666</v>
      </c>
      <c r="N621">
        <v>1599.925</v>
      </c>
      <c r="O621">
        <v>50.710810810810798</v>
      </c>
      <c r="P621">
        <v>2.3828</v>
      </c>
      <c r="Q621">
        <v>64.4435</v>
      </c>
      <c r="R621">
        <v>6.7675000000000001</v>
      </c>
      <c r="S621">
        <v>0.588518518518518</v>
      </c>
      <c r="T621">
        <v>7</v>
      </c>
      <c r="U621">
        <v>1.7390333333333301</v>
      </c>
      <c r="V621">
        <v>0.13923333333333299</v>
      </c>
      <c r="W621">
        <v>11.810233333333301</v>
      </c>
      <c r="X621">
        <v>3.5835333333333299</v>
      </c>
      <c r="Y621">
        <v>62.573900000000002</v>
      </c>
      <c r="Z621" s="98">
        <v>1.81836666666666</v>
      </c>
      <c r="AA621" s="98">
        <f t="shared" si="156"/>
        <v>0.65905190856707674</v>
      </c>
      <c r="AB621" s="98">
        <f t="shared" si="157"/>
        <v>0.37260252538234628</v>
      </c>
      <c r="AC621" s="98">
        <f t="shared" si="158"/>
        <v>0.28092419461765372</v>
      </c>
      <c r="AD621">
        <v>0.25193333333333301</v>
      </c>
      <c r="AE621">
        <v>0</v>
      </c>
      <c r="AF621">
        <v>102.293297297297</v>
      </c>
      <c r="AG621">
        <v>-10.0096756756756</v>
      </c>
      <c r="AH621" s="89">
        <v>35.393789921052601</v>
      </c>
      <c r="AI621" s="90">
        <v>1.78826475</v>
      </c>
      <c r="AJ621" s="90">
        <v>0.65351745000000006</v>
      </c>
      <c r="AK621" s="91">
        <v>7.9740249999999901E-2</v>
      </c>
      <c r="AL621">
        <v>44.914868421052603</v>
      </c>
      <c r="AM621">
        <v>0.56563183565436403</v>
      </c>
      <c r="AN621">
        <v>0.78801945024651898</v>
      </c>
      <c r="AO621">
        <v>3.9814538322498899E-2</v>
      </c>
      <c r="AP621">
        <v>1.4550136134734401E-2</v>
      </c>
      <c r="AQ621">
        <v>0.155850395338549</v>
      </c>
      <c r="AR621">
        <v>1.7753642124135401E-3</v>
      </c>
      <c r="AS621" s="95">
        <v>35.393789921052601</v>
      </c>
      <c r="AT621" s="96">
        <v>1.7586929498458601</v>
      </c>
      <c r="AU621" s="96">
        <v>6.1093071673632799</v>
      </c>
      <c r="AV621" s="97">
        <v>0.55735732393527504</v>
      </c>
      <c r="AW621">
        <v>0.98365261659746095</v>
      </c>
      <c r="AX621">
        <v>81.525066666666604</v>
      </c>
      <c r="AY621">
        <v>43.819147362197</v>
      </c>
      <c r="AZ621">
        <v>1.0957210588555599</v>
      </c>
      <c r="BA621">
        <v>9.6160126064724197E-2</v>
      </c>
      <c r="BB621">
        <v>2.9571800154133999E-2</v>
      </c>
      <c r="BC621">
        <v>0.89069283263671795</v>
      </c>
      <c r="BD621">
        <v>0.147142400045667</v>
      </c>
      <c r="BE621">
        <v>0.12724183323381599</v>
      </c>
      <c r="BF621">
        <v>1.6536589536943001E-2</v>
      </c>
      <c r="BG621">
        <v>1.0164247588555699</v>
      </c>
      <c r="BH621">
        <v>-7.9296299999990202E-2</v>
      </c>
      <c r="BI621">
        <v>3.9168469735791397E-2</v>
      </c>
      <c r="BJ621">
        <v>1.2045347762860099E-2</v>
      </c>
      <c r="BK621">
        <v>0.36280188771316302</v>
      </c>
      <c r="BL621">
        <v>3.9168469735791397E-2</v>
      </c>
      <c r="BM621">
        <v>0.10242763499730299</v>
      </c>
      <c r="BN621">
        <v>0.72560377542632604</v>
      </c>
      <c r="BO621">
        <v>0.30752663670833402</v>
      </c>
      <c r="BP621">
        <v>9.2626005090426293</v>
      </c>
      <c r="BQ621">
        <v>30.119669008793799</v>
      </c>
      <c r="BR621">
        <v>2.8344675722126702</v>
      </c>
      <c r="BS621">
        <v>0.92045903879109903</v>
      </c>
      <c r="BT621">
        <v>1.91400853342157</v>
      </c>
      <c r="BU621">
        <v>0.65901737687548001</v>
      </c>
      <c r="BV621">
        <v>8.6760247102986604E-2</v>
      </c>
      <c r="BW621">
        <v>7.5958448584546998</v>
      </c>
    </row>
    <row r="622" spans="1:75" x14ac:dyDescent="0.2">
      <c r="A622">
        <v>620</v>
      </c>
      <c r="B622" s="80">
        <v>45050.152777777781</v>
      </c>
      <c r="C622">
        <v>0</v>
      </c>
      <c r="D622">
        <v>8.1394444444444396</v>
      </c>
      <c r="E622">
        <v>93.516923076923007</v>
      </c>
      <c r="F622">
        <v>112.37524999999999</v>
      </c>
      <c r="G622">
        <v>7</v>
      </c>
      <c r="H622">
        <v>8.5440000000000005</v>
      </c>
      <c r="I622">
        <v>0.65</v>
      </c>
      <c r="J622">
        <v>28.733499999999999</v>
      </c>
      <c r="K622">
        <v>3.2890000000000001</v>
      </c>
      <c r="L622">
        <v>37.945555555555501</v>
      </c>
      <c r="M622">
        <v>5.1799999999999899</v>
      </c>
      <c r="N622">
        <v>1600.375</v>
      </c>
      <c r="O622">
        <v>51.515384615384598</v>
      </c>
      <c r="P622">
        <v>2.3740000000000001</v>
      </c>
      <c r="Q622">
        <v>64.109499999999997</v>
      </c>
      <c r="R622">
        <v>6.8319999999999901</v>
      </c>
      <c r="S622">
        <v>0.53076923076922999</v>
      </c>
      <c r="T622">
        <v>7</v>
      </c>
      <c r="U622">
        <v>1.6630499999999999</v>
      </c>
      <c r="V622">
        <v>0.13289999999999999</v>
      </c>
      <c r="W622">
        <v>11.905025</v>
      </c>
      <c r="X622">
        <v>3.65</v>
      </c>
      <c r="Y622">
        <v>62.680250000000001</v>
      </c>
      <c r="Z622" s="98">
        <v>1.8262499999999999</v>
      </c>
      <c r="AA622" s="98">
        <f t="shared" si="156"/>
        <v>0.66693524190041664</v>
      </c>
      <c r="AB622" s="98">
        <f t="shared" si="157"/>
        <v>0.37705945793993456</v>
      </c>
      <c r="AC622" s="98">
        <f t="shared" si="158"/>
        <v>0.27645799206006549</v>
      </c>
      <c r="AD622">
        <v>0.24552499999999999</v>
      </c>
      <c r="AE622">
        <v>0</v>
      </c>
      <c r="AF622">
        <v>101.656367521367</v>
      </c>
      <c r="AG622">
        <v>-10.7188824786324</v>
      </c>
      <c r="AH622" s="89">
        <v>35.404996959999998</v>
      </c>
      <c r="AI622" s="90">
        <v>1.78962624</v>
      </c>
      <c r="AJ622" s="90">
        <v>0.65352012800000003</v>
      </c>
      <c r="AK622" s="91">
        <v>7.9800960000000004E-2</v>
      </c>
      <c r="AL622">
        <v>44.927500000000002</v>
      </c>
      <c r="AM622">
        <v>0.56485092130296199</v>
      </c>
      <c r="AN622">
        <v>0.78804734205108196</v>
      </c>
      <c r="AO622">
        <v>3.9833648433587401E-2</v>
      </c>
      <c r="AP622">
        <v>1.4546104902342601E-2</v>
      </c>
      <c r="AQ622">
        <v>0.155806577263368</v>
      </c>
      <c r="AR622">
        <v>1.77621634856157E-3</v>
      </c>
      <c r="AS622" s="95">
        <v>35.404996959999998</v>
      </c>
      <c r="AT622" s="96">
        <v>1.79131283842876</v>
      </c>
      <c r="AU622" s="96">
        <v>6.1583418809229604</v>
      </c>
      <c r="AV622" s="97">
        <v>0.55977368673542005</v>
      </c>
      <c r="AW622">
        <v>0.93937532467289098</v>
      </c>
      <c r="AX622">
        <v>81.724575000000002</v>
      </c>
      <c r="AY622">
        <v>43.914425366087102</v>
      </c>
      <c r="AZ622">
        <v>1.01307463391286</v>
      </c>
      <c r="BA622">
        <v>9.3746441264579497E-2</v>
      </c>
      <c r="BB622">
        <v>-1.6865984287603899E-3</v>
      </c>
      <c r="BC622">
        <v>0.84165811907703802</v>
      </c>
      <c r="BD622">
        <v>0.14344843754311901</v>
      </c>
      <c r="BE622">
        <v>0.120236874153862</v>
      </c>
      <c r="BF622">
        <v>-9.4243054279333704E-4</v>
      </c>
      <c r="BG622">
        <v>0.93371796191285705</v>
      </c>
      <c r="BH622">
        <v>-7.9356672000006998E-2</v>
      </c>
      <c r="BI622">
        <v>3.8424565175776498E-2</v>
      </c>
      <c r="BJ622">
        <v>-6.9129889494538496E-4</v>
      </c>
      <c r="BK622">
        <v>0.34497679928908798</v>
      </c>
      <c r="BL622">
        <v>3.8424565175776498E-2</v>
      </c>
      <c r="BM622">
        <v>7.5466532561662303E-2</v>
      </c>
      <c r="BN622">
        <v>0.68995359857817595</v>
      </c>
      <c r="BO622">
        <v>-1.7991066178185099E-2</v>
      </c>
      <c r="BP622">
        <v>8.9780274080126006</v>
      </c>
      <c r="BQ622">
        <v>-499.02697922921197</v>
      </c>
      <c r="BR622">
        <v>2.3585129016740898</v>
      </c>
      <c r="BS622">
        <v>0.90297728163074797</v>
      </c>
      <c r="BT622">
        <v>1.45553562004334</v>
      </c>
      <c r="BU622">
        <v>0.62463183777935605</v>
      </c>
      <c r="BV622">
        <v>6.0096706491351598E-2</v>
      </c>
      <c r="BW622">
        <v>10.3937781992969</v>
      </c>
    </row>
    <row r="623" spans="1:75" x14ac:dyDescent="0.2">
      <c r="A623">
        <v>621</v>
      </c>
      <c r="B623" s="80">
        <v>45050.166666666664</v>
      </c>
      <c r="C623">
        <v>0</v>
      </c>
      <c r="D623">
        <v>7.8887878787878698</v>
      </c>
      <c r="E623">
        <v>93.632571428571396</v>
      </c>
      <c r="F623">
        <v>112.36076923076899</v>
      </c>
      <c r="G623">
        <v>7</v>
      </c>
      <c r="H623">
        <v>8.5674999999999901</v>
      </c>
      <c r="I623">
        <v>0.65</v>
      </c>
      <c r="J623">
        <v>28.724736842105202</v>
      </c>
      <c r="K623">
        <v>3.2517499999999999</v>
      </c>
      <c r="L623">
        <v>37.933529411764702</v>
      </c>
      <c r="M623">
        <v>4.8461538461538396</v>
      </c>
      <c r="N623">
        <v>1599.8</v>
      </c>
      <c r="O623">
        <v>50.889189189189104</v>
      </c>
      <c r="P623">
        <v>2.3616956521739101</v>
      </c>
      <c r="Q623">
        <v>63.808999999999898</v>
      </c>
      <c r="R623">
        <v>6.8724999999999996</v>
      </c>
      <c r="S623">
        <v>0.59047619047619004</v>
      </c>
      <c r="T623">
        <v>7</v>
      </c>
      <c r="U623">
        <v>1.66309999999999</v>
      </c>
      <c r="V623">
        <v>0.10654999999999901</v>
      </c>
      <c r="W623">
        <v>11.934575000000001</v>
      </c>
      <c r="X623">
        <v>3.6346750000000001</v>
      </c>
      <c r="Y623">
        <v>62.438600000000001</v>
      </c>
      <c r="Z623" s="98">
        <v>2.0436749999999999</v>
      </c>
      <c r="AA623" s="98">
        <f t="shared" si="156"/>
        <v>0.88436024190041662</v>
      </c>
      <c r="AB623" s="98">
        <f t="shared" si="157"/>
        <v>0.49998316550857941</v>
      </c>
      <c r="AC623" s="98">
        <f t="shared" si="158"/>
        <v>0.15353696249142063</v>
      </c>
      <c r="AD623">
        <v>0.24535000000000001</v>
      </c>
      <c r="AE623">
        <v>0</v>
      </c>
      <c r="AF623">
        <v>101.52135930735901</v>
      </c>
      <c r="AG623">
        <v>-10.8394099234099</v>
      </c>
      <c r="AH623" s="89">
        <v>35.414583542105198</v>
      </c>
      <c r="AI623" s="90">
        <v>1.79454854999999</v>
      </c>
      <c r="AJ623" s="90">
        <v>0.65352980999999999</v>
      </c>
      <c r="AK623" s="91">
        <v>8.0020449999999896E-2</v>
      </c>
      <c r="AL623">
        <v>44.942236842105203</v>
      </c>
      <c r="AM623">
        <v>0.56719054466476204</v>
      </c>
      <c r="AN623">
        <v>0.78800224533831398</v>
      </c>
      <c r="AO623">
        <v>3.9930111985853098E-2</v>
      </c>
      <c r="AP623">
        <v>1.4541550575153399E-2</v>
      </c>
      <c r="AQ623">
        <v>0.155755487306806</v>
      </c>
      <c r="AR623">
        <v>1.7805177406085501E-3</v>
      </c>
      <c r="AS623" s="95">
        <v>35.414583542105198</v>
      </c>
      <c r="AT623" s="96">
        <v>1.7837917783605599</v>
      </c>
      <c r="AU623" s="96">
        <v>6.1736277793214303</v>
      </c>
      <c r="AV623" s="97">
        <v>0.62641779013771903</v>
      </c>
      <c r="AW623">
        <v>0.94329459483196698</v>
      </c>
      <c r="AX623">
        <v>81.714624999999899</v>
      </c>
      <c r="AY623">
        <v>43.998420889924901</v>
      </c>
      <c r="AZ623">
        <v>0.94381595218027303</v>
      </c>
      <c r="BA623">
        <v>2.71120198622802E-2</v>
      </c>
      <c r="BB623">
        <v>1.07567716394365E-2</v>
      </c>
      <c r="BC623">
        <v>0.82637222067856597</v>
      </c>
      <c r="BD623">
        <v>4.1485513663531703E-2</v>
      </c>
      <c r="BE623">
        <v>0.118053174382652</v>
      </c>
      <c r="BF623">
        <v>5.9941379905472901E-3</v>
      </c>
      <c r="BG623">
        <v>0.86424101218028304</v>
      </c>
      <c r="BH623">
        <v>-7.9574939999990102E-2</v>
      </c>
      <c r="BI623">
        <v>1.11273873987598E-2</v>
      </c>
      <c r="BJ623">
        <v>4.4148228645453699E-3</v>
      </c>
      <c r="BK623">
        <v>0.339161887670971</v>
      </c>
      <c r="BL623">
        <v>1.11273873987598E-2</v>
      </c>
      <c r="BM623">
        <v>3.1084420526610399E-2</v>
      </c>
      <c r="BN623">
        <v>0.67832377534194199</v>
      </c>
      <c r="BO623">
        <v>0.39675286806653398</v>
      </c>
      <c r="BP623">
        <v>30.4799208939891</v>
      </c>
      <c r="BQ623">
        <v>76.823441863255098</v>
      </c>
      <c r="BR623">
        <v>1.30920315255282</v>
      </c>
      <c r="BS623">
        <v>0.26149360387085502</v>
      </c>
      <c r="BT623">
        <v>1.0477095486819701</v>
      </c>
      <c r="BU623">
        <v>0.65940721676405101</v>
      </c>
      <c r="BV623">
        <v>2.6633465567106399E-2</v>
      </c>
      <c r="BW623">
        <v>24.758596101682201</v>
      </c>
    </row>
    <row r="624" spans="1:75" x14ac:dyDescent="0.2">
      <c r="A624">
        <v>622</v>
      </c>
      <c r="B624" s="80">
        <v>45050.180555555555</v>
      </c>
      <c r="C624">
        <v>0</v>
      </c>
      <c r="D624">
        <v>7.63894736842105</v>
      </c>
      <c r="E624">
        <v>93.661749999999998</v>
      </c>
      <c r="F624">
        <v>112.500769230769</v>
      </c>
      <c r="G624">
        <v>7</v>
      </c>
      <c r="H624">
        <v>8.5559999999999992</v>
      </c>
      <c r="I624">
        <v>0.65</v>
      </c>
      <c r="J624">
        <v>28.746666666666599</v>
      </c>
      <c r="K624">
        <v>3.2727499999999998</v>
      </c>
      <c r="L624">
        <v>37.957647058823497</v>
      </c>
      <c r="M624">
        <v>4.95</v>
      </c>
      <c r="N624">
        <v>1600.6</v>
      </c>
      <c r="O624">
        <v>48.622499999999903</v>
      </c>
      <c r="P624">
        <v>2.3535217391304299</v>
      </c>
      <c r="Q624">
        <v>63.579749999999898</v>
      </c>
      <c r="R624">
        <v>6.9</v>
      </c>
      <c r="S624">
        <v>0.67</v>
      </c>
      <c r="T624">
        <v>7</v>
      </c>
      <c r="U624">
        <v>1.6602250000000001</v>
      </c>
      <c r="V624">
        <v>0.120625</v>
      </c>
      <c r="W624">
        <v>11.947725</v>
      </c>
      <c r="X624">
        <v>3.7190249999999998</v>
      </c>
      <c r="Y624">
        <v>62.305225</v>
      </c>
      <c r="Z624" s="98">
        <v>1.939575</v>
      </c>
      <c r="AA624" s="98">
        <f t="shared" si="156"/>
        <v>0.78026024190041676</v>
      </c>
      <c r="AB624" s="98">
        <f t="shared" si="157"/>
        <v>0.44112904129151187</v>
      </c>
      <c r="AC624" s="98">
        <f t="shared" si="158"/>
        <v>0.21240076870848812</v>
      </c>
      <c r="AD624">
        <v>0.249224999999999</v>
      </c>
      <c r="AE624">
        <v>0</v>
      </c>
      <c r="AF624">
        <v>101.300697368421</v>
      </c>
      <c r="AG624">
        <v>-11.2000718623481</v>
      </c>
      <c r="AH624" s="89">
        <v>35.427533706666601</v>
      </c>
      <c r="AI624" s="90">
        <v>1.79213976</v>
      </c>
      <c r="AJ624" s="90">
        <v>0.65352507199999998</v>
      </c>
      <c r="AK624" s="91">
        <v>7.9913040000000005E-2</v>
      </c>
      <c r="AL624">
        <v>44.952666666666602</v>
      </c>
      <c r="AM624">
        <v>0.56861256349955602</v>
      </c>
      <c r="AN624">
        <v>0.78810749914725098</v>
      </c>
      <c r="AO624">
        <v>3.9867262453840299E-2</v>
      </c>
      <c r="AP624">
        <v>1.45380712749707E-2</v>
      </c>
      <c r="AQ624">
        <v>0.155719349241424</v>
      </c>
      <c r="AR624">
        <v>1.77771522638627E-3</v>
      </c>
      <c r="AS624" s="95">
        <v>35.427533706666601</v>
      </c>
      <c r="AT624" s="96">
        <v>1.8251882819006899</v>
      </c>
      <c r="AU624" s="96">
        <v>6.1804301334310701</v>
      </c>
      <c r="AV624" s="97">
        <v>0.594509540561179</v>
      </c>
      <c r="AW624">
        <v>0.94402479323605104</v>
      </c>
      <c r="AX624">
        <v>81.571775000000002</v>
      </c>
      <c r="AY624">
        <v>44.027661662559602</v>
      </c>
      <c r="AZ624">
        <v>0.925005004107049</v>
      </c>
      <c r="BA624">
        <v>5.9015531438820802E-2</v>
      </c>
      <c r="BB624">
        <v>-3.3048521900690797E-2</v>
      </c>
      <c r="BC624">
        <v>0.81956986656892405</v>
      </c>
      <c r="BD624">
        <v>9.0303393040781194E-2</v>
      </c>
      <c r="BE624">
        <v>0.117081409509846</v>
      </c>
      <c r="BF624">
        <v>-1.84408173058393E-2</v>
      </c>
      <c r="BG624">
        <v>0.84553687610705397</v>
      </c>
      <c r="BH624">
        <v>-7.9468127999994795E-2</v>
      </c>
      <c r="BI624">
        <v>2.4274072543394799E-2</v>
      </c>
      <c r="BJ624">
        <v>-1.35934083538834E-2</v>
      </c>
      <c r="BK624">
        <v>0.33710275770537002</v>
      </c>
      <c r="BL624">
        <v>2.4274072543394799E-2</v>
      </c>
      <c r="BM624">
        <v>2.13613283790226E-2</v>
      </c>
      <c r="BN624">
        <v>0.67420551541074003</v>
      </c>
      <c r="BO624">
        <v>-0.55999702273207397</v>
      </c>
      <c r="BP624">
        <v>13.8873589136199</v>
      </c>
      <c r="BQ624">
        <v>-24.7989870479439</v>
      </c>
      <c r="BR624">
        <v>1.3072756399958301</v>
      </c>
      <c r="BS624">
        <v>0.57044070476977804</v>
      </c>
      <c r="BT624">
        <v>0.73683493522606103</v>
      </c>
      <c r="BU624">
        <v>0.63293959208696804</v>
      </c>
      <c r="BV624">
        <v>1.16516993616647E-2</v>
      </c>
      <c r="BW624">
        <v>54.321654931245902</v>
      </c>
    </row>
    <row r="625" spans="1:75" x14ac:dyDescent="0.2">
      <c r="A625">
        <v>623</v>
      </c>
      <c r="B625" s="80">
        <v>45050.194444444445</v>
      </c>
      <c r="C625">
        <v>0</v>
      </c>
      <c r="D625">
        <v>7.4508108108108102</v>
      </c>
      <c r="E625">
        <v>93.597250000000003</v>
      </c>
      <c r="F625">
        <v>112.40641025641</v>
      </c>
      <c r="G625">
        <v>7</v>
      </c>
      <c r="H625">
        <v>8.56</v>
      </c>
      <c r="I625">
        <v>0.65</v>
      </c>
      <c r="J625">
        <v>28.7436842105263</v>
      </c>
      <c r="K625">
        <v>3.2530769230769199</v>
      </c>
      <c r="L625">
        <v>37.9419354838709</v>
      </c>
      <c r="M625">
        <v>5.2090909090909001</v>
      </c>
      <c r="N625">
        <v>1598.9749999999999</v>
      </c>
      <c r="O625">
        <v>50.295000000000002</v>
      </c>
      <c r="P625">
        <v>2.3410000000000002</v>
      </c>
      <c r="Q625">
        <v>63.358499999999999</v>
      </c>
      <c r="R625">
        <v>6.92</v>
      </c>
      <c r="S625">
        <v>0.52749999999999997</v>
      </c>
      <c r="T625">
        <v>7</v>
      </c>
      <c r="U625">
        <v>1.6465749999999999</v>
      </c>
      <c r="V625">
        <v>7.7825000000000005E-2</v>
      </c>
      <c r="W625">
        <v>12.028174999999999</v>
      </c>
      <c r="X625">
        <v>3.648075</v>
      </c>
      <c r="Y625">
        <v>62.219799999999999</v>
      </c>
      <c r="Z625" s="98">
        <v>2.1306250000000002</v>
      </c>
      <c r="AA625" s="98">
        <f t="shared" si="156"/>
        <v>0.97131024190041693</v>
      </c>
      <c r="AB625" s="98">
        <f t="shared" si="157"/>
        <v>0.54914134130756165</v>
      </c>
      <c r="AC625" s="98">
        <f t="shared" si="158"/>
        <v>0.10438373069243834</v>
      </c>
      <c r="AD625">
        <v>0.247225</v>
      </c>
      <c r="AE625">
        <v>0</v>
      </c>
      <c r="AF625">
        <v>101.04806081081</v>
      </c>
      <c r="AG625">
        <v>-11.3583494455993</v>
      </c>
      <c r="AH625" s="89">
        <v>35.427674610526303</v>
      </c>
      <c r="AI625" s="90">
        <v>1.7929775999999999</v>
      </c>
      <c r="AJ625" s="90">
        <v>0.65352672000000001</v>
      </c>
      <c r="AK625" s="91">
        <v>7.9950400000000005E-2</v>
      </c>
      <c r="AL625">
        <v>44.953684210526298</v>
      </c>
      <c r="AM625">
        <v>0.56939550770858005</v>
      </c>
      <c r="AN625">
        <v>0.78809279445511105</v>
      </c>
      <c r="AO625">
        <v>3.9884997892567699E-2</v>
      </c>
      <c r="AP625">
        <v>1.4537778860113299E-2</v>
      </c>
      <c r="AQ625">
        <v>0.15571582447431201</v>
      </c>
      <c r="AR625">
        <v>1.7785060647215801E-3</v>
      </c>
      <c r="AS625" s="95">
        <v>35.427674610526303</v>
      </c>
      <c r="AT625" s="96">
        <v>1.7903681049454701</v>
      </c>
      <c r="AU625" s="96">
        <v>6.2220460564820703</v>
      </c>
      <c r="AV625" s="97">
        <v>0.653069301191324</v>
      </c>
      <c r="AW625">
        <v>0.93755240810525498</v>
      </c>
      <c r="AX625">
        <v>81.673249999999996</v>
      </c>
      <c r="AY625">
        <v>44.093158073145197</v>
      </c>
      <c r="AZ625">
        <v>0.86052613738111405</v>
      </c>
      <c r="BA625">
        <v>4.5741880867600199E-4</v>
      </c>
      <c r="BB625">
        <v>2.6094950545205698E-3</v>
      </c>
      <c r="BC625">
        <v>0.77795394351792202</v>
      </c>
      <c r="BD625">
        <v>6.9992365220507302E-4</v>
      </c>
      <c r="BE625">
        <v>0.111136277645417</v>
      </c>
      <c r="BF625">
        <v>1.4553974653785801E-3</v>
      </c>
      <c r="BG625">
        <v>0.78102085738111904</v>
      </c>
      <c r="BH625">
        <v>-7.9505279999995404E-2</v>
      </c>
      <c r="BI625">
        <v>1.8861437691367999E-4</v>
      </c>
      <c r="BJ625">
        <v>1.07601234237036E-3</v>
      </c>
      <c r="BK625">
        <v>0.320785449878837</v>
      </c>
      <c r="BL625">
        <v>1.8861437691367999E-4</v>
      </c>
      <c r="BM625">
        <v>2.5292534385680898E-3</v>
      </c>
      <c r="BN625">
        <v>0.64157089975767501</v>
      </c>
      <c r="BO625">
        <v>5.70482674744781</v>
      </c>
      <c r="BP625">
        <v>1700.74760539407</v>
      </c>
      <c r="BQ625">
        <v>298.12432185691603</v>
      </c>
      <c r="BR625">
        <v>0.684302327297729</v>
      </c>
      <c r="BS625">
        <v>4.4324378574714801E-3</v>
      </c>
      <c r="BT625">
        <v>0.67986988944025695</v>
      </c>
      <c r="BU625">
        <v>0.64125025531692204</v>
      </c>
      <c r="BV625">
        <v>2.4538076878026201E-3</v>
      </c>
      <c r="BW625">
        <v>261.32865199846202</v>
      </c>
    </row>
    <row r="626" spans="1:75" x14ac:dyDescent="0.2">
      <c r="A626">
        <v>624</v>
      </c>
      <c r="B626" s="80">
        <v>45050.208333333336</v>
      </c>
      <c r="C626">
        <v>0</v>
      </c>
      <c r="D626">
        <v>4.8733333333333304</v>
      </c>
      <c r="E626">
        <v>93.6276923076923</v>
      </c>
      <c r="F626">
        <v>112.5265</v>
      </c>
      <c r="G626">
        <v>7</v>
      </c>
      <c r="H626">
        <v>8.5574999999999992</v>
      </c>
      <c r="I626">
        <v>0.65</v>
      </c>
      <c r="J626">
        <v>28.7283333333333</v>
      </c>
      <c r="K626">
        <v>3.302</v>
      </c>
      <c r="L626">
        <v>37.9342857142857</v>
      </c>
      <c r="M626">
        <v>5.0692307692307699</v>
      </c>
      <c r="N626">
        <v>1600.1</v>
      </c>
      <c r="O626">
        <v>50.256756756756701</v>
      </c>
      <c r="P626">
        <v>2.3318400000000001</v>
      </c>
      <c r="Q626">
        <v>63.016499999999901</v>
      </c>
      <c r="R626">
        <v>6.91</v>
      </c>
      <c r="S626">
        <v>0.67176470588235204</v>
      </c>
      <c r="T626">
        <v>7</v>
      </c>
      <c r="U626">
        <v>1.633775</v>
      </c>
      <c r="V626">
        <v>0.12454999999999999</v>
      </c>
      <c r="W626">
        <v>12.07865</v>
      </c>
      <c r="X626">
        <v>3.6722250000000001</v>
      </c>
      <c r="Y626">
        <v>62.235424999999999</v>
      </c>
      <c r="Z626" s="98">
        <v>2.068975</v>
      </c>
      <c r="AA626" s="98">
        <f t="shared" si="156"/>
        <v>0.90966024190041672</v>
      </c>
      <c r="AB626" s="98">
        <f t="shared" si="157"/>
        <v>0.51428680953059502</v>
      </c>
      <c r="AC626" s="98">
        <f t="shared" si="158"/>
        <v>0.13923991046940498</v>
      </c>
      <c r="AD626">
        <v>0.23802499999999999</v>
      </c>
      <c r="AE626">
        <v>0</v>
      </c>
      <c r="AF626">
        <v>98.501025641025606</v>
      </c>
      <c r="AG626">
        <v>-14.0254743589743</v>
      </c>
      <c r="AH626" s="89">
        <v>35.410371633333298</v>
      </c>
      <c r="AI626" s="90">
        <v>1.7924539500000001</v>
      </c>
      <c r="AJ626" s="90">
        <v>0.65352569000000005</v>
      </c>
      <c r="AK626" s="91">
        <v>7.9927049999999999E-2</v>
      </c>
      <c r="AL626">
        <v>44.935833333333299</v>
      </c>
      <c r="AM626">
        <v>0.56897452910996105</v>
      </c>
      <c r="AN626">
        <v>0.78802080670585795</v>
      </c>
      <c r="AO626">
        <v>3.9889189028800301E-2</v>
      </c>
      <c r="AP626">
        <v>1.45435311091741E-2</v>
      </c>
      <c r="AQ626">
        <v>0.15577768299241501</v>
      </c>
      <c r="AR626">
        <v>1.7786929510598399E-3</v>
      </c>
      <c r="AS626" s="95">
        <v>35.410371633333298</v>
      </c>
      <c r="AT626" s="96">
        <v>1.80222021591754</v>
      </c>
      <c r="AU626" s="96">
        <v>6.24815623318809</v>
      </c>
      <c r="AV626" s="97">
        <v>0.63417262889167203</v>
      </c>
      <c r="AW626">
        <v>0.92957636129662702</v>
      </c>
      <c r="AX626">
        <v>81.689049999999995</v>
      </c>
      <c r="AY626">
        <v>44.094920711330602</v>
      </c>
      <c r="AZ626">
        <v>0.84091262200268302</v>
      </c>
      <c r="BA626">
        <v>1.9353061108327602E-2</v>
      </c>
      <c r="BB626">
        <v>-9.7662659175492498E-3</v>
      </c>
      <c r="BC626">
        <v>0.75184376681190301</v>
      </c>
      <c r="BD626">
        <v>2.96133134541775E-2</v>
      </c>
      <c r="BE626">
        <v>0.1074062524017</v>
      </c>
      <c r="BF626">
        <v>-5.4485449500943899E-3</v>
      </c>
      <c r="BG626">
        <v>0.761430562002682</v>
      </c>
      <c r="BH626">
        <v>-7.9482060000001201E-2</v>
      </c>
      <c r="BI626">
        <v>8.1864888302692305E-3</v>
      </c>
      <c r="BJ626">
        <v>-4.1312031414530402E-3</v>
      </c>
      <c r="BK626">
        <v>0.31803550687207299</v>
      </c>
      <c r="BL626">
        <v>8.1864888302692305E-3</v>
      </c>
      <c r="BM626">
        <v>8.1105713776323703E-3</v>
      </c>
      <c r="BN626">
        <v>0.63607101374414599</v>
      </c>
      <c r="BO626">
        <v>-0.50463675296032595</v>
      </c>
      <c r="BP626">
        <v>38.848829268067703</v>
      </c>
      <c r="BQ626">
        <v>-76.983749281380497</v>
      </c>
      <c r="BR626">
        <v>0.864078021749495</v>
      </c>
      <c r="BS626">
        <v>0.192382487511327</v>
      </c>
      <c r="BT626">
        <v>0.67169553423816797</v>
      </c>
      <c r="BU626">
        <v>0.62215398273268796</v>
      </c>
      <c r="BV626">
        <v>4.83597584552468E-3</v>
      </c>
      <c r="BW626">
        <v>128.651176640686</v>
      </c>
    </row>
    <row r="627" spans="1:75" x14ac:dyDescent="0.2">
      <c r="A627">
        <v>625</v>
      </c>
      <c r="B627" s="80">
        <v>45050.222222222219</v>
      </c>
      <c r="C627">
        <v>0</v>
      </c>
      <c r="D627">
        <v>6.359375</v>
      </c>
      <c r="E627">
        <v>93.709999999999894</v>
      </c>
      <c r="F627">
        <v>112.43575</v>
      </c>
      <c r="G627">
        <v>7</v>
      </c>
      <c r="H627">
        <v>8.5519999999999996</v>
      </c>
      <c r="I627">
        <v>0.65</v>
      </c>
      <c r="J627">
        <v>28.723157894736801</v>
      </c>
      <c r="K627">
        <v>3.2905000000000002</v>
      </c>
      <c r="L627">
        <v>37.913600000000002</v>
      </c>
      <c r="M627">
        <v>5.55833333333333</v>
      </c>
      <c r="N627">
        <v>1599.125</v>
      </c>
      <c r="O627">
        <v>49.342105263157897</v>
      </c>
      <c r="P627">
        <v>2.3134827586206801</v>
      </c>
      <c r="Q627">
        <v>62.485499999999902</v>
      </c>
      <c r="R627">
        <v>6.7383333333333297</v>
      </c>
      <c r="S627">
        <v>0.75437500000000002</v>
      </c>
      <c r="T627">
        <v>7</v>
      </c>
      <c r="U627">
        <v>1.6065499999999999</v>
      </c>
      <c r="V627">
        <v>0.113249999999999</v>
      </c>
      <c r="W627">
        <v>12.087225</v>
      </c>
      <c r="X627">
        <v>3.698175</v>
      </c>
      <c r="Y627">
        <v>61.968125000000001</v>
      </c>
      <c r="Z627" s="98">
        <v>2.0256999999999898</v>
      </c>
      <c r="AA627" s="98">
        <f t="shared" si="156"/>
        <v>0.86638524190040656</v>
      </c>
      <c r="AB627" s="98">
        <f t="shared" si="157"/>
        <v>0.4898207939158572</v>
      </c>
      <c r="AC627" s="98">
        <f t="shared" si="158"/>
        <v>0.16370489608414285</v>
      </c>
      <c r="AD627">
        <v>0.24152499999999999</v>
      </c>
      <c r="AE627">
        <v>0</v>
      </c>
      <c r="AF627">
        <v>100.069374999999</v>
      </c>
      <c r="AG627">
        <v>-12.366375</v>
      </c>
      <c r="AH627" s="89">
        <v>35.4009015747368</v>
      </c>
      <c r="AI627" s="90">
        <v>1.79130192</v>
      </c>
      <c r="AJ627" s="90">
        <v>0.65352342399999996</v>
      </c>
      <c r="AK627" s="91">
        <v>7.9875680000000004E-2</v>
      </c>
      <c r="AL627">
        <v>44.925157894736799</v>
      </c>
      <c r="AM627">
        <v>0.57127598381808098</v>
      </c>
      <c r="AN627">
        <v>0.78799726553402205</v>
      </c>
      <c r="AO627">
        <v>3.9873024468765603E-2</v>
      </c>
      <c r="AP627">
        <v>1.45469366080194E-2</v>
      </c>
      <c r="AQ627">
        <v>0.15581470000398301</v>
      </c>
      <c r="AR627">
        <v>1.77797215954488E-3</v>
      </c>
      <c r="AS627" s="95">
        <v>35.4009015747368</v>
      </c>
      <c r="AT627" s="96">
        <v>1.8149557140428101</v>
      </c>
      <c r="AU627" s="96">
        <v>6.2525919888147197</v>
      </c>
      <c r="AV627" s="97">
        <v>0.62090817643802299</v>
      </c>
      <c r="AW627">
        <v>0.91778343180293798</v>
      </c>
      <c r="AX627">
        <v>81.385774999999995</v>
      </c>
      <c r="AY627">
        <v>44.089357454032402</v>
      </c>
      <c r="AZ627">
        <v>0.83580044070443105</v>
      </c>
      <c r="BA627">
        <v>3.2615247561976202E-2</v>
      </c>
      <c r="BB627">
        <v>-2.3653794042816499E-2</v>
      </c>
      <c r="BC627">
        <v>0.747408011185274</v>
      </c>
      <c r="BD627">
        <v>4.9906776657444099E-2</v>
      </c>
      <c r="BE627">
        <v>0.106772573026467</v>
      </c>
      <c r="BF627">
        <v>-1.3204805833522701E-2</v>
      </c>
      <c r="BG627">
        <v>0.756369464704433</v>
      </c>
      <c r="BH627">
        <v>-7.9430975999998099E-2</v>
      </c>
      <c r="BI627">
        <v>1.3580265175191401E-2</v>
      </c>
      <c r="BJ627">
        <v>-9.8489148331747101E-3</v>
      </c>
      <c r="BK627">
        <v>0.31120410681143001</v>
      </c>
      <c r="BL627">
        <v>1.3580265175191401E-2</v>
      </c>
      <c r="BM627">
        <v>7.4627006840335096E-3</v>
      </c>
      <c r="BN627">
        <v>0.62240821362286103</v>
      </c>
      <c r="BO627">
        <v>-0.72523729883911103</v>
      </c>
      <c r="BP627">
        <v>22.915907958847502</v>
      </c>
      <c r="BQ627">
        <v>-31.5978066703534</v>
      </c>
      <c r="BR627">
        <v>0.904774606669694</v>
      </c>
      <c r="BS627">
        <v>0.319136231616999</v>
      </c>
      <c r="BT627">
        <v>0.585638375052695</v>
      </c>
      <c r="BU627">
        <v>0.59932176282503502</v>
      </c>
      <c r="BV627">
        <v>2.0305946139569202E-3</v>
      </c>
      <c r="BW627">
        <v>295.14594331419198</v>
      </c>
    </row>
    <row r="628" spans="1:75" x14ac:dyDescent="0.2">
      <c r="A628">
        <v>626</v>
      </c>
      <c r="B628" s="80">
        <v>45050.236111111109</v>
      </c>
      <c r="C628">
        <v>0</v>
      </c>
      <c r="D628">
        <v>7.7833333333333297</v>
      </c>
      <c r="E628">
        <v>93.705526315789498</v>
      </c>
      <c r="F628">
        <v>112.41575</v>
      </c>
      <c r="G628">
        <v>7</v>
      </c>
      <c r="H628">
        <v>8.5449999999999999</v>
      </c>
      <c r="I628">
        <v>0.65</v>
      </c>
      <c r="J628">
        <v>28.729047619047599</v>
      </c>
      <c r="K628">
        <v>3.3227500000000001</v>
      </c>
      <c r="L628">
        <v>37.950526315789403</v>
      </c>
      <c r="M628">
        <v>5.58</v>
      </c>
      <c r="N628">
        <v>1599.825</v>
      </c>
      <c r="O628">
        <v>49.122499999999903</v>
      </c>
      <c r="P628">
        <v>2.29964285714285</v>
      </c>
      <c r="Q628">
        <v>62.182499999999898</v>
      </c>
      <c r="R628">
        <v>6.7479999999999896</v>
      </c>
      <c r="S628">
        <v>0.82281249999999895</v>
      </c>
      <c r="T628">
        <v>7</v>
      </c>
      <c r="U628">
        <v>1.6688750000000001</v>
      </c>
      <c r="V628">
        <v>0.12139999999999999</v>
      </c>
      <c r="W628">
        <v>12.138624999999999</v>
      </c>
      <c r="X628">
        <v>3.7587000000000002</v>
      </c>
      <c r="Y628">
        <v>62.138724999999901</v>
      </c>
      <c r="Z628" s="98">
        <v>1.878825</v>
      </c>
      <c r="AA628" s="98">
        <f t="shared" si="156"/>
        <v>0.71951024190041668</v>
      </c>
      <c r="AB628" s="98">
        <f t="shared" si="157"/>
        <v>0.40678333479596079</v>
      </c>
      <c r="AC628" s="98">
        <f t="shared" si="158"/>
        <v>0.24674008920403917</v>
      </c>
      <c r="AD628">
        <v>0.23995</v>
      </c>
      <c r="AE628">
        <v>0</v>
      </c>
      <c r="AF628">
        <v>101.48885964912201</v>
      </c>
      <c r="AG628">
        <v>-10.9268903508771</v>
      </c>
      <c r="AH628" s="89">
        <v>35.401325419047602</v>
      </c>
      <c r="AI628" s="90">
        <v>1.7898357</v>
      </c>
      <c r="AJ628" s="90">
        <v>0.65352054000000004</v>
      </c>
      <c r="AK628" s="91">
        <v>7.9810299999999904E-2</v>
      </c>
      <c r="AL628">
        <v>44.924047619047599</v>
      </c>
      <c r="AM628">
        <v>0.56971438372846595</v>
      </c>
      <c r="AN628">
        <v>0.78802617518456997</v>
      </c>
      <c r="AO628">
        <v>3.9841372157238902E-2</v>
      </c>
      <c r="AP628">
        <v>1.4547231931143E-2</v>
      </c>
      <c r="AQ628">
        <v>0.15581855088747601</v>
      </c>
      <c r="AR628">
        <v>1.7765607559849599E-3</v>
      </c>
      <c r="AS628" s="95">
        <v>35.401325419047602</v>
      </c>
      <c r="AT628" s="96">
        <v>1.8446596070690899</v>
      </c>
      <c r="AU628" s="96">
        <v>6.2791806581102003</v>
      </c>
      <c r="AV628" s="97">
        <v>0.575888732090719</v>
      </c>
      <c r="AW628">
        <v>0.95078209214484299</v>
      </c>
      <c r="AX628">
        <v>81.583749999999995</v>
      </c>
      <c r="AY628">
        <v>44.101054416317602</v>
      </c>
      <c r="AZ628">
        <v>0.822993202729982</v>
      </c>
      <c r="BA628">
        <v>7.7631807909280495E-2</v>
      </c>
      <c r="BB628">
        <v>-5.4823907069091203E-2</v>
      </c>
      <c r="BC628">
        <v>0.72081934188979102</v>
      </c>
      <c r="BD628">
        <v>0.118790157550794</v>
      </c>
      <c r="BE628">
        <v>0.102974191698541</v>
      </c>
      <c r="BF628">
        <v>-3.0630692565295901E-2</v>
      </c>
      <c r="BG628">
        <v>0.74362724272998104</v>
      </c>
      <c r="BH628">
        <v>-7.9365960000001401E-2</v>
      </c>
      <c r="BI628">
        <v>3.1872056441168597E-2</v>
      </c>
      <c r="BJ628">
        <v>-2.2508179411117001E-2</v>
      </c>
      <c r="BK628">
        <v>0.29593533072738099</v>
      </c>
      <c r="BL628">
        <v>3.1872056441168597E-2</v>
      </c>
      <c r="BM628">
        <v>1.8727754060103199E-2</v>
      </c>
      <c r="BN628">
        <v>0.59187066145476297</v>
      </c>
      <c r="BO628">
        <v>-0.706204177714857</v>
      </c>
      <c r="BP628">
        <v>9.2851031207740302</v>
      </c>
      <c r="BQ628">
        <v>-13.1479017170627</v>
      </c>
      <c r="BR628">
        <v>1.2739794037104399</v>
      </c>
      <c r="BS628">
        <v>0.74899332636746396</v>
      </c>
      <c r="BT628">
        <v>0.52498607734297498</v>
      </c>
      <c r="BU628">
        <v>0.53768816550477605</v>
      </c>
      <c r="BV628">
        <v>5.97893148363581E-3</v>
      </c>
      <c r="BW628">
        <v>89.930477874920498</v>
      </c>
    </row>
    <row r="629" spans="1:75" x14ac:dyDescent="0.2">
      <c r="A629">
        <v>627</v>
      </c>
      <c r="B629" s="80">
        <v>45050.25</v>
      </c>
      <c r="C629">
        <v>0</v>
      </c>
      <c r="D629">
        <v>7.6505714285714204</v>
      </c>
      <c r="E629">
        <v>93.649736842105199</v>
      </c>
      <c r="F629">
        <v>112.505641025641</v>
      </c>
      <c r="G629">
        <v>7</v>
      </c>
      <c r="H629">
        <v>8.5579999999999998</v>
      </c>
      <c r="I629">
        <v>0.65</v>
      </c>
      <c r="J629">
        <v>28.733333333333299</v>
      </c>
      <c r="K629">
        <v>3.3405128205128198</v>
      </c>
      <c r="L629">
        <v>37.940952380952297</v>
      </c>
      <c r="M629">
        <v>5.9049999999999896</v>
      </c>
      <c r="N629">
        <v>1599.3333333333301</v>
      </c>
      <c r="O629">
        <v>48.086842105263102</v>
      </c>
      <c r="P629">
        <v>2.2879999999999998</v>
      </c>
      <c r="Q629">
        <v>61.8120512820512</v>
      </c>
      <c r="R629">
        <v>6.82</v>
      </c>
      <c r="S629">
        <v>0.84</v>
      </c>
      <c r="T629">
        <v>7</v>
      </c>
      <c r="U629">
        <v>1.6402666666666601</v>
      </c>
      <c r="V629">
        <v>0.112666666666666</v>
      </c>
      <c r="W629">
        <v>12.1617</v>
      </c>
      <c r="X629">
        <v>3.7454999999999998</v>
      </c>
      <c r="Y629">
        <v>61.994</v>
      </c>
      <c r="Z629" s="98">
        <v>1.9651666666666601</v>
      </c>
      <c r="AA629" s="98">
        <f t="shared" si="156"/>
        <v>0.80585190856707678</v>
      </c>
      <c r="AB629" s="98">
        <f t="shared" si="157"/>
        <v>0.45559758239546383</v>
      </c>
      <c r="AC629" s="98">
        <f t="shared" si="158"/>
        <v>0.19792295760453621</v>
      </c>
      <c r="AD629">
        <v>0.24153333333333299</v>
      </c>
      <c r="AE629">
        <v>0</v>
      </c>
      <c r="AF629">
        <v>101.300308270676</v>
      </c>
      <c r="AG629">
        <v>-11.205332754964299</v>
      </c>
      <c r="AH629" s="89">
        <v>35.415762053333303</v>
      </c>
      <c r="AI629" s="90">
        <v>1.79255868</v>
      </c>
      <c r="AJ629" s="90">
        <v>0.653525896</v>
      </c>
      <c r="AK629" s="91">
        <v>7.9931719999999998E-2</v>
      </c>
      <c r="AL629">
        <v>44.941333333333297</v>
      </c>
      <c r="AM629">
        <v>0.57127725349765002</v>
      </c>
      <c r="AN629">
        <v>0.78804431080519799</v>
      </c>
      <c r="AO629">
        <v>3.9886637690618801E-2</v>
      </c>
      <c r="AP629">
        <v>1.4541755829822501E-2</v>
      </c>
      <c r="AQ629">
        <v>0.155758618643564</v>
      </c>
      <c r="AR629">
        <v>1.7785791847148801E-3</v>
      </c>
      <c r="AS629" s="95">
        <v>35.415762053333303</v>
      </c>
      <c r="AT629" s="96">
        <v>1.8381814346123</v>
      </c>
      <c r="AU629" s="96">
        <v>6.2911171083824504</v>
      </c>
      <c r="AV629" s="97">
        <v>0.60235377963014702</v>
      </c>
      <c r="AW629">
        <v>0.93704703633707898</v>
      </c>
      <c r="AX629">
        <v>81.506633333333298</v>
      </c>
      <c r="AY629">
        <v>44.147414375958199</v>
      </c>
      <c r="AZ629">
        <v>0.793918957375083</v>
      </c>
      <c r="BA629">
        <v>5.1172116369852298E-2</v>
      </c>
      <c r="BB629">
        <v>-4.5622754612307498E-2</v>
      </c>
      <c r="BC629">
        <v>0.70888289161754903</v>
      </c>
      <c r="BD629">
        <v>7.8301589398459395E-2</v>
      </c>
      <c r="BE629">
        <v>0.101268984516792</v>
      </c>
      <c r="BF629">
        <v>-2.54511917078818E-2</v>
      </c>
      <c r="BG629">
        <v>0.71443225337509397</v>
      </c>
      <c r="BH629">
        <v>-7.9486703999989403E-2</v>
      </c>
      <c r="BI629">
        <v>2.1048025932095898E-2</v>
      </c>
      <c r="BJ629">
        <v>-1.8765472102678801E-2</v>
      </c>
      <c r="BK629">
        <v>0.29157647844277301</v>
      </c>
      <c r="BL629">
        <v>2.1048025932095898E-2</v>
      </c>
      <c r="BM629">
        <v>4.5651076588341501E-3</v>
      </c>
      <c r="BN629">
        <v>0.58315295688554603</v>
      </c>
      <c r="BO629">
        <v>-0.89155496877564899</v>
      </c>
      <c r="BP629">
        <v>13.852913303292301</v>
      </c>
      <c r="BQ629">
        <v>-15.537923951359</v>
      </c>
      <c r="BR629">
        <v>0.90877099061204303</v>
      </c>
      <c r="BS629">
        <v>0.49462860940425302</v>
      </c>
      <c r="BT629">
        <v>0.41414238120778901</v>
      </c>
      <c r="BU629">
        <v>0.54737131280098295</v>
      </c>
      <c r="BV629">
        <v>-3.8541027140042098E-3</v>
      </c>
      <c r="BW629">
        <v>-142.023021548456</v>
      </c>
    </row>
    <row r="630" spans="1:75" x14ac:dyDescent="0.2">
      <c r="A630">
        <v>628</v>
      </c>
      <c r="B630" s="80">
        <v>45050.263888888891</v>
      </c>
      <c r="C630">
        <v>0</v>
      </c>
      <c r="D630">
        <v>7.0674999999999901</v>
      </c>
      <c r="E630">
        <v>93.576666666666597</v>
      </c>
      <c r="F630">
        <v>112.35837837837801</v>
      </c>
      <c r="G630">
        <v>7</v>
      </c>
      <c r="H630">
        <v>8.5724999999999998</v>
      </c>
      <c r="I630">
        <v>0.65</v>
      </c>
      <c r="J630">
        <v>28.727142857142798</v>
      </c>
      <c r="K630">
        <v>3.3692500000000001</v>
      </c>
      <c r="L630">
        <v>37.957599999999999</v>
      </c>
      <c r="M630">
        <v>5.9307692307692301</v>
      </c>
      <c r="N630">
        <v>1601.075</v>
      </c>
      <c r="O630">
        <v>47.207499999999897</v>
      </c>
      <c r="P630">
        <v>2.2843636363636302</v>
      </c>
      <c r="Q630">
        <v>61.716250000000002</v>
      </c>
      <c r="R630">
        <v>6.875</v>
      </c>
      <c r="S630">
        <v>0.91413793103448204</v>
      </c>
      <c r="T630">
        <v>7</v>
      </c>
      <c r="U630">
        <v>1.6461250000000001</v>
      </c>
      <c r="V630">
        <v>0.12914999999999999</v>
      </c>
      <c r="W630">
        <v>12.245200000000001</v>
      </c>
      <c r="X630">
        <v>3.7476500000000001</v>
      </c>
      <c r="Y630">
        <v>61.834800000000001</v>
      </c>
      <c r="Z630" s="98">
        <v>1.9550749999999999</v>
      </c>
      <c r="AA630" s="98">
        <f t="shared" si="156"/>
        <v>0.79576024190041661</v>
      </c>
      <c r="AB630" s="98">
        <f t="shared" si="157"/>
        <v>0.44989214336033551</v>
      </c>
      <c r="AC630" s="98">
        <f t="shared" si="158"/>
        <v>0.20363375263966449</v>
      </c>
      <c r="AD630">
        <v>0.230874999999999</v>
      </c>
      <c r="AE630">
        <v>0</v>
      </c>
      <c r="AF630">
        <v>100.644166666666</v>
      </c>
      <c r="AG630">
        <v>-11.7142117117117</v>
      </c>
      <c r="AH630" s="89">
        <v>35.4208937571428</v>
      </c>
      <c r="AI630" s="90">
        <v>1.79559585</v>
      </c>
      <c r="AJ630" s="90">
        <v>0.65353187000000001</v>
      </c>
      <c r="AK630" s="91">
        <v>8.0067149999999906E-2</v>
      </c>
      <c r="AL630">
        <v>44.949642857142798</v>
      </c>
      <c r="AM630">
        <v>0.57283105560530401</v>
      </c>
      <c r="AN630">
        <v>0.78801279622434595</v>
      </c>
      <c r="AO630">
        <v>3.9946832407694297E-2</v>
      </c>
      <c r="AP630">
        <v>1.4539200502149199E-2</v>
      </c>
      <c r="AQ630">
        <v>0.15572982464503901</v>
      </c>
      <c r="AR630">
        <v>1.78126331847543E-3</v>
      </c>
      <c r="AS630" s="95">
        <v>35.4208937571428</v>
      </c>
      <c r="AT630" s="96">
        <v>1.83923659148973</v>
      </c>
      <c r="AU630" s="96">
        <v>6.3343107637554601</v>
      </c>
      <c r="AV630" s="97">
        <v>0.59926052873059599</v>
      </c>
      <c r="AW630">
        <v>0.94295152140828098</v>
      </c>
      <c r="AX630">
        <v>81.428849999999997</v>
      </c>
      <c r="AY630">
        <v>44.193701641118601</v>
      </c>
      <c r="AZ630">
        <v>0.75594121602420405</v>
      </c>
      <c r="BA630">
        <v>5.4271341269403202E-2</v>
      </c>
      <c r="BB630">
        <v>-4.3640741489738399E-2</v>
      </c>
      <c r="BC630">
        <v>0.66568923624453902</v>
      </c>
      <c r="BD630">
        <v>8.3043144123029905E-2</v>
      </c>
      <c r="BE630">
        <v>9.5098462320648502E-2</v>
      </c>
      <c r="BF630">
        <v>-2.4304322985452601E-2</v>
      </c>
      <c r="BG630">
        <v>0.67631983602420398</v>
      </c>
      <c r="BH630">
        <v>-7.9621379999999894E-2</v>
      </c>
      <c r="BI630">
        <v>2.2468325399469701E-2</v>
      </c>
      <c r="BJ630">
        <v>-1.8067259027157698E-2</v>
      </c>
      <c r="BK630">
        <v>0.27559522254334101</v>
      </c>
      <c r="BL630">
        <v>2.2468325399469701E-2</v>
      </c>
      <c r="BM630">
        <v>8.8021327446240801E-3</v>
      </c>
      <c r="BN630">
        <v>0.55119044508668302</v>
      </c>
      <c r="BO630">
        <v>-0.804121299916018</v>
      </c>
      <c r="BP630">
        <v>12.2659440631852</v>
      </c>
      <c r="BQ630">
        <v>-15.253847976003501</v>
      </c>
      <c r="BR630">
        <v>0.96164447379430595</v>
      </c>
      <c r="BS630">
        <v>0.52800564688753904</v>
      </c>
      <c r="BT630">
        <v>0.43363882690676597</v>
      </c>
      <c r="BU630">
        <v>0.51299429190758405</v>
      </c>
      <c r="BV630">
        <v>-1.8519741516382301E-4</v>
      </c>
      <c r="BW630">
        <v>-2769.9862411891399</v>
      </c>
    </row>
    <row r="631" spans="1:75" x14ac:dyDescent="0.2">
      <c r="A631">
        <v>629</v>
      </c>
      <c r="B631" s="80">
        <v>45050.277777777781</v>
      </c>
      <c r="C631">
        <v>0</v>
      </c>
      <c r="D631">
        <v>6.8731578947368401</v>
      </c>
      <c r="E631">
        <v>93.652249999999896</v>
      </c>
      <c r="F631">
        <v>112.435128205128</v>
      </c>
      <c r="G631">
        <v>7</v>
      </c>
      <c r="H631">
        <v>8.548</v>
      </c>
      <c r="I631">
        <v>0.65</v>
      </c>
      <c r="J631">
        <v>28.7172727272727</v>
      </c>
      <c r="K631">
        <v>3.4269999999999898</v>
      </c>
      <c r="L631">
        <v>37.904375000000002</v>
      </c>
      <c r="M631">
        <v>6.3592592592592503</v>
      </c>
      <c r="N631">
        <v>1599.65</v>
      </c>
      <c r="O631">
        <v>47.297499999999999</v>
      </c>
      <c r="P631">
        <v>2.2754827586206798</v>
      </c>
      <c r="Q631">
        <v>61.49</v>
      </c>
      <c r="R631">
        <v>6.8979999999999899</v>
      </c>
      <c r="S631">
        <v>1.05142857142857</v>
      </c>
      <c r="T631">
        <v>7</v>
      </c>
      <c r="U631">
        <v>1.6690749999999901</v>
      </c>
      <c r="V631">
        <v>0.10879999999999999</v>
      </c>
      <c r="W631">
        <v>12.317600000000001</v>
      </c>
      <c r="X631">
        <v>3.7294999999999998</v>
      </c>
      <c r="Y631">
        <v>61.741</v>
      </c>
      <c r="Z631" s="98">
        <v>1.95285</v>
      </c>
      <c r="AA631" s="98">
        <f t="shared" si="156"/>
        <v>0.79353524190041669</v>
      </c>
      <c r="AB631" s="98">
        <f t="shared" si="157"/>
        <v>0.44863421419239147</v>
      </c>
      <c r="AC631" s="98">
        <f t="shared" si="158"/>
        <v>0.20489765580760855</v>
      </c>
      <c r="AD631">
        <v>0.22775000000000001</v>
      </c>
      <c r="AE631">
        <v>0</v>
      </c>
      <c r="AF631">
        <v>100.52540789473601</v>
      </c>
      <c r="AG631">
        <v>-11.9097203103914</v>
      </c>
      <c r="AH631" s="89">
        <v>35.391893047272703</v>
      </c>
      <c r="AI631" s="90">
        <v>1.79046408</v>
      </c>
      <c r="AJ631" s="90">
        <v>0.65352177600000005</v>
      </c>
      <c r="AK631" s="91">
        <v>7.9838320000000004E-2</v>
      </c>
      <c r="AL631">
        <v>44.915272727272701</v>
      </c>
      <c r="AM631">
        <v>0.57323161347034701</v>
      </c>
      <c r="AN631">
        <v>0.78797012459823301</v>
      </c>
      <c r="AO631">
        <v>3.9863146125634498E-2</v>
      </c>
      <c r="AP631">
        <v>1.4550101475910199E-2</v>
      </c>
      <c r="AQ631">
        <v>0.15584899244638301</v>
      </c>
      <c r="AR631">
        <v>1.7775316758017099E-3</v>
      </c>
      <c r="AS631" s="95">
        <v>35.391893047272703</v>
      </c>
      <c r="AT631" s="96">
        <v>1.8303291043616601</v>
      </c>
      <c r="AU631" s="96">
        <v>6.3717625080549301</v>
      </c>
      <c r="AV631" s="97">
        <v>0.59857853204176104</v>
      </c>
      <c r="AW631">
        <v>0.95676655525302001</v>
      </c>
      <c r="AX631">
        <v>81.410024999999905</v>
      </c>
      <c r="AY631">
        <v>44.192563191730997</v>
      </c>
      <c r="AZ631">
        <v>0.72270953554165296</v>
      </c>
      <c r="BA631">
        <v>5.4943243958238998E-2</v>
      </c>
      <c r="BB631">
        <v>-3.98650243616607E-2</v>
      </c>
      <c r="BC631">
        <v>0.62823749194506795</v>
      </c>
      <c r="BD631">
        <v>8.4072552707469397E-2</v>
      </c>
      <c r="BE631">
        <v>8.9748213135009705E-2</v>
      </c>
      <c r="BF631">
        <v>-2.2265190799952098E-2</v>
      </c>
      <c r="BG631">
        <v>0.64331571154164602</v>
      </c>
      <c r="BH631">
        <v>-7.9393824000007204E-2</v>
      </c>
      <c r="BI631">
        <v>2.27733652569755E-2</v>
      </c>
      <c r="BJ631">
        <v>-1.6523610463487898E-2</v>
      </c>
      <c r="BK631">
        <v>0.26039747276418002</v>
      </c>
      <c r="BL631">
        <v>2.27733652569755E-2</v>
      </c>
      <c r="BM631">
        <v>1.24995095869752E-2</v>
      </c>
      <c r="BN631">
        <v>0.52079494552836003</v>
      </c>
      <c r="BO631">
        <v>-0.72556735805336003</v>
      </c>
      <c r="BP631">
        <v>11.4342992274459</v>
      </c>
      <c r="BQ631">
        <v>-15.7591147128273</v>
      </c>
      <c r="BR631">
        <v>0.99406748200367001</v>
      </c>
      <c r="BS631">
        <v>0.53517408353892404</v>
      </c>
      <c r="BT631">
        <v>0.45889339846474497</v>
      </c>
      <c r="BU631">
        <v>0.48208022459150202</v>
      </c>
      <c r="BV631">
        <v>3.3901634841850101E-3</v>
      </c>
      <c r="BW631">
        <v>142.19969828605201</v>
      </c>
    </row>
    <row r="632" spans="1:75" x14ac:dyDescent="0.2">
      <c r="A632">
        <v>630</v>
      </c>
      <c r="B632" s="80">
        <v>45050.291666666664</v>
      </c>
      <c r="C632">
        <v>0</v>
      </c>
      <c r="D632">
        <v>6.8233333333333297</v>
      </c>
      <c r="E632">
        <v>93.747297297297294</v>
      </c>
      <c r="F632">
        <v>112.34512820512801</v>
      </c>
      <c r="G632">
        <v>7</v>
      </c>
      <c r="H632">
        <v>8.5525000000000002</v>
      </c>
      <c r="I632">
        <v>0.65</v>
      </c>
      <c r="J632">
        <v>28.709999999999901</v>
      </c>
      <c r="K632">
        <v>3.38974999999999</v>
      </c>
      <c r="L632">
        <v>37.91375</v>
      </c>
      <c r="M632">
        <v>6.3260869565217401</v>
      </c>
      <c r="N632">
        <v>1600.825</v>
      </c>
      <c r="O632">
        <v>46.492105263157796</v>
      </c>
      <c r="P632">
        <v>2.2737333333333298</v>
      </c>
      <c r="Q632">
        <v>61.432499999999898</v>
      </c>
      <c r="R632">
        <v>6.9175000000000004</v>
      </c>
      <c r="S632">
        <v>1.13916666666666</v>
      </c>
      <c r="T632">
        <v>7</v>
      </c>
      <c r="U632">
        <v>1.6621250000000001</v>
      </c>
      <c r="V632">
        <v>0.13389999999999999</v>
      </c>
      <c r="W632">
        <v>12.379674999999899</v>
      </c>
      <c r="X632">
        <v>3.706175</v>
      </c>
      <c r="Y632">
        <v>61.523249999999997</v>
      </c>
      <c r="Z632" s="98">
        <v>2.1726000000000001</v>
      </c>
      <c r="AA632" s="98">
        <f t="shared" si="156"/>
        <v>1.0132852419004168</v>
      </c>
      <c r="AB632" s="98">
        <f t="shared" si="157"/>
        <v>0.57287238707136001</v>
      </c>
      <c r="AC632" s="98">
        <f t="shared" si="158"/>
        <v>8.0649388928640042E-2</v>
      </c>
      <c r="AD632">
        <v>0.23707499999999901</v>
      </c>
      <c r="AE632">
        <v>0</v>
      </c>
      <c r="AF632">
        <v>100.57063063063001</v>
      </c>
      <c r="AG632">
        <v>-11.7744975744975</v>
      </c>
      <c r="AH632" s="89">
        <v>35.388134099999903</v>
      </c>
      <c r="AI632" s="90">
        <v>1.7914066500000001</v>
      </c>
      <c r="AJ632" s="90">
        <v>0.65352363000000002</v>
      </c>
      <c r="AK632" s="91">
        <v>7.9880350000000003E-2</v>
      </c>
      <c r="AL632">
        <v>44.912499999999902</v>
      </c>
      <c r="AM632">
        <v>0.57519936121710002</v>
      </c>
      <c r="AN632">
        <v>0.78793507598107404</v>
      </c>
      <c r="AO632">
        <v>3.9886593932646798E-2</v>
      </c>
      <c r="AP632">
        <v>1.4551041024213699E-2</v>
      </c>
      <c r="AQ632">
        <v>0.15585861397161099</v>
      </c>
      <c r="AR632">
        <v>1.7785772335096E-3</v>
      </c>
      <c r="AS632" s="95">
        <v>35.388134099999903</v>
      </c>
      <c r="AT632" s="96">
        <v>1.81888187916814</v>
      </c>
      <c r="AU632" s="96">
        <v>6.4038732404774397</v>
      </c>
      <c r="AV632" s="97">
        <v>0.66593528366947197</v>
      </c>
      <c r="AW632">
        <v>0.95605323826297295</v>
      </c>
      <c r="AX632">
        <v>81.443825000000004</v>
      </c>
      <c r="AY632">
        <v>44.276824503314998</v>
      </c>
      <c r="AZ632">
        <v>0.63567549668494605</v>
      </c>
      <c r="BA632">
        <v>-1.24116536694728E-2</v>
      </c>
      <c r="BB632">
        <v>-2.7475229168140099E-2</v>
      </c>
      <c r="BC632">
        <v>0.596126759522558</v>
      </c>
      <c r="BD632">
        <v>-1.8991897308247001E-2</v>
      </c>
      <c r="BE632">
        <v>8.5160965646079695E-2</v>
      </c>
      <c r="BF632">
        <v>-1.53372374542319E-2</v>
      </c>
      <c r="BG632">
        <v>0.55623987668494501</v>
      </c>
      <c r="BH632">
        <v>-7.9435620000000901E-2</v>
      </c>
      <c r="BI632">
        <v>-5.14217951090908E-3</v>
      </c>
      <c r="BJ632">
        <v>-1.1383056943768399E-2</v>
      </c>
      <c r="BK632">
        <v>0.24697682439053401</v>
      </c>
      <c r="BL632">
        <v>-5.14217951090908E-3</v>
      </c>
      <c r="BM632">
        <v>-3.3050472909354998E-2</v>
      </c>
      <c r="BN632">
        <v>0.49395364878106901</v>
      </c>
      <c r="BO632">
        <v>2.2136638597737401</v>
      </c>
      <c r="BP632">
        <v>-48.029599874250898</v>
      </c>
      <c r="BQ632">
        <v>-21.696880338083499</v>
      </c>
      <c r="BR632">
        <v>-9.6560071899520802E-2</v>
      </c>
      <c r="BS632">
        <v>-0.12084121850636299</v>
      </c>
      <c r="BT632">
        <v>2.42811466068426E-2</v>
      </c>
      <c r="BU632">
        <v>0.50269535394961495</v>
      </c>
      <c r="BV632">
        <v>-3.09936011049914E-2</v>
      </c>
      <c r="BW632">
        <v>-16.219327087766398</v>
      </c>
    </row>
    <row r="633" spans="1:75" x14ac:dyDescent="0.2">
      <c r="A633">
        <v>631</v>
      </c>
      <c r="B633" s="80">
        <v>45050.305555555555</v>
      </c>
      <c r="C633">
        <v>0</v>
      </c>
      <c r="D633">
        <v>3.6419354838709599</v>
      </c>
      <c r="E633">
        <v>93.681749999999994</v>
      </c>
      <c r="F633">
        <v>112.429</v>
      </c>
      <c r="G633">
        <v>7</v>
      </c>
      <c r="H633">
        <v>8.5675000000000008</v>
      </c>
      <c r="I633">
        <v>0.65</v>
      </c>
      <c r="J633">
        <v>28.731874999999999</v>
      </c>
      <c r="K633">
        <v>3.4224999999999999</v>
      </c>
      <c r="L633">
        <v>37.893749999999898</v>
      </c>
      <c r="M633">
        <v>7.16206896551724</v>
      </c>
      <c r="N633">
        <v>1599.5641025641</v>
      </c>
      <c r="O633">
        <v>47.6435897435897</v>
      </c>
      <c r="P633">
        <v>2.2729117647058801</v>
      </c>
      <c r="Q633">
        <v>61.387499999999903</v>
      </c>
      <c r="R633">
        <v>6.8949999999999996</v>
      </c>
      <c r="S633">
        <v>1.19782608695652</v>
      </c>
      <c r="T633">
        <v>7</v>
      </c>
      <c r="U633">
        <v>1.6617</v>
      </c>
      <c r="V633">
        <v>9.2325000000000004E-2</v>
      </c>
      <c r="W633">
        <v>12.4497</v>
      </c>
      <c r="X633">
        <v>3.8482500000000002</v>
      </c>
      <c r="Y633">
        <v>61.667099999999998</v>
      </c>
      <c r="Z633" s="98">
        <v>2.06737499999999</v>
      </c>
      <c r="AA633" s="98">
        <f t="shared" si="156"/>
        <v>0.90806024190040668</v>
      </c>
      <c r="AB633" s="98">
        <f t="shared" si="157"/>
        <v>0.51338223125251714</v>
      </c>
      <c r="AC633" s="98">
        <f t="shared" si="158"/>
        <v>0.14014139874748288</v>
      </c>
      <c r="AD633">
        <v>0.26640000000000003</v>
      </c>
      <c r="AE633">
        <v>0</v>
      </c>
      <c r="AF633">
        <v>97.323685483870904</v>
      </c>
      <c r="AG633">
        <v>-15.105314516129001</v>
      </c>
      <c r="AH633" s="89">
        <v>35.421721699999999</v>
      </c>
      <c r="AI633" s="90">
        <v>1.79454855</v>
      </c>
      <c r="AJ633" s="90">
        <v>0.65352980999999999</v>
      </c>
      <c r="AK633" s="91">
        <v>8.0020450000000007E-2</v>
      </c>
      <c r="AL633">
        <v>44.949375000000003</v>
      </c>
      <c r="AM633">
        <v>0.57440226149762197</v>
      </c>
      <c r="AN633">
        <v>0.78803591151156105</v>
      </c>
      <c r="AO633">
        <v>3.9923770908939199E-2</v>
      </c>
      <c r="AP633">
        <v>1.4539241313143899E-2</v>
      </c>
      <c r="AQ633">
        <v>0.155730752652289</v>
      </c>
      <c r="AR633">
        <v>1.7802349865821199E-3</v>
      </c>
      <c r="AS633" s="95">
        <v>35.421721699999999</v>
      </c>
      <c r="AT633" s="96">
        <v>1.88860811794067</v>
      </c>
      <c r="AU633" s="96">
        <v>6.4400964227228901</v>
      </c>
      <c r="AV633" s="97">
        <v>0.63368220430644195</v>
      </c>
      <c r="AW633">
        <v>0.954484237930598</v>
      </c>
      <c r="AX633">
        <v>81.694125</v>
      </c>
      <c r="AY633">
        <v>44.384108444970003</v>
      </c>
      <c r="AZ633">
        <v>0.56526655502999201</v>
      </c>
      <c r="BA633">
        <v>1.9847605693557899E-2</v>
      </c>
      <c r="BB633">
        <v>-9.4059567940678795E-2</v>
      </c>
      <c r="BC633">
        <v>0.55990357727710904</v>
      </c>
      <c r="BD633">
        <v>3.0369855192309999E-2</v>
      </c>
      <c r="BE633">
        <v>7.9986225325301294E-2</v>
      </c>
      <c r="BF633">
        <v>-5.2414055858605098E-2</v>
      </c>
      <c r="BG633">
        <v>0.48569161502998798</v>
      </c>
      <c r="BH633">
        <v>-7.9574940000004701E-2</v>
      </c>
      <c r="BI633">
        <v>8.49724880899589E-3</v>
      </c>
      <c r="BJ633">
        <v>-4.0269217556957899E-2</v>
      </c>
      <c r="BK633">
        <v>0.23970851087164999</v>
      </c>
      <c r="BL633">
        <v>8.49724880899589E-3</v>
      </c>
      <c r="BM633">
        <v>-6.3543937495924102E-2</v>
      </c>
      <c r="BN633">
        <v>0.47941702174329998</v>
      </c>
      <c r="BO633">
        <v>-4.7390889053790701</v>
      </c>
      <c r="BP633">
        <v>28.210132039192999</v>
      </c>
      <c r="BQ633">
        <v>-5.9526488323891398</v>
      </c>
      <c r="BR633">
        <v>-0.43531899248353501</v>
      </c>
      <c r="BS633">
        <v>0.199685347011403</v>
      </c>
      <c r="BT633">
        <v>-0.63500433949493795</v>
      </c>
      <c r="BU633">
        <v>0.46497169876800698</v>
      </c>
      <c r="BV633">
        <v>-6.6942837019522403E-2</v>
      </c>
      <c r="BW633">
        <v>-6.9458021122171401</v>
      </c>
    </row>
    <row r="634" spans="1:75" x14ac:dyDescent="0.2">
      <c r="A634">
        <v>632</v>
      </c>
      <c r="B634" s="80">
        <v>45050.319444444445</v>
      </c>
      <c r="C634">
        <v>0</v>
      </c>
      <c r="D634">
        <v>5.4729729729729701</v>
      </c>
      <c r="E634">
        <v>93.731282051281994</v>
      </c>
      <c r="F634">
        <v>112.508</v>
      </c>
      <c r="G634">
        <v>7</v>
      </c>
      <c r="H634">
        <v>8.5619999999999994</v>
      </c>
      <c r="I634">
        <v>0.65</v>
      </c>
      <c r="J634">
        <v>28.76</v>
      </c>
      <c r="K634">
        <v>3.3974999999999902</v>
      </c>
      <c r="L634">
        <v>37.965199999999903</v>
      </c>
      <c r="M634">
        <v>7.2190476190476103</v>
      </c>
      <c r="N634">
        <v>1599.9210526315701</v>
      </c>
      <c r="O634">
        <v>47.476923076923001</v>
      </c>
      <c r="P634">
        <v>2.2682000000000002</v>
      </c>
      <c r="Q634">
        <v>61.300749999999901</v>
      </c>
      <c r="R634">
        <v>6.7524999999999897</v>
      </c>
      <c r="S634">
        <v>1.2569565217391301</v>
      </c>
      <c r="T634">
        <v>7</v>
      </c>
      <c r="U634">
        <v>1.735625</v>
      </c>
      <c r="V634">
        <v>0.17409999999999901</v>
      </c>
      <c r="W634">
        <v>12.460525000000001</v>
      </c>
      <c r="X634">
        <v>3.8765000000000001</v>
      </c>
      <c r="Y634">
        <v>61.496224999999903</v>
      </c>
      <c r="Z634" s="98">
        <v>2.1712250000000002</v>
      </c>
      <c r="AA634" s="98">
        <f t="shared" si="156"/>
        <v>1.0119102419004169</v>
      </c>
      <c r="AB634" s="98">
        <f t="shared" si="157"/>
        <v>0.5720950151136418</v>
      </c>
      <c r="AC634" s="98">
        <f t="shared" si="158"/>
        <v>8.1434794886358186E-2</v>
      </c>
      <c r="AD634">
        <v>0.27052500000000002</v>
      </c>
      <c r="AE634">
        <v>0</v>
      </c>
      <c r="AF634">
        <v>99.204255024254905</v>
      </c>
      <c r="AG634">
        <v>-13.303744975744999</v>
      </c>
      <c r="AH634" s="89">
        <v>35.445552079999999</v>
      </c>
      <c r="AI634" s="90">
        <v>1.7933965199999999</v>
      </c>
      <c r="AJ634" s="90">
        <v>0.65352754400000002</v>
      </c>
      <c r="AK634" s="91">
        <v>7.9969079999999998E-2</v>
      </c>
      <c r="AL634">
        <v>44.972000000000001</v>
      </c>
      <c r="AM634">
        <v>0.57638582010521799</v>
      </c>
      <c r="AN634">
        <v>0.78816935159654899</v>
      </c>
      <c r="AO634">
        <v>3.9878069020724001E-2</v>
      </c>
      <c r="AP634">
        <v>1.45318763675175E-2</v>
      </c>
      <c r="AQ634">
        <v>0.155652405941474</v>
      </c>
      <c r="AR634">
        <v>1.77819710041803E-3</v>
      </c>
      <c r="AS634" s="95">
        <v>35.445552079999999</v>
      </c>
      <c r="AT634" s="96">
        <v>1.9024723885394701</v>
      </c>
      <c r="AU634" s="96">
        <v>6.4456960792427997</v>
      </c>
      <c r="AV634" s="97">
        <v>0.66551382504154</v>
      </c>
      <c r="AW634">
        <v>1.0003896390201099</v>
      </c>
      <c r="AX634">
        <v>81.740099999999998</v>
      </c>
      <c r="AY634">
        <v>44.459234372823801</v>
      </c>
      <c r="AZ634">
        <v>0.51276562717616503</v>
      </c>
      <c r="BA634">
        <v>-1.19862810415406E-2</v>
      </c>
      <c r="BB634">
        <v>-0.109075868539476</v>
      </c>
      <c r="BC634">
        <v>0.55430392075719404</v>
      </c>
      <c r="BD634">
        <v>-1.8340896495619801E-2</v>
      </c>
      <c r="BE634">
        <v>7.9186274393884995E-2</v>
      </c>
      <c r="BF634">
        <v>-6.0820832048607103E-2</v>
      </c>
      <c r="BG634">
        <v>0.43324177117617702</v>
      </c>
      <c r="BH634">
        <v>-7.9523855999987403E-2</v>
      </c>
      <c r="BI634">
        <v>-5.0343443092108501E-3</v>
      </c>
      <c r="BJ634">
        <v>-4.5812831865934898E-2</v>
      </c>
      <c r="BK634">
        <v>0.23281256124114399</v>
      </c>
      <c r="BL634">
        <v>-5.0343443092108501E-3</v>
      </c>
      <c r="BM634">
        <v>-0.10169435235029101</v>
      </c>
      <c r="BN634">
        <v>0.46562512248228799</v>
      </c>
      <c r="BO634">
        <v>9.1000593229421405</v>
      </c>
      <c r="BP634">
        <v>-46.244862675599897</v>
      </c>
      <c r="BQ634">
        <v>-5.0818199128671697</v>
      </c>
      <c r="BR634">
        <v>-1.2218966468329</v>
      </c>
      <c r="BS634">
        <v>-0.118307091266455</v>
      </c>
      <c r="BT634">
        <v>-1.1035895555664501</v>
      </c>
      <c r="BU634">
        <v>0.47418350780794599</v>
      </c>
      <c r="BV634">
        <v>-9.9680614626607197E-2</v>
      </c>
      <c r="BW634">
        <v>-4.7570283307761096</v>
      </c>
    </row>
    <row r="635" spans="1:75" x14ac:dyDescent="0.2">
      <c r="A635">
        <v>633</v>
      </c>
      <c r="B635" s="80">
        <v>45050.333333333336</v>
      </c>
      <c r="C635">
        <v>0</v>
      </c>
      <c r="D635">
        <v>6.6693333333333298</v>
      </c>
      <c r="E635">
        <v>93.712499999999906</v>
      </c>
      <c r="F635">
        <v>112.49175</v>
      </c>
      <c r="G635">
        <v>7</v>
      </c>
      <c r="H635">
        <v>8.56</v>
      </c>
      <c r="I635">
        <v>0.65</v>
      </c>
      <c r="J635">
        <v>28.7488888888888</v>
      </c>
      <c r="K635">
        <v>3.4309999999999898</v>
      </c>
      <c r="L635">
        <v>37.970909090908997</v>
      </c>
      <c r="M635">
        <v>7.7</v>
      </c>
      <c r="N635">
        <v>1599.3684210526301</v>
      </c>
      <c r="O635">
        <v>46.987179487179397</v>
      </c>
      <c r="P635">
        <v>2.2716956521739098</v>
      </c>
      <c r="Q635">
        <v>61.383749999999999</v>
      </c>
      <c r="R635">
        <v>6.7879999999999896</v>
      </c>
      <c r="S635">
        <v>1.3462962962962901</v>
      </c>
      <c r="T635">
        <v>7</v>
      </c>
      <c r="U635">
        <v>1.755925</v>
      </c>
      <c r="V635">
        <v>0.17697499999999999</v>
      </c>
      <c r="W635">
        <v>12.57105</v>
      </c>
      <c r="X635">
        <v>3.9374250000000002</v>
      </c>
      <c r="Y635">
        <v>61.511474999999997</v>
      </c>
      <c r="Z635" s="98">
        <v>2.1329750000000001</v>
      </c>
      <c r="AA635" s="98">
        <f t="shared" si="156"/>
        <v>0.97366024190041678</v>
      </c>
      <c r="AB635" s="98">
        <f t="shared" si="157"/>
        <v>0.55046994065347998</v>
      </c>
      <c r="AC635" s="98">
        <f t="shared" si="158"/>
        <v>0.10305760334652003</v>
      </c>
      <c r="AD635">
        <v>0.27997499999999997</v>
      </c>
      <c r="AE635">
        <v>0</v>
      </c>
      <c r="AF635">
        <v>100.38183333333301</v>
      </c>
      <c r="AG635">
        <v>-12.109916666666701</v>
      </c>
      <c r="AH635" s="89">
        <v>35.432879288888799</v>
      </c>
      <c r="AI635" s="90">
        <v>1.7929775999999999</v>
      </c>
      <c r="AJ635" s="90">
        <v>0.65352672000000001</v>
      </c>
      <c r="AK635" s="91">
        <v>7.9950400000000005E-2</v>
      </c>
      <c r="AL635">
        <v>44.958888888888801</v>
      </c>
      <c r="AM635">
        <v>0.576036898625644</v>
      </c>
      <c r="AN635">
        <v>0.78811732595210404</v>
      </c>
      <c r="AO635">
        <v>3.98803805946173E-2</v>
      </c>
      <c r="AP635">
        <v>1.45360958900724E-2</v>
      </c>
      <c r="AQ635">
        <v>0.15569779798828501</v>
      </c>
      <c r="AR635">
        <v>1.77830017546894E-3</v>
      </c>
      <c r="AS635" s="95">
        <v>35.432879288888799</v>
      </c>
      <c r="AT635" s="96">
        <v>1.9323725898220101</v>
      </c>
      <c r="AU635" s="96">
        <v>6.5028694775673799</v>
      </c>
      <c r="AV635" s="97">
        <v>0.65378961230087995</v>
      </c>
      <c r="AW635">
        <v>1.01147759121923</v>
      </c>
      <c r="AX635">
        <v>81.908850000000001</v>
      </c>
      <c r="AY635">
        <v>44.5219109685791</v>
      </c>
      <c r="AZ635">
        <v>0.436977920309715</v>
      </c>
      <c r="BA635">
        <v>-2.62892300880834E-4</v>
      </c>
      <c r="BB635">
        <v>-0.13939498982201701</v>
      </c>
      <c r="BC635">
        <v>0.49713052243262001</v>
      </c>
      <c r="BD635">
        <v>-4.0226710375489198E-4</v>
      </c>
      <c r="BE635">
        <v>7.1018646061802804E-2</v>
      </c>
      <c r="BF635">
        <v>-7.77449700554078E-2</v>
      </c>
      <c r="BG635">
        <v>0.35747264030972198</v>
      </c>
      <c r="BH635">
        <v>-7.9505279999993003E-2</v>
      </c>
      <c r="BI635">
        <v>-1.09121795311915E-4</v>
      </c>
      <c r="BJ635">
        <v>-5.7860315786728102E-2</v>
      </c>
      <c r="BK635">
        <v>0.206349805340201</v>
      </c>
      <c r="BL635">
        <v>-1.09121795311915E-4</v>
      </c>
      <c r="BM635">
        <v>-0.11593887516408</v>
      </c>
      <c r="BN635">
        <v>0.41269961068040201</v>
      </c>
      <c r="BO635">
        <v>530.23610564085197</v>
      </c>
      <c r="BP635">
        <v>-1891.0044941101601</v>
      </c>
      <c r="BQ635">
        <v>-3.5663442643624998</v>
      </c>
      <c r="BR635">
        <v>-1.4436318534886201</v>
      </c>
      <c r="BS635">
        <v>-2.56436218983E-3</v>
      </c>
      <c r="BT635">
        <v>-1.44106749129879</v>
      </c>
      <c r="BU635">
        <v>0.41288511773243203</v>
      </c>
      <c r="BV635">
        <v>-0.115895226445955</v>
      </c>
      <c r="BW635">
        <v>-3.5625722507645299</v>
      </c>
    </row>
    <row r="636" spans="1:75" x14ac:dyDescent="0.2">
      <c r="A636">
        <v>634</v>
      </c>
      <c r="B636" s="80">
        <v>45050.347222222219</v>
      </c>
      <c r="C636">
        <v>0</v>
      </c>
      <c r="D636">
        <v>6.2654838709677403</v>
      </c>
      <c r="E636">
        <v>93.576666666666597</v>
      </c>
      <c r="F636">
        <v>112.31775</v>
      </c>
      <c r="G636">
        <v>7</v>
      </c>
      <c r="H636">
        <v>8.5619999999999994</v>
      </c>
      <c r="I636">
        <v>0.65</v>
      </c>
      <c r="J636">
        <v>28.715624999999999</v>
      </c>
      <c r="K636">
        <v>3.4754999999999998</v>
      </c>
      <c r="L636">
        <v>37.936818181818097</v>
      </c>
      <c r="M636">
        <v>7.6136363636363598</v>
      </c>
      <c r="N636">
        <v>1599.58974358974</v>
      </c>
      <c r="O636">
        <v>47.462499999999999</v>
      </c>
      <c r="P636">
        <v>2.2698965517241301</v>
      </c>
      <c r="Q636">
        <v>61.332500000000003</v>
      </c>
      <c r="R636">
        <v>6.85</v>
      </c>
      <c r="S636">
        <v>1.4403703703703601</v>
      </c>
      <c r="T636">
        <v>7</v>
      </c>
      <c r="U636">
        <v>1.81076666666666</v>
      </c>
      <c r="V636">
        <v>0.15156666666666599</v>
      </c>
      <c r="W636">
        <v>12.590066666666599</v>
      </c>
      <c r="X636">
        <v>3.9245999999999999</v>
      </c>
      <c r="Y636">
        <v>61.451666666666597</v>
      </c>
      <c r="Z636" s="98">
        <v>2.1829333333333301</v>
      </c>
      <c r="AA636" s="98">
        <f t="shared" si="156"/>
        <v>1.0236185752337468</v>
      </c>
      <c r="AB636" s="98">
        <f t="shared" si="157"/>
        <v>0.57871445511724062</v>
      </c>
      <c r="AC636" s="98">
        <f t="shared" si="158"/>
        <v>7.4812264882759383E-2</v>
      </c>
      <c r="AD636">
        <v>0.241933333333333</v>
      </c>
      <c r="AE636">
        <v>0</v>
      </c>
      <c r="AF636">
        <v>99.842150537634396</v>
      </c>
      <c r="AG636">
        <v>-12.475599462365601</v>
      </c>
      <c r="AH636" s="89">
        <v>35.401177079999997</v>
      </c>
      <c r="AI636" s="90">
        <v>1.7933965199999999</v>
      </c>
      <c r="AJ636" s="90">
        <v>0.65352754400000002</v>
      </c>
      <c r="AK636" s="91">
        <v>7.9969079999999998E-2</v>
      </c>
      <c r="AL636">
        <v>44.927624999999999</v>
      </c>
      <c r="AM636">
        <v>0.57608164270022499</v>
      </c>
      <c r="AN636">
        <v>0.787960126536846</v>
      </c>
      <c r="AO636">
        <v>3.9917456575993E-2</v>
      </c>
      <c r="AP636">
        <v>1.45462294968852E-2</v>
      </c>
      <c r="AQ636">
        <v>0.155806143770119</v>
      </c>
      <c r="AR636">
        <v>1.7799534250920201E-3</v>
      </c>
      <c r="AS636" s="95">
        <v>35.401177079999997</v>
      </c>
      <c r="AT636" s="96">
        <v>1.92607845635548</v>
      </c>
      <c r="AU636" s="96">
        <v>6.51270659548765</v>
      </c>
      <c r="AV636" s="97">
        <v>0.66910260911575103</v>
      </c>
      <c r="AW636">
        <v>1.0431494358801401</v>
      </c>
      <c r="AX636">
        <v>81.9600333333333</v>
      </c>
      <c r="AY636">
        <v>44.509064740958898</v>
      </c>
      <c r="AZ636">
        <v>0.4185602590411</v>
      </c>
      <c r="BA636">
        <v>-1.55750651157511E-2</v>
      </c>
      <c r="BB636">
        <v>-0.13268193635548201</v>
      </c>
      <c r="BC636">
        <v>0.48729340451234099</v>
      </c>
      <c r="BD636">
        <v>-2.38323009622852E-2</v>
      </c>
      <c r="BE636">
        <v>6.9613343501763E-2</v>
      </c>
      <c r="BF636">
        <v>-7.3983603110528401E-2</v>
      </c>
      <c r="BG636">
        <v>0.33903640304110699</v>
      </c>
      <c r="BH636">
        <v>-7.9523855999993703E-2</v>
      </c>
      <c r="BI636">
        <v>-6.4998704754963303E-3</v>
      </c>
      <c r="BJ636">
        <v>-5.5371543832360801E-2</v>
      </c>
      <c r="BK636">
        <v>0.20335992108891399</v>
      </c>
      <c r="BL636">
        <v>-6.4998704754963303E-3</v>
      </c>
      <c r="BM636">
        <v>-0.12374282861571401</v>
      </c>
      <c r="BN636">
        <v>0.40671984217782903</v>
      </c>
      <c r="BO636">
        <v>8.5188688053253205</v>
      </c>
      <c r="BP636">
        <v>-31.286765152560299</v>
      </c>
      <c r="BQ636">
        <v>-3.6726431487009501</v>
      </c>
      <c r="BR636">
        <v>-1.6511638613795501</v>
      </c>
      <c r="BS636">
        <v>-0.15274695617416301</v>
      </c>
      <c r="BT636">
        <v>-1.4984169052053899</v>
      </c>
      <c r="BU636">
        <v>0.41776962198617301</v>
      </c>
      <c r="BV636">
        <v>-0.12114288042551501</v>
      </c>
      <c r="BW636">
        <v>-3.4485693300237901</v>
      </c>
    </row>
    <row r="637" spans="1:75" x14ac:dyDescent="0.2">
      <c r="A637">
        <v>635</v>
      </c>
      <c r="B637" s="80">
        <v>45050.361111111109</v>
      </c>
      <c r="C637">
        <v>0</v>
      </c>
      <c r="D637">
        <v>6.0783870967741898</v>
      </c>
      <c r="E637">
        <v>93.778285714285701</v>
      </c>
      <c r="F637">
        <v>112.33525</v>
      </c>
      <c r="G637">
        <v>7</v>
      </c>
      <c r="H637">
        <v>8.56</v>
      </c>
      <c r="I637">
        <v>0.65</v>
      </c>
      <c r="J637">
        <v>28.751428571428502</v>
      </c>
      <c r="K637">
        <v>3.4832499999999902</v>
      </c>
      <c r="L637">
        <v>37.974285714285699</v>
      </c>
      <c r="M637">
        <v>8.2249999999999996</v>
      </c>
      <c r="N637">
        <v>1600.02564102564</v>
      </c>
      <c r="O637">
        <v>45.210256410256399</v>
      </c>
      <c r="P637">
        <v>2.2642222222222199</v>
      </c>
      <c r="Q637">
        <v>61.170749999999998</v>
      </c>
      <c r="R637">
        <v>6.8849999999999998</v>
      </c>
      <c r="S637">
        <v>1.58944444444444</v>
      </c>
      <c r="T637">
        <v>7</v>
      </c>
      <c r="U637">
        <v>1.7465999999999999</v>
      </c>
      <c r="V637">
        <v>0.176374999999999</v>
      </c>
      <c r="W637">
        <v>12.6355</v>
      </c>
      <c r="X637">
        <v>3.9894499999999899</v>
      </c>
      <c r="Y637">
        <v>61.51905</v>
      </c>
      <c r="Z637" s="98">
        <v>2.04392499999999</v>
      </c>
      <c r="AA637" s="98">
        <f t="shared" si="156"/>
        <v>0.88461024190040671</v>
      </c>
      <c r="AB637" s="98">
        <f t="shared" si="157"/>
        <v>0.50012450586452262</v>
      </c>
      <c r="AC637" s="98">
        <f t="shared" si="158"/>
        <v>0.1534030381354774</v>
      </c>
      <c r="AD637">
        <v>0.25637500000000002</v>
      </c>
      <c r="AE637">
        <v>0</v>
      </c>
      <c r="AF637">
        <v>99.856672811059894</v>
      </c>
      <c r="AG637">
        <v>-12.478577188939999</v>
      </c>
      <c r="AH637" s="89">
        <v>35.435418971428497</v>
      </c>
      <c r="AI637" s="90">
        <v>1.7929775999999999</v>
      </c>
      <c r="AJ637" s="90">
        <v>0.65352672000000001</v>
      </c>
      <c r="AK637" s="91">
        <v>7.9950400000000005E-2</v>
      </c>
      <c r="AL637">
        <v>44.961428571428499</v>
      </c>
      <c r="AM637">
        <v>0.57600725257344698</v>
      </c>
      <c r="AN637">
        <v>0.78812929431576195</v>
      </c>
      <c r="AO637">
        <v>3.9878127919168803E-2</v>
      </c>
      <c r="AP637">
        <v>1.4535274806977401E-2</v>
      </c>
      <c r="AQ637">
        <v>0.15568900327264601</v>
      </c>
      <c r="AR637">
        <v>1.7781997267499101E-3</v>
      </c>
      <c r="AS637" s="95">
        <v>35.435418971428497</v>
      </c>
      <c r="AT637" s="96">
        <v>1.9579049324026301</v>
      </c>
      <c r="AU637" s="96">
        <v>6.5362087720439099</v>
      </c>
      <c r="AV637" s="97">
        <v>0.62649441897916103</v>
      </c>
      <c r="AW637">
        <v>1.0060542673447801</v>
      </c>
      <c r="AX637">
        <v>81.934524999999994</v>
      </c>
      <c r="AY637">
        <v>44.556027094854201</v>
      </c>
      <c r="AZ637">
        <v>0.40540147657428999</v>
      </c>
      <c r="BA637">
        <v>2.7032301020838201E-2</v>
      </c>
      <c r="BB637">
        <v>-0.16492733240263499</v>
      </c>
      <c r="BC637">
        <v>0.46379122795608801</v>
      </c>
      <c r="BD637">
        <v>4.1363727286985598E-2</v>
      </c>
      <c r="BE637">
        <v>6.6255889708012605E-2</v>
      </c>
      <c r="BF637">
        <v>-9.1985160552276193E-2</v>
      </c>
      <c r="BG637">
        <v>0.32589619657429097</v>
      </c>
      <c r="BH637">
        <v>-7.9505279999999096E-2</v>
      </c>
      <c r="BI637">
        <v>1.1279625528876E-2</v>
      </c>
      <c r="BJ637">
        <v>-6.8818357251354295E-2</v>
      </c>
      <c r="BK637">
        <v>0.193523717085334</v>
      </c>
      <c r="BL637">
        <v>1.1279625528876E-2</v>
      </c>
      <c r="BM637">
        <v>-0.11507746344495599</v>
      </c>
      <c r="BN637">
        <v>0.387047434170668</v>
      </c>
      <c r="BO637">
        <v>-6.1011207397956397</v>
      </c>
      <c r="BP637">
        <v>17.156927469791299</v>
      </c>
      <c r="BQ637">
        <v>-2.8120944006044999</v>
      </c>
      <c r="BR637">
        <v>-1.3188364746021199</v>
      </c>
      <c r="BS637">
        <v>0.26507119992858802</v>
      </c>
      <c r="BT637">
        <v>-1.5839076745307099</v>
      </c>
      <c r="BU637">
        <v>0.36787207077157902</v>
      </c>
      <c r="BV637">
        <v>-0.119589313656506</v>
      </c>
      <c r="BW637">
        <v>-3.0761282887550201</v>
      </c>
    </row>
    <row r="638" spans="1:75" x14ac:dyDescent="0.2">
      <c r="A638">
        <v>636</v>
      </c>
      <c r="B638" s="80">
        <v>45050.375</v>
      </c>
      <c r="C638">
        <v>0</v>
      </c>
      <c r="D638">
        <v>6.03857142857143</v>
      </c>
      <c r="E638">
        <v>93.735675675675594</v>
      </c>
      <c r="F638">
        <v>112.528205128205</v>
      </c>
      <c r="G638">
        <v>7</v>
      </c>
      <c r="H638">
        <v>8.5599999999999898</v>
      </c>
      <c r="I638">
        <v>0.65</v>
      </c>
      <c r="J638">
        <v>28.736363636363599</v>
      </c>
      <c r="K638">
        <v>3.5122499999999999</v>
      </c>
      <c r="L638">
        <v>37.949999999999903</v>
      </c>
      <c r="M638">
        <v>8.5166666666666604</v>
      </c>
      <c r="N638">
        <v>1600.7575757575701</v>
      </c>
      <c r="O638">
        <v>46.134285714285703</v>
      </c>
      <c r="P638">
        <v>2.2602799999999998</v>
      </c>
      <c r="Q638">
        <v>61.013750000000002</v>
      </c>
      <c r="R638">
        <v>6.9019999999999904</v>
      </c>
      <c r="S638">
        <v>1.59481481481481</v>
      </c>
      <c r="T638">
        <v>7</v>
      </c>
      <c r="U638">
        <v>1.70495</v>
      </c>
      <c r="V638">
        <v>0.170099999999999</v>
      </c>
      <c r="W638">
        <v>12.661574999999999</v>
      </c>
      <c r="X638">
        <v>4.0063750000000002</v>
      </c>
      <c r="Y638">
        <v>61.335724999999996</v>
      </c>
      <c r="Z638" s="98">
        <v>2.2180749999999998</v>
      </c>
      <c r="AA638" s="98">
        <f t="shared" si="156"/>
        <v>1.0587602419004165</v>
      </c>
      <c r="AB638" s="98">
        <f t="shared" si="157"/>
        <v>0.59858219781844102</v>
      </c>
      <c r="AC638" s="98">
        <f t="shared" si="158"/>
        <v>5.4944522181558986E-2</v>
      </c>
      <c r="AD638">
        <v>0.260125</v>
      </c>
      <c r="AE638">
        <v>0</v>
      </c>
      <c r="AF638">
        <v>99.774247104247095</v>
      </c>
      <c r="AG638">
        <v>-12.7539580239579</v>
      </c>
      <c r="AH638" s="89">
        <v>35.420354036363598</v>
      </c>
      <c r="AI638" s="90">
        <v>1.79297759999999</v>
      </c>
      <c r="AJ638" s="90">
        <v>0.65352672000000001</v>
      </c>
      <c r="AK638" s="91">
        <v>7.9950399999999894E-2</v>
      </c>
      <c r="AL638">
        <v>44.9463636363636</v>
      </c>
      <c r="AM638">
        <v>0.57748325362361996</v>
      </c>
      <c r="AN638">
        <v>0.78805828037458703</v>
      </c>
      <c r="AO638">
        <v>3.9891494104083602E-2</v>
      </c>
      <c r="AP638">
        <v>1.4540146679881001E-2</v>
      </c>
      <c r="AQ638">
        <v>0.155741186464675</v>
      </c>
      <c r="AR638">
        <v>1.77879573633219E-3</v>
      </c>
      <c r="AS638" s="95">
        <v>35.420354036363598</v>
      </c>
      <c r="AT638" s="96">
        <v>1.9662112254958899</v>
      </c>
      <c r="AU638" s="96">
        <v>6.5496970901738596</v>
      </c>
      <c r="AV638" s="97">
        <v>0.67987406992781196</v>
      </c>
      <c r="AW638">
        <v>0.98458007326559105</v>
      </c>
      <c r="AX638">
        <v>81.926699999999997</v>
      </c>
      <c r="AY638">
        <v>44.616136421961201</v>
      </c>
      <c r="AZ638">
        <v>0.33022721440242703</v>
      </c>
      <c r="BA638">
        <v>-2.63473499278126E-2</v>
      </c>
      <c r="BB638">
        <v>-0.17323362549589699</v>
      </c>
      <c r="BC638">
        <v>0.45030290982613203</v>
      </c>
      <c r="BD638">
        <v>-4.0315642989796299E-2</v>
      </c>
      <c r="BE638">
        <v>6.4328987118018904E-2</v>
      </c>
      <c r="BF638">
        <v>-9.6617841458754405E-2</v>
      </c>
      <c r="BG638">
        <v>0.25072193440242102</v>
      </c>
      <c r="BH638">
        <v>-7.9505280000005299E-2</v>
      </c>
      <c r="BI638">
        <v>-1.10029018394413E-2</v>
      </c>
      <c r="BJ638">
        <v>-7.2343995955730905E-2</v>
      </c>
      <c r="BK638">
        <v>0.188050742424062</v>
      </c>
      <c r="BL638">
        <v>-1.10029018394413E-2</v>
      </c>
      <c r="BM638">
        <v>-0.166693795590344</v>
      </c>
      <c r="BN638">
        <v>0.376101484848124</v>
      </c>
      <c r="BO638">
        <v>6.5749923984966001</v>
      </c>
      <c r="BP638">
        <v>-17.0910133679435</v>
      </c>
      <c r="BQ638">
        <v>-2.5993966733484699</v>
      </c>
      <c r="BR638">
        <v>-2.42303406667068</v>
      </c>
      <c r="BS638">
        <v>-0.25856819322687002</v>
      </c>
      <c r="BT638">
        <v>-2.16446587344381</v>
      </c>
      <c r="BU638">
        <v>0.39480641797517402</v>
      </c>
      <c r="BV638">
        <v>-0.16229263485456699</v>
      </c>
      <c r="BW638">
        <v>-2.4326822860998201</v>
      </c>
    </row>
    <row r="639" spans="1:75" x14ac:dyDescent="0.2">
      <c r="A639">
        <v>637</v>
      </c>
      <c r="B639" s="80">
        <v>45050.388888888891</v>
      </c>
      <c r="C639">
        <v>0</v>
      </c>
      <c r="D639">
        <v>5.7074999999999996</v>
      </c>
      <c r="E639">
        <v>93.600256410256307</v>
      </c>
      <c r="F639">
        <v>112.4855</v>
      </c>
      <c r="G639">
        <v>7</v>
      </c>
      <c r="H639">
        <v>8.5724999999999998</v>
      </c>
      <c r="I639">
        <v>0.65</v>
      </c>
      <c r="J639">
        <v>28.718</v>
      </c>
      <c r="K639">
        <v>3.5061538461538402</v>
      </c>
      <c r="L639">
        <v>37.925357142857102</v>
      </c>
      <c r="M639">
        <v>8.75</v>
      </c>
      <c r="N639">
        <v>1599.9230769230701</v>
      </c>
      <c r="O639">
        <v>45.183783783783703</v>
      </c>
      <c r="P639">
        <v>2.2535454545454501</v>
      </c>
      <c r="Q639">
        <v>60.879750000000001</v>
      </c>
      <c r="R639">
        <v>6.9275000000000002</v>
      </c>
      <c r="S639">
        <v>1.64818181818181</v>
      </c>
      <c r="T639">
        <v>7</v>
      </c>
      <c r="U639">
        <v>1.646525</v>
      </c>
      <c r="V639">
        <v>0.14049999999999899</v>
      </c>
      <c r="W639">
        <v>12.665025</v>
      </c>
      <c r="X639">
        <v>3.9987249999999999</v>
      </c>
      <c r="Y639">
        <v>61.331825000000002</v>
      </c>
      <c r="Z639" s="98">
        <v>2.0984749999999899</v>
      </c>
      <c r="AA639" s="98">
        <f t="shared" si="156"/>
        <v>0.93916024190040659</v>
      </c>
      <c r="AB639" s="98">
        <f t="shared" si="157"/>
        <v>0.53096497153254407</v>
      </c>
      <c r="AC639" s="98">
        <f t="shared" si="158"/>
        <v>0.12256174846745593</v>
      </c>
      <c r="AD639">
        <v>0.25609999999999999</v>
      </c>
      <c r="AE639">
        <v>0</v>
      </c>
      <c r="AF639">
        <v>99.307756410256303</v>
      </c>
      <c r="AG639">
        <v>-13.177743589743599</v>
      </c>
      <c r="AH639" s="89">
        <v>35.411750900000001</v>
      </c>
      <c r="AI639" s="90">
        <v>1.79559585</v>
      </c>
      <c r="AJ639" s="90">
        <v>0.65353187000000001</v>
      </c>
      <c r="AK639" s="91">
        <v>8.0067149999999906E-2</v>
      </c>
      <c r="AL639">
        <v>44.9405</v>
      </c>
      <c r="AM639">
        <v>0.57737970295193397</v>
      </c>
      <c r="AN639">
        <v>0.78796966878428099</v>
      </c>
      <c r="AO639">
        <v>3.9954959335120797E-2</v>
      </c>
      <c r="AP639">
        <v>1.45421584094524E-2</v>
      </c>
      <c r="AQ639">
        <v>0.15576150688132001</v>
      </c>
      <c r="AR639">
        <v>1.7816257050989599E-3</v>
      </c>
      <c r="AS639" s="95">
        <v>35.411750900000001</v>
      </c>
      <c r="AT639" s="96">
        <v>1.9624568300948</v>
      </c>
      <c r="AU639" s="96">
        <v>6.5514817382102297</v>
      </c>
      <c r="AV639" s="97">
        <v>0.64321483218185405</v>
      </c>
      <c r="AW639">
        <v>0.950670115402933</v>
      </c>
      <c r="AX639">
        <v>81.740574999999893</v>
      </c>
      <c r="AY639">
        <v>44.568904300486899</v>
      </c>
      <c r="AZ639">
        <v>0.37159569951310001</v>
      </c>
      <c r="BA639">
        <v>1.03170378181457E-2</v>
      </c>
      <c r="BB639">
        <v>-0.16686098009480699</v>
      </c>
      <c r="BC639">
        <v>0.44851826178976301</v>
      </c>
      <c r="BD639">
        <v>1.5786587145544598E-2</v>
      </c>
      <c r="BE639">
        <v>6.4074037398537495E-2</v>
      </c>
      <c r="BF639">
        <v>-9.2927915875282902E-2</v>
      </c>
      <c r="BG639">
        <v>0.29197431951310099</v>
      </c>
      <c r="BH639">
        <v>-7.9621379999999006E-2</v>
      </c>
      <c r="BI639">
        <v>4.3287311212649197E-3</v>
      </c>
      <c r="BJ639">
        <v>-7.0010048445375797E-2</v>
      </c>
      <c r="BK639">
        <v>0.18818530982315701</v>
      </c>
      <c r="BL639">
        <v>4.3287311212649197E-3</v>
      </c>
      <c r="BM639">
        <v>-0.13136263464822101</v>
      </c>
      <c r="BN639">
        <v>0.37637061964631502</v>
      </c>
      <c r="BO639">
        <v>-16.173341906465598</v>
      </c>
      <c r="BP639">
        <v>43.473550227847603</v>
      </c>
      <c r="BQ639">
        <v>-2.6879757120863301</v>
      </c>
      <c r="BR639">
        <v>-1.6734867612700499</v>
      </c>
      <c r="BS639">
        <v>0.101725181349725</v>
      </c>
      <c r="BT639">
        <v>-1.7752119426197699</v>
      </c>
      <c r="BU639">
        <v>0.369011776740165</v>
      </c>
      <c r="BV639">
        <v>-0.13309412709672699</v>
      </c>
      <c r="BW639">
        <v>-2.7725624322400102</v>
      </c>
    </row>
    <row r="640" spans="1:75" x14ac:dyDescent="0.2">
      <c r="A640">
        <v>638</v>
      </c>
      <c r="B640" s="80">
        <v>45050.402777777781</v>
      </c>
      <c r="C640">
        <v>0</v>
      </c>
      <c r="D640">
        <v>3.8191428571428498</v>
      </c>
      <c r="E640">
        <v>93.667499999999905</v>
      </c>
      <c r="F640">
        <v>112.32410256410201</v>
      </c>
      <c r="G640">
        <v>7</v>
      </c>
      <c r="H640">
        <v>8.5525000000000002</v>
      </c>
      <c r="I640">
        <v>0.65</v>
      </c>
      <c r="J640">
        <v>28.734090909090899</v>
      </c>
      <c r="K640">
        <v>3.52849999999999</v>
      </c>
      <c r="L640">
        <v>37.935199999999902</v>
      </c>
      <c r="M640">
        <v>9.1869565217391305</v>
      </c>
      <c r="N640">
        <v>1600.2249999999999</v>
      </c>
      <c r="O640">
        <v>44.716666666666598</v>
      </c>
      <c r="P640">
        <v>2.2412962962962899</v>
      </c>
      <c r="Q640">
        <v>60.584000000000003</v>
      </c>
      <c r="R640">
        <v>6.9159999999999897</v>
      </c>
      <c r="S640">
        <v>1.7382142857142799</v>
      </c>
      <c r="T640">
        <v>7</v>
      </c>
      <c r="U640">
        <v>1.616325</v>
      </c>
      <c r="V640">
        <v>0.15157499999999999</v>
      </c>
      <c r="W640">
        <v>12.6381</v>
      </c>
      <c r="X640">
        <v>4.0407500000000001</v>
      </c>
      <c r="Y640">
        <v>61.271850000000001</v>
      </c>
      <c r="Z640" s="98">
        <v>2.0993750000000002</v>
      </c>
      <c r="AA640" s="98">
        <f t="shared" si="156"/>
        <v>0.94006024190041693</v>
      </c>
      <c r="AB640" s="98">
        <f t="shared" si="157"/>
        <v>0.53147379681396545</v>
      </c>
      <c r="AC640" s="98">
        <f t="shared" si="158"/>
        <v>0.12205807318603457</v>
      </c>
      <c r="AD640">
        <v>0.26372499999999999</v>
      </c>
      <c r="AE640">
        <v>0</v>
      </c>
      <c r="AF640">
        <v>97.486642857142797</v>
      </c>
      <c r="AG640">
        <v>-14.837459706959701</v>
      </c>
      <c r="AH640" s="89">
        <v>35.412225009090903</v>
      </c>
      <c r="AI640" s="90">
        <v>1.7914066500000001</v>
      </c>
      <c r="AJ640" s="90">
        <v>0.65352363000000002</v>
      </c>
      <c r="AK640" s="91">
        <v>7.9880350000000003E-2</v>
      </c>
      <c r="AL640">
        <v>44.936590909090903</v>
      </c>
      <c r="AM640">
        <v>0.57795259991481995</v>
      </c>
      <c r="AN640">
        <v>0.78804876588728501</v>
      </c>
      <c r="AO640">
        <v>3.9865210372191102E-2</v>
      </c>
      <c r="AP640">
        <v>1.45432400807198E-2</v>
      </c>
      <c r="AQ640">
        <v>0.155775056771915</v>
      </c>
      <c r="AR640">
        <v>1.77762372231578E-3</v>
      </c>
      <c r="AS640" s="95">
        <v>35.412225009090903</v>
      </c>
      <c r="AT640" s="96">
        <v>1.9830814662687699</v>
      </c>
      <c r="AU640" s="96">
        <v>6.5375537241872603</v>
      </c>
      <c r="AV640" s="97">
        <v>0.64349069601104603</v>
      </c>
      <c r="AW640">
        <v>0.93415923605732198</v>
      </c>
      <c r="AX640">
        <v>81.666399999999996</v>
      </c>
      <c r="AY640">
        <v>44.576350895557901</v>
      </c>
      <c r="AZ640">
        <v>0.36024001353291601</v>
      </c>
      <c r="BA640">
        <v>1.00329339889535E-2</v>
      </c>
      <c r="BB640">
        <v>-0.19167481626877</v>
      </c>
      <c r="BC640">
        <v>0.46244627581273701</v>
      </c>
      <c r="BD640">
        <v>1.53520600149585E-2</v>
      </c>
      <c r="BE640">
        <v>6.6063753687533797E-2</v>
      </c>
      <c r="BF640">
        <v>-0.106996820776997</v>
      </c>
      <c r="BG640">
        <v>0.28080439353291903</v>
      </c>
      <c r="BH640">
        <v>-7.9435619999996598E-2</v>
      </c>
      <c r="BI640">
        <v>4.2881660908047998E-3</v>
      </c>
      <c r="BJ640">
        <v>-8.1923537869375701E-2</v>
      </c>
      <c r="BK640">
        <v>0.197653691426906</v>
      </c>
      <c r="BL640">
        <v>4.2881660908047998E-3</v>
      </c>
      <c r="BM640">
        <v>-0.15527074355714099</v>
      </c>
      <c r="BN640">
        <v>0.39530738285381201</v>
      </c>
      <c r="BO640">
        <v>-19.104562681246399</v>
      </c>
      <c r="BP640">
        <v>46.092825520620202</v>
      </c>
      <c r="BQ640">
        <v>-2.4126605926377098</v>
      </c>
      <c r="BR640">
        <v>-2.0375665209707998</v>
      </c>
      <c r="BS640">
        <v>0.100771903133912</v>
      </c>
      <c r="BT640">
        <v>-2.1383384241047101</v>
      </c>
      <c r="BU640">
        <v>0.388017500499443</v>
      </c>
      <c r="BV640">
        <v>-0.15698600999346299</v>
      </c>
      <c r="BW640">
        <v>-2.4716692940702099</v>
      </c>
    </row>
    <row r="641" spans="1:75" x14ac:dyDescent="0.2">
      <c r="A641">
        <v>639</v>
      </c>
      <c r="B641" s="80">
        <v>45050.416666666664</v>
      </c>
      <c r="C641">
        <v>0</v>
      </c>
      <c r="D641">
        <v>4.9084210526315797</v>
      </c>
      <c r="E641">
        <v>93.632051282051194</v>
      </c>
      <c r="F641">
        <v>112.4515</v>
      </c>
      <c r="G641">
        <v>7</v>
      </c>
      <c r="H641">
        <v>8.5619999999999994</v>
      </c>
      <c r="I641">
        <v>0.65</v>
      </c>
      <c r="J641">
        <v>28.759230769230701</v>
      </c>
      <c r="K641">
        <v>3.4742500000000001</v>
      </c>
      <c r="L641">
        <v>37.942307692307701</v>
      </c>
      <c r="M641">
        <v>9.5166666666666604</v>
      </c>
      <c r="N641">
        <v>1600.13888888888</v>
      </c>
      <c r="O641">
        <v>45.135135135135101</v>
      </c>
      <c r="P641">
        <v>2.2328846153846098</v>
      </c>
      <c r="Q641">
        <v>60.322249999999997</v>
      </c>
      <c r="R641">
        <v>6.7925000000000004</v>
      </c>
      <c r="S641">
        <v>1.7124999999999899</v>
      </c>
      <c r="T641">
        <v>7</v>
      </c>
      <c r="U641">
        <v>1.586975</v>
      </c>
      <c r="V641">
        <v>0.14474999999999999</v>
      </c>
      <c r="W641">
        <v>12.643199999999901</v>
      </c>
      <c r="X641">
        <v>3.9340999999999999</v>
      </c>
      <c r="Y641">
        <v>60.874624999999902</v>
      </c>
      <c r="Z641" s="98">
        <v>2.1959</v>
      </c>
      <c r="AA641" s="98">
        <f t="shared" si="156"/>
        <v>1.0365852419004167</v>
      </c>
      <c r="AB641" s="98">
        <f t="shared" si="157"/>
        <v>0.58604530824578527</v>
      </c>
      <c r="AC641" s="98">
        <f t="shared" si="158"/>
        <v>6.7478321754214754E-2</v>
      </c>
      <c r="AD641">
        <v>0.25472499999999998</v>
      </c>
      <c r="AE641">
        <v>0</v>
      </c>
      <c r="AF641">
        <v>98.540472334682804</v>
      </c>
      <c r="AG641">
        <v>-13.9110276653171</v>
      </c>
      <c r="AH641" s="89">
        <v>35.444782849230698</v>
      </c>
      <c r="AI641" s="90">
        <v>1.7933965199999999</v>
      </c>
      <c r="AJ641" s="90">
        <v>0.65352754400000002</v>
      </c>
      <c r="AK641" s="91">
        <v>7.9969079999999998E-2</v>
      </c>
      <c r="AL641">
        <v>44.971230769230701</v>
      </c>
      <c r="AM641">
        <v>0.58225874655048404</v>
      </c>
      <c r="AN641">
        <v>0.78816572824335496</v>
      </c>
      <c r="AO641">
        <v>3.9878751133203098E-2</v>
      </c>
      <c r="AP641">
        <v>1.4532124934573501E-2</v>
      </c>
      <c r="AQ641">
        <v>0.15565506836849499</v>
      </c>
      <c r="AR641">
        <v>1.7782275163950899E-3</v>
      </c>
      <c r="AS641" s="95">
        <v>35.444782849230698</v>
      </c>
      <c r="AT641" s="96">
        <v>1.9307407774417999</v>
      </c>
      <c r="AU641" s="96">
        <v>6.5401918995453698</v>
      </c>
      <c r="AV641" s="97">
        <v>0.67307709169188701</v>
      </c>
      <c r="AW641">
        <v>0.92403007430695405</v>
      </c>
      <c r="AX641">
        <v>81.234799999999893</v>
      </c>
      <c r="AY641">
        <v>44.588792617909803</v>
      </c>
      <c r="AZ641">
        <v>0.38243815132093301</v>
      </c>
      <c r="BA641">
        <v>-1.95495476918876E-2</v>
      </c>
      <c r="BB641">
        <v>-0.13734425744180401</v>
      </c>
      <c r="BC641">
        <v>0.459808100454625</v>
      </c>
      <c r="BD641">
        <v>-2.9913884841382601E-2</v>
      </c>
      <c r="BE641">
        <v>6.5686871493517901E-2</v>
      </c>
      <c r="BF641">
        <v>-7.6583318808828807E-2</v>
      </c>
      <c r="BG641">
        <v>0.302914295320933</v>
      </c>
      <c r="BH641">
        <v>-7.9523855999999296E-2</v>
      </c>
      <c r="BI641">
        <v>-8.2662937152909004E-3</v>
      </c>
      <c r="BJ641">
        <v>-5.80743856592447E-2</v>
      </c>
      <c r="BK641">
        <v>0.194424386227879</v>
      </c>
      <c r="BL641">
        <v>-8.2662937152909004E-3</v>
      </c>
      <c r="BM641">
        <v>-0.132681358749071</v>
      </c>
      <c r="BN641">
        <v>0.388848772455759</v>
      </c>
      <c r="BO641">
        <v>7.02544425100929</v>
      </c>
      <c r="BP641">
        <v>-23.520140092316701</v>
      </c>
      <c r="BQ641">
        <v>-3.3478509332613</v>
      </c>
      <c r="BR641">
        <v>-1.83324849211287</v>
      </c>
      <c r="BS641">
        <v>-0.19425790230933601</v>
      </c>
      <c r="BT641">
        <v>-1.63899058980353</v>
      </c>
      <c r="BU641">
        <v>0.40290147177175301</v>
      </c>
      <c r="BV641">
        <v>-0.12937484126295401</v>
      </c>
      <c r="BW641">
        <v>-3.1142180955635301</v>
      </c>
    </row>
    <row r="642" spans="1:75" x14ac:dyDescent="0.2">
      <c r="A642">
        <v>640</v>
      </c>
      <c r="B642" s="80">
        <v>45050.430555555555</v>
      </c>
      <c r="C642">
        <v>0</v>
      </c>
      <c r="D642">
        <v>6.0179411764705799</v>
      </c>
      <c r="E642">
        <v>93.69</v>
      </c>
      <c r="F642">
        <v>112.43025641025601</v>
      </c>
      <c r="G642">
        <v>7</v>
      </c>
      <c r="H642">
        <v>8.5625</v>
      </c>
      <c r="I642">
        <v>0.65</v>
      </c>
      <c r="J642">
        <v>28.784666666666599</v>
      </c>
      <c r="K642">
        <v>3.5609999999999902</v>
      </c>
      <c r="L642">
        <v>37.987499999999997</v>
      </c>
      <c r="M642">
        <v>9.7904761904761894</v>
      </c>
      <c r="N642">
        <v>1600.1</v>
      </c>
      <c r="O642">
        <v>44.945714285714203</v>
      </c>
      <c r="P642">
        <v>2.2229615384615302</v>
      </c>
      <c r="Q642">
        <v>60.045749999999998</v>
      </c>
      <c r="R642">
        <v>6.7919999999999998</v>
      </c>
      <c r="S642">
        <v>1.1491891891891799</v>
      </c>
      <c r="T642">
        <v>7</v>
      </c>
      <c r="U642">
        <v>1.6628399999999901</v>
      </c>
      <c r="V642">
        <v>0.13339999999999999</v>
      </c>
      <c r="W642">
        <v>12.7103999999999</v>
      </c>
      <c r="X642">
        <v>3.91866</v>
      </c>
      <c r="Y642">
        <v>60.970239999999997</v>
      </c>
      <c r="Z642" s="98">
        <v>2.2875999999999999</v>
      </c>
      <c r="AA642" s="98">
        <f t="shared" si="156"/>
        <v>1.1282852419004166</v>
      </c>
      <c r="AB642" s="98">
        <f t="shared" si="157"/>
        <v>0.63788895080779384</v>
      </c>
      <c r="AC642" s="98">
        <f t="shared" si="158"/>
        <v>1.5638593192206174E-2</v>
      </c>
      <c r="AD642">
        <v>0.25331999999999999</v>
      </c>
      <c r="AE642">
        <v>0</v>
      </c>
      <c r="AF642">
        <v>99.707941176470499</v>
      </c>
      <c r="AG642">
        <v>-12.7223152337858</v>
      </c>
      <c r="AH642" s="89">
        <v>35.470609166666598</v>
      </c>
      <c r="AI642" s="90">
        <v>1.79350125</v>
      </c>
      <c r="AJ642" s="90">
        <v>0.65352774999999996</v>
      </c>
      <c r="AK642" s="91">
        <v>7.9973749999999996E-2</v>
      </c>
      <c r="AL642">
        <v>44.997166666666601</v>
      </c>
      <c r="AM642">
        <v>0.58176922325821001</v>
      </c>
      <c r="AN642">
        <v>0.78828539204320203</v>
      </c>
      <c r="AO642">
        <v>3.98580929169614E-2</v>
      </c>
      <c r="AP642">
        <v>1.4523753347432901E-2</v>
      </c>
      <c r="AQ642">
        <v>0.15556535041095099</v>
      </c>
      <c r="AR642">
        <v>1.7773063489182599E-3</v>
      </c>
      <c r="AS642" s="95">
        <v>35.470609166666598</v>
      </c>
      <c r="AT642" s="96">
        <v>1.92316327874993</v>
      </c>
      <c r="AU642" s="96">
        <v>6.5749537395581399</v>
      </c>
      <c r="AV642" s="97">
        <v>0.70118455073289399</v>
      </c>
      <c r="AW642">
        <v>0.96738913520268199</v>
      </c>
      <c r="AX642">
        <v>81.54974</v>
      </c>
      <c r="AY642">
        <v>44.669910735707603</v>
      </c>
      <c r="AZ642">
        <v>0.327255930959019</v>
      </c>
      <c r="BA642">
        <v>-4.7656800732894099E-2</v>
      </c>
      <c r="BB642">
        <v>-0.12966202874992999</v>
      </c>
      <c r="BC642">
        <v>0.42504626044185601</v>
      </c>
      <c r="BD642">
        <v>-7.2922382764762594E-2</v>
      </c>
      <c r="BE642">
        <v>6.0720894348836603E-2</v>
      </c>
      <c r="BF642">
        <v>-7.2295477212480599E-2</v>
      </c>
      <c r="BG642">
        <v>0.24772743095903099</v>
      </c>
      <c r="BH642">
        <v>-7.9528499999987401E-2</v>
      </c>
      <c r="BI642">
        <v>-1.9915164299930802E-2</v>
      </c>
      <c r="BJ642">
        <v>-5.4184094742114899E-2</v>
      </c>
      <c r="BK642">
        <v>0.17762136739338599</v>
      </c>
      <c r="BL642">
        <v>-1.9915164299930802E-2</v>
      </c>
      <c r="BM642">
        <v>-0.14819851808409101</v>
      </c>
      <c r="BN642">
        <v>0.35524273478677199</v>
      </c>
      <c r="BO642">
        <v>2.7207455547983099</v>
      </c>
      <c r="BP642">
        <v>-8.9189004277510602</v>
      </c>
      <c r="BQ642">
        <v>-3.27810897715946</v>
      </c>
      <c r="BR642">
        <v>-2.25491552615786</v>
      </c>
      <c r="BS642">
        <v>-0.46800636104837501</v>
      </c>
      <c r="BT642">
        <v>-1.7869091651094899</v>
      </c>
      <c r="BU642">
        <v>0.38909851409665402</v>
      </c>
      <c r="BV642">
        <v>-0.14023245236411899</v>
      </c>
      <c r="BW642">
        <v>-2.7746681138139402</v>
      </c>
    </row>
    <row r="643" spans="1:75" x14ac:dyDescent="0.2">
      <c r="A643">
        <v>641</v>
      </c>
      <c r="B643" s="80">
        <v>45050.444444444445</v>
      </c>
      <c r="C643">
        <v>0</v>
      </c>
      <c r="D643">
        <v>5.6466666666666603</v>
      </c>
      <c r="E643">
        <v>93.675749999999994</v>
      </c>
      <c r="F643">
        <v>108.742580645161</v>
      </c>
      <c r="G643">
        <v>7</v>
      </c>
      <c r="H643">
        <v>8.5619999999999994</v>
      </c>
      <c r="I643">
        <v>0.65</v>
      </c>
      <c r="J643">
        <v>28.6993333333333</v>
      </c>
      <c r="K643">
        <v>3.5619999999999998</v>
      </c>
      <c r="L643">
        <v>37.909310344827503</v>
      </c>
      <c r="M643">
        <v>9.9928571428571402</v>
      </c>
      <c r="N643">
        <v>1599.86486486486</v>
      </c>
      <c r="O643">
        <v>44.975000000000001</v>
      </c>
      <c r="P643">
        <v>2.2163200000000001</v>
      </c>
      <c r="Q643">
        <v>59.895499999999998</v>
      </c>
      <c r="R643">
        <v>6.8550000000000004</v>
      </c>
      <c r="S643">
        <v>1.2155882352941101</v>
      </c>
      <c r="T643">
        <v>7</v>
      </c>
      <c r="U643">
        <v>1.6809499999999999</v>
      </c>
      <c r="V643">
        <v>0.14760000000000001</v>
      </c>
      <c r="W643">
        <v>12.6372</v>
      </c>
      <c r="X643">
        <v>3.9275250000000002</v>
      </c>
      <c r="Y643">
        <v>61.176850000000002</v>
      </c>
      <c r="Z643" s="98">
        <v>2.0319250000000002</v>
      </c>
      <c r="AA643" s="98">
        <f t="shared" si="156"/>
        <v>0.87261024190041692</v>
      </c>
      <c r="AB643" s="98">
        <f t="shared" si="157"/>
        <v>0.49334016877898745</v>
      </c>
      <c r="AC643" s="98">
        <f t="shared" si="158"/>
        <v>0.16018758122101251</v>
      </c>
      <c r="AD643">
        <v>0.25355</v>
      </c>
      <c r="AE643">
        <v>0</v>
      </c>
      <c r="AF643">
        <v>99.322416666666598</v>
      </c>
      <c r="AG643">
        <v>-9.4201639784946192</v>
      </c>
      <c r="AH643" s="89">
        <v>35.384885413333301</v>
      </c>
      <c r="AI643" s="90">
        <v>1.7933965199999999</v>
      </c>
      <c r="AJ643" s="90">
        <v>0.65352754400000002</v>
      </c>
      <c r="AK643" s="91">
        <v>7.9969079999999998E-2</v>
      </c>
      <c r="AL643">
        <v>44.911333333333303</v>
      </c>
      <c r="AM643">
        <v>0.57840319358275705</v>
      </c>
      <c r="AN643">
        <v>0.78788320869268302</v>
      </c>
      <c r="AO643">
        <v>3.9931936704914801E-2</v>
      </c>
      <c r="AP643">
        <v>1.45515061677082E-2</v>
      </c>
      <c r="AQ643">
        <v>0.155862662728041</v>
      </c>
      <c r="AR643">
        <v>1.7805991063874001E-3</v>
      </c>
      <c r="AS643" s="95">
        <v>35.384885413333301</v>
      </c>
      <c r="AT643" s="96">
        <v>1.92751396047942</v>
      </c>
      <c r="AU643" s="96">
        <v>6.5370881638299396</v>
      </c>
      <c r="AV643" s="97">
        <v>0.62281623458993496</v>
      </c>
      <c r="AW643">
        <v>0.97226684825293597</v>
      </c>
      <c r="AX643">
        <v>81.454449999999994</v>
      </c>
      <c r="AY643">
        <v>44.4723037722326</v>
      </c>
      <c r="AZ643">
        <v>0.43902956110068198</v>
      </c>
      <c r="BA643">
        <v>3.0711309410064599E-2</v>
      </c>
      <c r="BB643">
        <v>-0.134117440479429</v>
      </c>
      <c r="BC643">
        <v>0.46291183617005</v>
      </c>
      <c r="BD643">
        <v>4.6993137002446797E-2</v>
      </c>
      <c r="BE643">
        <v>6.6130262310007196E-2</v>
      </c>
      <c r="BF643">
        <v>-7.4784041891320999E-2</v>
      </c>
      <c r="BG643">
        <v>0.35950570510068502</v>
      </c>
      <c r="BH643">
        <v>-7.9523855999996201E-2</v>
      </c>
      <c r="BI643">
        <v>1.2883676565991899E-2</v>
      </c>
      <c r="BJ643">
        <v>-5.6263498958119301E-2</v>
      </c>
      <c r="BK643">
        <v>0.19419576990845899</v>
      </c>
      <c r="BL643">
        <v>1.2883676565991899E-2</v>
      </c>
      <c r="BM643">
        <v>-8.6759644784254603E-2</v>
      </c>
      <c r="BN643">
        <v>0.38839153981691799</v>
      </c>
      <c r="BO643">
        <v>-4.3670375199136497</v>
      </c>
      <c r="BP643">
        <v>15.073008773059501</v>
      </c>
      <c r="BQ643">
        <v>-3.4515409369227399</v>
      </c>
      <c r="BR643">
        <v>-0.84515865793925204</v>
      </c>
      <c r="BS643">
        <v>0.30276639930081101</v>
      </c>
      <c r="BT643">
        <v>-1.1479250572400601</v>
      </c>
      <c r="BU643">
        <v>0.36648928965473199</v>
      </c>
      <c r="BV643">
        <v>-9.1913115410651405E-2</v>
      </c>
      <c r="BW643">
        <v>-3.9873448747474498</v>
      </c>
    </row>
    <row r="644" spans="1:75" x14ac:dyDescent="0.2">
      <c r="A644">
        <v>642</v>
      </c>
      <c r="B644" s="80">
        <v>45050.458333333336</v>
      </c>
      <c r="C644">
        <v>0</v>
      </c>
      <c r="D644">
        <v>5.3636111111110996</v>
      </c>
      <c r="E644">
        <v>93.756842105263104</v>
      </c>
      <c r="F644">
        <v>0</v>
      </c>
      <c r="G644">
        <v>7</v>
      </c>
      <c r="H644">
        <v>8.5574999999999992</v>
      </c>
      <c r="I644">
        <v>0.65</v>
      </c>
      <c r="J644">
        <v>28.744375000000002</v>
      </c>
      <c r="K644">
        <v>3.5699999999999901</v>
      </c>
      <c r="L644">
        <v>37.922692307692301</v>
      </c>
      <c r="M644">
        <v>10.385185185185099</v>
      </c>
      <c r="N644">
        <v>1599.97435897435</v>
      </c>
      <c r="O644">
        <v>46.212499999999999</v>
      </c>
      <c r="P644">
        <v>2.1728000000000001</v>
      </c>
      <c r="Q644">
        <v>58.663749999999901</v>
      </c>
      <c r="R644">
        <v>6.89</v>
      </c>
      <c r="S644">
        <v>1.2065625</v>
      </c>
      <c r="T644">
        <v>7</v>
      </c>
      <c r="U644">
        <v>1.6827999999999901</v>
      </c>
      <c r="V644">
        <v>6.4519999999999994E-2</v>
      </c>
      <c r="W644">
        <v>12.55402</v>
      </c>
      <c r="X644">
        <v>3.9672399999999901</v>
      </c>
      <c r="Y644">
        <v>61.036519999999904</v>
      </c>
      <c r="Z644" s="98">
        <v>2.05328</v>
      </c>
      <c r="AA644" s="98">
        <f t="shared" si="156"/>
        <v>0.89396524190041671</v>
      </c>
      <c r="AB644" s="98">
        <f t="shared" si="157"/>
        <v>0.50541346198413117</v>
      </c>
      <c r="AC644" s="98">
        <f t="shared" si="158"/>
        <v>0.14811408201586884</v>
      </c>
      <c r="AD644">
        <v>0.27435999999999999</v>
      </c>
      <c r="AE644">
        <v>0</v>
      </c>
      <c r="AF644">
        <v>99.120453216374202</v>
      </c>
      <c r="AG644">
        <v>99.120453216374202</v>
      </c>
      <c r="AH644" s="89">
        <v>35.4264133</v>
      </c>
      <c r="AI644" s="90">
        <v>1.7924539500000001</v>
      </c>
      <c r="AJ644" s="90">
        <v>0.65352569000000005</v>
      </c>
      <c r="AK644" s="91">
        <v>7.9927049999999999E-2</v>
      </c>
      <c r="AL644">
        <v>44.951875000000001</v>
      </c>
      <c r="AM644">
        <v>0.58041338693621403</v>
      </c>
      <c r="AN644">
        <v>0.78809645426358699</v>
      </c>
      <c r="AO644">
        <v>3.9874954048079198E-2</v>
      </c>
      <c r="AP644">
        <v>1.45383410591883E-2</v>
      </c>
      <c r="AQ644">
        <v>0.15572209168138099</v>
      </c>
      <c r="AR644">
        <v>1.77805820113176E-3</v>
      </c>
      <c r="AS644" s="95">
        <v>35.4264133</v>
      </c>
      <c r="AT644" s="96">
        <v>1.94700491647345</v>
      </c>
      <c r="AU644" s="96">
        <v>6.4940600410284199</v>
      </c>
      <c r="AV644" s="97">
        <v>0.62936187022592904</v>
      </c>
      <c r="AW644">
        <v>0.97671964753626095</v>
      </c>
      <c r="AX644">
        <v>81.293859999999995</v>
      </c>
      <c r="AY644">
        <v>44.496840127727801</v>
      </c>
      <c r="AZ644">
        <v>0.45503487227219303</v>
      </c>
      <c r="BA644">
        <v>2.41638197740702E-2</v>
      </c>
      <c r="BB644">
        <v>-0.15455096647345501</v>
      </c>
      <c r="BC644">
        <v>0.50593995897157096</v>
      </c>
      <c r="BD644">
        <v>3.6974552253745699E-2</v>
      </c>
      <c r="BE644">
        <v>7.2277136995938698E-2</v>
      </c>
      <c r="BF644">
        <v>-8.6223116902643906E-2</v>
      </c>
      <c r="BG644">
        <v>0.37555281227218501</v>
      </c>
      <c r="BH644">
        <v>-7.9482060000008001E-2</v>
      </c>
      <c r="BI644">
        <v>1.0157599075155E-2</v>
      </c>
      <c r="BJ644">
        <v>-6.4967656967864398E-2</v>
      </c>
      <c r="BK644">
        <v>0.212678926899145</v>
      </c>
      <c r="BL644">
        <v>1.0157599075155E-2</v>
      </c>
      <c r="BM644">
        <v>-0.109620115785418</v>
      </c>
      <c r="BN644">
        <v>0.425357853798291</v>
      </c>
      <c r="BO644">
        <v>-6.3959658662618297</v>
      </c>
      <c r="BP644">
        <v>20.937913115644299</v>
      </c>
      <c r="BQ644">
        <v>-3.2736123915372999</v>
      </c>
      <c r="BR644">
        <v>-1.20667280986654</v>
      </c>
      <c r="BS644">
        <v>0.238703578266143</v>
      </c>
      <c r="BT644">
        <v>-1.44537638813269</v>
      </c>
      <c r="BU644">
        <v>0.40808993537052701</v>
      </c>
      <c r="BV644">
        <v>-0.11368315541548001</v>
      </c>
      <c r="BW644">
        <v>-3.5897133034271498</v>
      </c>
    </row>
    <row r="645" spans="1:75" x14ac:dyDescent="0.2">
      <c r="A645">
        <v>643</v>
      </c>
      <c r="B645" s="80">
        <v>45050.472222222219</v>
      </c>
      <c r="C645">
        <v>0</v>
      </c>
      <c r="D645">
        <v>5.4326470588235303</v>
      </c>
      <c r="E645">
        <v>93.672307692307598</v>
      </c>
      <c r="F645">
        <v>0</v>
      </c>
      <c r="G645">
        <v>7</v>
      </c>
      <c r="H645">
        <v>8.5659999999999901</v>
      </c>
      <c r="I645">
        <v>0.65</v>
      </c>
      <c r="J645">
        <v>28.748750000000001</v>
      </c>
      <c r="K645">
        <v>3.5952499999999898</v>
      </c>
      <c r="L645">
        <v>37.9508333333333</v>
      </c>
      <c r="M645">
        <v>10.192307692307599</v>
      </c>
      <c r="N645">
        <v>1599.2750000000001</v>
      </c>
      <c r="O645">
        <v>49.725641025641004</v>
      </c>
      <c r="P645">
        <v>2.1601724137931</v>
      </c>
      <c r="Q645">
        <v>58.328999999999901</v>
      </c>
      <c r="R645">
        <v>6.9050000000000002</v>
      </c>
      <c r="S645">
        <v>0.93305555555555497</v>
      </c>
      <c r="T645">
        <v>7</v>
      </c>
      <c r="U645">
        <v>1.6008</v>
      </c>
      <c r="V645">
        <v>0.117575</v>
      </c>
      <c r="W645">
        <v>12.474024999999999</v>
      </c>
      <c r="X645">
        <v>3.9328750000000001</v>
      </c>
      <c r="Y645">
        <v>60.965949999999999</v>
      </c>
      <c r="Z645" s="98">
        <v>2.1988249999999998</v>
      </c>
      <c r="AA645" s="98">
        <f t="shared" si="156"/>
        <v>1.0395102419004165</v>
      </c>
      <c r="AB645" s="98">
        <f t="shared" si="157"/>
        <v>0.58769899041038576</v>
      </c>
      <c r="AC645" s="98">
        <f t="shared" si="158"/>
        <v>6.582669958961429E-2</v>
      </c>
      <c r="AD645">
        <v>0.26702500000000001</v>
      </c>
      <c r="AE645">
        <v>0</v>
      </c>
      <c r="AF645">
        <v>99.104954751131203</v>
      </c>
      <c r="AG645">
        <v>99.104954751131203</v>
      </c>
      <c r="AH645" s="89">
        <v>35.437425439999998</v>
      </c>
      <c r="AI645" s="90">
        <v>1.7942343599999999</v>
      </c>
      <c r="AJ645" s="90">
        <v>0.65352919200000004</v>
      </c>
      <c r="AK645" s="91">
        <v>8.0006439999999901E-2</v>
      </c>
      <c r="AL645">
        <v>44.964750000000002</v>
      </c>
      <c r="AM645">
        <v>0.58126586135375502</v>
      </c>
      <c r="AN645">
        <v>0.78811570040976497</v>
      </c>
      <c r="AO645">
        <v>3.9903132120160702E-2</v>
      </c>
      <c r="AP645">
        <v>1.4534256100612101E-2</v>
      </c>
      <c r="AQ645">
        <v>0.15567750293285201</v>
      </c>
      <c r="AR645">
        <v>1.77931468539244E-3</v>
      </c>
      <c r="AS645" s="95">
        <v>35.437425439999998</v>
      </c>
      <c r="AT645" s="96">
        <v>1.9301395834069801</v>
      </c>
      <c r="AU645" s="96">
        <v>6.45267948460251</v>
      </c>
      <c r="AV645" s="97">
        <v>0.67397364913676105</v>
      </c>
      <c r="AW645">
        <v>0.930490390855092</v>
      </c>
      <c r="AX645">
        <v>81.172474999999906</v>
      </c>
      <c r="AY645">
        <v>44.4942181571462</v>
      </c>
      <c r="AZ645">
        <v>0.470531842853738</v>
      </c>
      <c r="BA645">
        <v>-2.0444457136761698E-2</v>
      </c>
      <c r="BB645">
        <v>-0.13590522340698899</v>
      </c>
      <c r="BC645">
        <v>0.54732051539748605</v>
      </c>
      <c r="BD645">
        <v>-3.1283158253720002E-2</v>
      </c>
      <c r="BE645">
        <v>7.8188645056783704E-2</v>
      </c>
      <c r="BF645">
        <v>-7.5745524908457096E-2</v>
      </c>
      <c r="BG645">
        <v>0.39097083485373402</v>
      </c>
      <c r="BH645">
        <v>-7.9561008000003194E-2</v>
      </c>
      <c r="BI645">
        <v>-8.5954570368106092E-3</v>
      </c>
      <c r="BJ645">
        <v>-5.7138592678619503E-2</v>
      </c>
      <c r="BK645">
        <v>0.230109801595312</v>
      </c>
      <c r="BL645">
        <v>-8.5954570368106092E-3</v>
      </c>
      <c r="BM645">
        <v>-0.13146809943085999</v>
      </c>
      <c r="BN645">
        <v>0.46021960319062499</v>
      </c>
      <c r="BO645">
        <v>6.6475339745076596</v>
      </c>
      <c r="BP645">
        <v>-26.771095546153301</v>
      </c>
      <c r="BQ645">
        <v>-4.0272220719467704</v>
      </c>
      <c r="BR645">
        <v>-1.7464154721448599</v>
      </c>
      <c r="BS645">
        <v>-0.20199324036504901</v>
      </c>
      <c r="BT645">
        <v>-1.54442223177981</v>
      </c>
      <c r="BU645">
        <v>0.47483188015320299</v>
      </c>
      <c r="BV645">
        <v>-0.128029916616136</v>
      </c>
      <c r="BW645">
        <v>-3.7087572397384401</v>
      </c>
    </row>
    <row r="646" spans="1:75" x14ac:dyDescent="0.2">
      <c r="A646">
        <v>644</v>
      </c>
      <c r="B646" s="80">
        <v>45050.486111111109</v>
      </c>
      <c r="C646">
        <v>0</v>
      </c>
      <c r="D646">
        <v>5.5548571428571396</v>
      </c>
      <c r="E646">
        <v>93.578000000000003</v>
      </c>
      <c r="F646">
        <v>0</v>
      </c>
      <c r="G646">
        <v>7</v>
      </c>
      <c r="H646">
        <v>8.5525000000000002</v>
      </c>
      <c r="I646">
        <v>0.65</v>
      </c>
      <c r="J646">
        <v>28.722380952380899</v>
      </c>
      <c r="K646">
        <v>3.5947499999999999</v>
      </c>
      <c r="L646">
        <v>37.919259259259199</v>
      </c>
      <c r="M646">
        <v>10.95</v>
      </c>
      <c r="N646">
        <v>1599.76923076923</v>
      </c>
      <c r="O646">
        <v>49.948717948717899</v>
      </c>
      <c r="P646">
        <v>2.1721333333333299</v>
      </c>
      <c r="Q646">
        <v>58.724499999999999</v>
      </c>
      <c r="R646">
        <v>6.9124999999999996</v>
      </c>
      <c r="S646">
        <v>0.65857142857142803</v>
      </c>
      <c r="T646">
        <v>7</v>
      </c>
      <c r="U646">
        <v>1.6744599999999901</v>
      </c>
      <c r="V646">
        <v>0.16025999999999899</v>
      </c>
      <c r="W646">
        <v>14.3915399999999</v>
      </c>
      <c r="X646">
        <v>3.8455599999999999</v>
      </c>
      <c r="Y646">
        <v>59.217660000000002</v>
      </c>
      <c r="Z646" s="98">
        <v>1.9867599999999901</v>
      </c>
      <c r="AA646" s="98">
        <f t="shared" si="156"/>
        <v>0.8274452419004068</v>
      </c>
      <c r="AB646" s="98">
        <f t="shared" si="157"/>
        <v>0.46780562007327697</v>
      </c>
      <c r="AC646" s="98">
        <f t="shared" si="158"/>
        <v>0.18572357192672306</v>
      </c>
      <c r="AD646">
        <v>0.26129999999999998</v>
      </c>
      <c r="AE646">
        <v>0</v>
      </c>
      <c r="AF646">
        <v>99.132857142857105</v>
      </c>
      <c r="AG646">
        <v>99.132857142857105</v>
      </c>
      <c r="AH646" s="89">
        <v>35.400515052380896</v>
      </c>
      <c r="AI646" s="90">
        <v>1.7914066500000001</v>
      </c>
      <c r="AJ646" s="90">
        <v>0.65352363000000002</v>
      </c>
      <c r="AK646" s="91">
        <v>7.9880350000000003E-2</v>
      </c>
      <c r="AL646">
        <v>44.924880952380903</v>
      </c>
      <c r="AM646">
        <v>0.59780334198245799</v>
      </c>
      <c r="AN646">
        <v>0.78799351944648299</v>
      </c>
      <c r="AO646">
        <v>3.9875601493498398E-2</v>
      </c>
      <c r="AP646">
        <v>1.45470308689902E-2</v>
      </c>
      <c r="AQ646">
        <v>0.15581566053385401</v>
      </c>
      <c r="AR646">
        <v>1.7780870712750601E-3</v>
      </c>
      <c r="AS646" s="95">
        <v>35.400515052380896</v>
      </c>
      <c r="AT646" s="96">
        <v>1.8872879449172799</v>
      </c>
      <c r="AU646" s="96">
        <v>7.4445894496633098</v>
      </c>
      <c r="AV646" s="97">
        <v>0.60897246809498295</v>
      </c>
      <c r="AW646">
        <v>1.0009977840159401</v>
      </c>
      <c r="AX646">
        <v>81.115979999999993</v>
      </c>
      <c r="AY646">
        <v>45.341364915056502</v>
      </c>
      <c r="AZ646">
        <v>-0.41648396267558402</v>
      </c>
      <c r="BA646">
        <v>4.45511619050162E-2</v>
      </c>
      <c r="BB646">
        <v>-9.5881294917288903E-2</v>
      </c>
      <c r="BC646">
        <v>-0.44458944966331498</v>
      </c>
      <c r="BD646">
        <v>6.8170697829267907E-2</v>
      </c>
      <c r="BE646">
        <v>-6.3512778523330704E-2</v>
      </c>
      <c r="BF646">
        <v>-5.3522908892455499E-2</v>
      </c>
      <c r="BG646">
        <v>-0.495919582675587</v>
      </c>
      <c r="BH646">
        <v>-7.9435620000002802E-2</v>
      </c>
      <c r="BI646">
        <v>1.87253597466071E-2</v>
      </c>
      <c r="BJ646">
        <v>-4.02999981038566E-2</v>
      </c>
      <c r="BK646">
        <v>-0.186865999190792</v>
      </c>
      <c r="BL646">
        <v>1.87253597466071E-2</v>
      </c>
      <c r="BM646">
        <v>-4.3149276714499099E-2</v>
      </c>
      <c r="BN646">
        <v>-0.373731998381585</v>
      </c>
      <c r="BO646">
        <v>-2.1521614884412901</v>
      </c>
      <c r="BP646">
        <v>-9.9793008903154092</v>
      </c>
      <c r="BQ646">
        <v>4.6368736472200904</v>
      </c>
      <c r="BR646">
        <v>-0.83941610885428497</v>
      </c>
      <c r="BS646">
        <v>0.44004595404526697</v>
      </c>
      <c r="BT646">
        <v>-1.2794620628995499</v>
      </c>
      <c r="BU646">
        <v>-0.40556510995081702</v>
      </c>
      <c r="BV646">
        <v>-5.0639420613141903E-2</v>
      </c>
      <c r="BW646">
        <v>8.0088813228950197</v>
      </c>
    </row>
    <row r="647" spans="1:75" x14ac:dyDescent="0.2">
      <c r="A647">
        <v>645</v>
      </c>
      <c r="B647" s="80">
        <v>45050.5</v>
      </c>
      <c r="C647">
        <v>0</v>
      </c>
      <c r="D647">
        <v>5.5635483870967697</v>
      </c>
      <c r="E647">
        <v>93.578749999999999</v>
      </c>
      <c r="F647">
        <v>0</v>
      </c>
      <c r="G647">
        <v>7</v>
      </c>
      <c r="H647">
        <v>8.5816666666666599</v>
      </c>
      <c r="I647">
        <v>0.625</v>
      </c>
      <c r="J647">
        <v>28.751666666666601</v>
      </c>
      <c r="K647">
        <v>3.6307692307692299</v>
      </c>
      <c r="L647">
        <v>37.951363636363602</v>
      </c>
      <c r="M647">
        <v>10.736363636363601</v>
      </c>
      <c r="N647">
        <v>1599.75</v>
      </c>
      <c r="O647">
        <v>52.585000000000001</v>
      </c>
      <c r="P647">
        <v>2.18333333333333</v>
      </c>
      <c r="Q647">
        <v>58.963999999999999</v>
      </c>
      <c r="R647">
        <v>6.9219999999999997</v>
      </c>
      <c r="S647">
        <v>0.44918918918918899</v>
      </c>
      <c r="T647">
        <v>7</v>
      </c>
      <c r="U647">
        <v>1.6175499999999901</v>
      </c>
      <c r="V647">
        <v>0.16259999999999999</v>
      </c>
      <c r="W647">
        <v>16.211675</v>
      </c>
      <c r="X647">
        <v>3.7555749999999999</v>
      </c>
      <c r="Y647">
        <v>57.669899999999998</v>
      </c>
      <c r="Z647" s="98">
        <v>1.82565</v>
      </c>
      <c r="AA647" s="98">
        <f t="shared" si="156"/>
        <v>0.66633524190041671</v>
      </c>
      <c r="AB647" s="98">
        <f t="shared" si="157"/>
        <v>0.37672024108565755</v>
      </c>
      <c r="AC647" s="98">
        <f t="shared" si="158"/>
        <v>0.27680338891434247</v>
      </c>
      <c r="AD647">
        <v>0.26252499999999901</v>
      </c>
      <c r="AE647">
        <v>0</v>
      </c>
      <c r="AF647">
        <v>99.142298387096702</v>
      </c>
      <c r="AG647">
        <v>99.142298387096702</v>
      </c>
      <c r="AH647" s="89">
        <v>35.452575266666599</v>
      </c>
      <c r="AI647" s="90">
        <v>1.7975158999999901</v>
      </c>
      <c r="AJ647" s="90">
        <v>0.62853564666666595</v>
      </c>
      <c r="AK647" s="91">
        <v>8.0152766666666597E-2</v>
      </c>
      <c r="AL647">
        <v>44.9583333333333</v>
      </c>
      <c r="AM647">
        <v>0.61475007355078903</v>
      </c>
      <c r="AN647">
        <v>0.78856515885078704</v>
      </c>
      <c r="AO647">
        <v>3.9981817979610701E-2</v>
      </c>
      <c r="AP647">
        <v>1.39804036329935E-2</v>
      </c>
      <c r="AQ647">
        <v>0.15569972196478199</v>
      </c>
      <c r="AR647">
        <v>1.78282335495829E-3</v>
      </c>
      <c r="AS647" s="95">
        <v>35.452575266666599</v>
      </c>
      <c r="AT647" s="96">
        <v>1.84312594881701</v>
      </c>
      <c r="AU647" s="96">
        <v>8.3861257840627506</v>
      </c>
      <c r="AV647" s="97">
        <v>0.55958977751595895</v>
      </c>
      <c r="AW647">
        <v>0.99438898147207899</v>
      </c>
      <c r="AX647">
        <v>81.080349999999996</v>
      </c>
      <c r="AY647">
        <v>46.241416777062398</v>
      </c>
      <c r="AZ647">
        <v>-1.2830834437290599</v>
      </c>
      <c r="BA647">
        <v>6.8945869150707398E-2</v>
      </c>
      <c r="BB647">
        <v>-4.5610048817011903E-2</v>
      </c>
      <c r="BC647">
        <v>-1.3861257840627501</v>
      </c>
      <c r="BD647">
        <v>0.109692854361324</v>
      </c>
      <c r="BE647">
        <v>-0.19801796915182199</v>
      </c>
      <c r="BF647">
        <v>-2.5373933447271201E-2</v>
      </c>
      <c r="BG647">
        <v>-1.3627899637290599</v>
      </c>
      <c r="BH647">
        <v>-7.9706520000000197E-2</v>
      </c>
      <c r="BI647">
        <v>2.89759728660882E-2</v>
      </c>
      <c r="BJ647">
        <v>-1.9168596367301501E-2</v>
      </c>
      <c r="BK647">
        <v>-0.58254894169501703</v>
      </c>
      <c r="BL647">
        <v>2.89759728660882E-2</v>
      </c>
      <c r="BM647">
        <v>1.9614752997573402E-2</v>
      </c>
      <c r="BN647">
        <v>-1.1650978833900301</v>
      </c>
      <c r="BO647">
        <v>-0.66153417715735496</v>
      </c>
      <c r="BP647">
        <v>-20.104551601675301</v>
      </c>
      <c r="BQ647">
        <v>30.390798081008601</v>
      </c>
      <c r="BR647">
        <v>-0.50355016103580097</v>
      </c>
      <c r="BS647">
        <v>0.68093536235307395</v>
      </c>
      <c r="BT647">
        <v>-1.18448552338887</v>
      </c>
      <c r="BU647">
        <v>-1.21435703726238</v>
      </c>
      <c r="BV647">
        <v>8.0243638511381197E-3</v>
      </c>
      <c r="BW647">
        <v>-151.333745551698</v>
      </c>
    </row>
    <row r="648" spans="1:75" x14ac:dyDescent="0.2">
      <c r="A648">
        <v>646</v>
      </c>
      <c r="B648" s="80">
        <v>45050.513888888891</v>
      </c>
      <c r="C648">
        <v>0</v>
      </c>
      <c r="D648">
        <v>2.7347999999999999</v>
      </c>
      <c r="E648">
        <v>93.595128205128105</v>
      </c>
      <c r="F648">
        <v>0</v>
      </c>
      <c r="G648">
        <v>8.71428571428571</v>
      </c>
      <c r="H648">
        <v>8.5559999999999992</v>
      </c>
      <c r="I648">
        <v>0.5</v>
      </c>
      <c r="J648">
        <v>26.987500000000001</v>
      </c>
      <c r="K648">
        <v>3.5282499999999999</v>
      </c>
      <c r="L648">
        <v>36.03</v>
      </c>
      <c r="M648">
        <v>10.809374999999999</v>
      </c>
      <c r="N648">
        <v>1600.0512820512799</v>
      </c>
      <c r="O648">
        <v>54.821621621621603</v>
      </c>
      <c r="P648">
        <v>2.1894999999999998</v>
      </c>
      <c r="Q648">
        <v>59.176000000000002</v>
      </c>
      <c r="R648">
        <v>6.92</v>
      </c>
      <c r="S648">
        <v>-7.5277777777777694E-2</v>
      </c>
      <c r="T648">
        <v>7</v>
      </c>
      <c r="U648">
        <v>1.6600999999999999</v>
      </c>
      <c r="V648">
        <v>2.9680000000000002E-2</v>
      </c>
      <c r="W648">
        <v>16.151779999999999</v>
      </c>
      <c r="X648">
        <v>3.7657600000000002</v>
      </c>
      <c r="Y648">
        <v>57.806539999999998</v>
      </c>
      <c r="Z648" s="98">
        <v>1.7957399999999999</v>
      </c>
      <c r="AA648" s="98">
        <f t="shared" si="156"/>
        <v>0.63642524190041661</v>
      </c>
      <c r="AB648" s="98">
        <f t="shared" si="157"/>
        <v>0.35981028089994666</v>
      </c>
      <c r="AC648" s="98">
        <f t="shared" si="158"/>
        <v>0.26872536576671929</v>
      </c>
      <c r="AD648">
        <v>0.2586</v>
      </c>
      <c r="AE648">
        <v>0</v>
      </c>
      <c r="AF648">
        <v>96.329928205128198</v>
      </c>
      <c r="AG648">
        <v>96.329928205128198</v>
      </c>
      <c r="AH648" s="89">
        <v>33.66836704</v>
      </c>
      <c r="AI648" s="90">
        <v>1.79213976</v>
      </c>
      <c r="AJ648" s="90">
        <v>0.50352507199999996</v>
      </c>
      <c r="AK648" s="91">
        <v>7.9913040000000005E-2</v>
      </c>
      <c r="AL648">
        <v>44.757785714285703</v>
      </c>
      <c r="AM648">
        <v>0.58243179820137903</v>
      </c>
      <c r="AN648">
        <v>0.75223486825117403</v>
      </c>
      <c r="AO648">
        <v>4.00408494611472E-2</v>
      </c>
      <c r="AP648">
        <v>1.12499996137942E-2</v>
      </c>
      <c r="AQ648">
        <v>0.194698767492966</v>
      </c>
      <c r="AR648">
        <v>1.7854556190543E-3</v>
      </c>
      <c r="AS648" s="95">
        <v>33.66836704</v>
      </c>
      <c r="AT648" s="96">
        <v>1.8481244477921801</v>
      </c>
      <c r="AU648" s="96">
        <v>8.3551427422835101</v>
      </c>
      <c r="AV648" s="97">
        <v>0.55042190292581195</v>
      </c>
      <c r="AW648">
        <v>0.96689502819411</v>
      </c>
      <c r="AX648">
        <v>81.179919999999996</v>
      </c>
      <c r="AY648">
        <v>44.422056133001497</v>
      </c>
      <c r="AZ648">
        <v>0.335729581284198</v>
      </c>
      <c r="BA648">
        <v>-4.68968309258119E-2</v>
      </c>
      <c r="BB648">
        <v>-5.5984687792188702E-2</v>
      </c>
      <c r="BC648">
        <v>0.35914297200219403</v>
      </c>
      <c r="BD648">
        <v>-9.3137032361741007E-2</v>
      </c>
      <c r="BE648">
        <v>4.1213127934677997E-2</v>
      </c>
      <c r="BF648">
        <v>-3.1239018876624201E-2</v>
      </c>
      <c r="BG648">
        <v>0.25626145328419297</v>
      </c>
      <c r="BH648">
        <v>-7.9468128000004398E-2</v>
      </c>
      <c r="BI648">
        <v>-2.02848134356318E-2</v>
      </c>
      <c r="BJ648">
        <v>-2.4215686320322099E-2</v>
      </c>
      <c r="BK648">
        <v>0.155344146714466</v>
      </c>
      <c r="BL648">
        <v>-2.02848134356318E-2</v>
      </c>
      <c r="BM648">
        <v>-8.9000999511907805E-2</v>
      </c>
      <c r="BN648">
        <v>0.31068829342893201</v>
      </c>
      <c r="BO648">
        <v>1.1937840294742501</v>
      </c>
      <c r="BP648">
        <v>-7.6581501332219499</v>
      </c>
      <c r="BQ648">
        <v>-6.4150214311332396</v>
      </c>
      <c r="BR648">
        <v>-1.35674545998917</v>
      </c>
      <c r="BS648">
        <v>-0.47669311573734702</v>
      </c>
      <c r="BT648">
        <v>-0.88005234425182699</v>
      </c>
      <c r="BU648">
        <v>0.34517247626950598</v>
      </c>
      <c r="BV648">
        <v>-8.0887074137655099E-2</v>
      </c>
      <c r="BW648">
        <v>-4.2673378898844296</v>
      </c>
    </row>
    <row r="649" spans="1:75" x14ac:dyDescent="0.2">
      <c r="A649">
        <v>647</v>
      </c>
      <c r="B649" s="80">
        <v>45050.527777777781</v>
      </c>
      <c r="C649">
        <v>0</v>
      </c>
      <c r="D649">
        <v>4.9651428571428502</v>
      </c>
      <c r="E649">
        <v>93.628717948717906</v>
      </c>
      <c r="F649">
        <v>0</v>
      </c>
      <c r="G649">
        <v>9</v>
      </c>
      <c r="H649">
        <v>8.5399999999999991</v>
      </c>
      <c r="I649">
        <v>0.5</v>
      </c>
      <c r="J649">
        <v>26.845263157894699</v>
      </c>
      <c r="K649">
        <v>3.5494999999999899</v>
      </c>
      <c r="L649">
        <v>35.895238095238099</v>
      </c>
      <c r="M649">
        <v>11.027272727272701</v>
      </c>
      <c r="N649">
        <v>1599.6842105263099</v>
      </c>
      <c r="O649">
        <v>59.6657894736842</v>
      </c>
      <c r="P649">
        <v>2.2028181818181798</v>
      </c>
      <c r="Q649">
        <v>59.570999999999898</v>
      </c>
      <c r="R649">
        <v>6.7979999999999903</v>
      </c>
      <c r="S649">
        <v>-0.61233333333333295</v>
      </c>
      <c r="T649">
        <v>7</v>
      </c>
      <c r="U649">
        <v>1.6865249999999901</v>
      </c>
      <c r="V649">
        <v>0.13170000000000001</v>
      </c>
      <c r="W649">
        <v>16.053100000000001</v>
      </c>
      <c r="X649">
        <v>3.7734999999999999</v>
      </c>
      <c r="Y649">
        <v>57.899574999999999</v>
      </c>
      <c r="Z649" s="98">
        <v>1.7730999999999999</v>
      </c>
      <c r="AA649" s="98">
        <f t="shared" si="156"/>
        <v>0.61378524190041661</v>
      </c>
      <c r="AB649" s="98">
        <f t="shared" si="157"/>
        <v>0.34701049826522612</v>
      </c>
      <c r="AC649" s="98">
        <f t="shared" si="158"/>
        <v>0.15651457373477384</v>
      </c>
      <c r="AD649">
        <v>0.245475</v>
      </c>
      <c r="AE649">
        <v>0</v>
      </c>
      <c r="AF649">
        <v>98.5938608058608</v>
      </c>
      <c r="AG649">
        <v>98.5938608058608</v>
      </c>
      <c r="AH649" s="89">
        <v>33.513636757894702</v>
      </c>
      <c r="AI649" s="90">
        <v>1.7887884000000001</v>
      </c>
      <c r="AJ649" s="90">
        <v>0.50351847999999999</v>
      </c>
      <c r="AK649" s="91">
        <v>7.9763600000000004E-2</v>
      </c>
      <c r="AL649">
        <v>44.885263157894698</v>
      </c>
      <c r="AM649">
        <v>0.57882353640583195</v>
      </c>
      <c r="AN649">
        <v>0.74665122581552901</v>
      </c>
      <c r="AO649">
        <v>3.98524654675078E-2</v>
      </c>
      <c r="AP649">
        <v>1.1217901925376901E-2</v>
      </c>
      <c r="AQ649">
        <v>0.200511245045847</v>
      </c>
      <c r="AR649">
        <v>1.77705541614877E-3</v>
      </c>
      <c r="AS649" s="95">
        <v>33.513636757894702</v>
      </c>
      <c r="AT649" s="96">
        <v>1.8519230125509301</v>
      </c>
      <c r="AU649" s="96">
        <v>8.3040966355504793</v>
      </c>
      <c r="AV649" s="97">
        <v>0.543482395044804</v>
      </c>
      <c r="AW649">
        <v>0.97620036473684602</v>
      </c>
      <c r="AX649">
        <v>81.1858</v>
      </c>
      <c r="AY649">
        <v>44.213138801040898</v>
      </c>
      <c r="AZ649">
        <v>0.67212435685377103</v>
      </c>
      <c r="BA649">
        <v>-3.9963915044804399E-2</v>
      </c>
      <c r="BB649">
        <v>-6.3134612550938801E-2</v>
      </c>
      <c r="BC649">
        <v>0.69590336444951695</v>
      </c>
      <c r="BD649">
        <v>-7.9369311419919306E-2</v>
      </c>
      <c r="BE649">
        <v>7.7322596049946304E-2</v>
      </c>
      <c r="BF649">
        <v>-3.52946231935196E-2</v>
      </c>
      <c r="BG649">
        <v>0.59280483685377305</v>
      </c>
      <c r="BH649">
        <v>-7.9319519999997701E-2</v>
      </c>
      <c r="BI649">
        <v>-1.6889115744698199E-2</v>
      </c>
      <c r="BJ649">
        <v>-2.6681264277387401E-2</v>
      </c>
      <c r="BK649">
        <v>0.29409512196530402</v>
      </c>
      <c r="BL649">
        <v>-1.6889115744698199E-2</v>
      </c>
      <c r="BM649">
        <v>-8.7140760044171303E-2</v>
      </c>
      <c r="BN649">
        <v>0.58819024393060804</v>
      </c>
      <c r="BO649">
        <v>1.57979048049114</v>
      </c>
      <c r="BP649">
        <v>-17.4132930587337</v>
      </c>
      <c r="BQ649">
        <v>-11.0225332243552</v>
      </c>
      <c r="BR649">
        <v>-1.00873130571251</v>
      </c>
      <c r="BS649">
        <v>-0.39689422000040903</v>
      </c>
      <c r="BT649">
        <v>-0.61183708571210205</v>
      </c>
      <c r="BU649">
        <v>0.61690174069659598</v>
      </c>
      <c r="BV649">
        <v>-8.0385113746291995E-2</v>
      </c>
      <c r="BW649">
        <v>-7.6743281429399204</v>
      </c>
    </row>
    <row r="650" spans="1:75" x14ac:dyDescent="0.2">
      <c r="A650">
        <v>648</v>
      </c>
      <c r="B650" s="80">
        <v>45050.541666666664</v>
      </c>
      <c r="C650">
        <v>0</v>
      </c>
      <c r="D650">
        <v>6.6357575757575704</v>
      </c>
      <c r="E650">
        <v>93.727894736842003</v>
      </c>
      <c r="F650">
        <v>0</v>
      </c>
      <c r="G650">
        <v>9</v>
      </c>
      <c r="H650">
        <v>8.5599999999999898</v>
      </c>
      <c r="I650">
        <v>0.5</v>
      </c>
      <c r="J650">
        <v>26.865294117647</v>
      </c>
      <c r="K650">
        <v>3.5134999999999899</v>
      </c>
      <c r="L650">
        <v>35.933793103448203</v>
      </c>
      <c r="M650">
        <v>11.463636363636301</v>
      </c>
      <c r="N650">
        <v>1600.4864864864801</v>
      </c>
      <c r="O650">
        <v>63.4299999999999</v>
      </c>
      <c r="P650">
        <v>2.2177499999999899</v>
      </c>
      <c r="Q650">
        <v>59.893999999999899</v>
      </c>
      <c r="R650">
        <v>6.7750000000000004</v>
      </c>
      <c r="S650">
        <v>-0.683928571428571</v>
      </c>
      <c r="T650">
        <v>7</v>
      </c>
      <c r="U650">
        <v>1.67919999999999</v>
      </c>
      <c r="V650">
        <v>2.308E-2</v>
      </c>
      <c r="W650">
        <v>15.995760000000001</v>
      </c>
      <c r="X650">
        <v>3.7782399999999998</v>
      </c>
      <c r="Y650">
        <v>57.940239999999903</v>
      </c>
      <c r="Z650" s="98">
        <v>1.7276</v>
      </c>
      <c r="AA650" s="98">
        <f t="shared" si="156"/>
        <v>0.56828524190041674</v>
      </c>
      <c r="AB650" s="98">
        <f t="shared" si="157"/>
        <v>0.32128655348255014</v>
      </c>
      <c r="AC650" s="98">
        <f t="shared" si="158"/>
        <v>0.18223192651744985</v>
      </c>
      <c r="AD650">
        <v>0.26661999999999902</v>
      </c>
      <c r="AE650">
        <v>0</v>
      </c>
      <c r="AF650">
        <v>100.363652312599</v>
      </c>
      <c r="AG650">
        <v>100.363652312599</v>
      </c>
      <c r="AH650" s="89">
        <v>33.549284517647003</v>
      </c>
      <c r="AI650" s="90">
        <v>1.79297759999999</v>
      </c>
      <c r="AJ650" s="90">
        <v>0.50352671999999998</v>
      </c>
      <c r="AK650" s="91">
        <v>7.9950399999999894E-2</v>
      </c>
      <c r="AL650">
        <v>44.925294117646999</v>
      </c>
      <c r="AM650">
        <v>0.57903254314526498</v>
      </c>
      <c r="AN650">
        <v>0.74677940738218995</v>
      </c>
      <c r="AO650">
        <v>3.9910202820368397E-2</v>
      </c>
      <c r="AP650">
        <v>1.12080895604467E-2</v>
      </c>
      <c r="AQ650">
        <v>0.20033257826718801</v>
      </c>
      <c r="AR650">
        <v>1.7796299739436701E-3</v>
      </c>
      <c r="AS650" s="95">
        <v>33.549284517647003</v>
      </c>
      <c r="AT650" s="96">
        <v>1.8542492653876901</v>
      </c>
      <c r="AU650" s="96">
        <v>8.2744352678967292</v>
      </c>
      <c r="AV650" s="97">
        <v>0.52953594590232</v>
      </c>
      <c r="AW650">
        <v>0.97231144644953005</v>
      </c>
      <c r="AX650">
        <v>81.121039999999994</v>
      </c>
      <c r="AY650">
        <v>44.207504996833798</v>
      </c>
      <c r="AZ650">
        <v>0.71778912081325696</v>
      </c>
      <c r="BA650">
        <v>-2.6009225902320299E-2</v>
      </c>
      <c r="BB650">
        <v>-6.1271665387693602E-2</v>
      </c>
      <c r="BC650">
        <v>0.72556473210326999</v>
      </c>
      <c r="BD650">
        <v>-5.1654112620518597E-2</v>
      </c>
      <c r="BE650">
        <v>8.0618303567029995E-2</v>
      </c>
      <c r="BF650">
        <v>-3.4173134894542802E-2</v>
      </c>
      <c r="BG650">
        <v>0.63828384081325595</v>
      </c>
      <c r="BH650">
        <v>-7.9505280000001094E-2</v>
      </c>
      <c r="BI650">
        <v>-1.07979106076629E-2</v>
      </c>
      <c r="BJ650">
        <v>-2.5437357041061599E-2</v>
      </c>
      <c r="BK650">
        <v>0.30122323312302302</v>
      </c>
      <c r="BL650">
        <v>-1.07979106076629E-2</v>
      </c>
      <c r="BM650">
        <v>-7.2470535297449096E-2</v>
      </c>
      <c r="BN650">
        <v>0.60244646624604703</v>
      </c>
      <c r="BO650">
        <v>2.3557665890482098</v>
      </c>
      <c r="BP650">
        <v>-27.896437011550599</v>
      </c>
      <c r="BQ650">
        <v>-11.8417661330452</v>
      </c>
      <c r="BR650">
        <v>-0.68665702580509502</v>
      </c>
      <c r="BS650">
        <v>-0.25375089928007899</v>
      </c>
      <c r="BT650">
        <v>-0.43290612652501598</v>
      </c>
      <c r="BU650">
        <v>0.62080291427907397</v>
      </c>
      <c r="BV650">
        <v>-6.8151371054384E-2</v>
      </c>
      <c r="BW650">
        <v>-9.1091771841784404</v>
      </c>
    </row>
    <row r="651" spans="1:75" x14ac:dyDescent="0.2">
      <c r="A651">
        <v>649</v>
      </c>
      <c r="B651" s="80">
        <v>45050.555555555555</v>
      </c>
      <c r="C651">
        <v>0</v>
      </c>
      <c r="D651">
        <v>6.8621621621621598</v>
      </c>
      <c r="E651">
        <v>93.626666666666594</v>
      </c>
      <c r="F651">
        <v>0</v>
      </c>
      <c r="G651">
        <v>9</v>
      </c>
      <c r="H651">
        <v>8.5500000000000007</v>
      </c>
      <c r="I651">
        <v>0.5</v>
      </c>
      <c r="J651">
        <v>26.88</v>
      </c>
      <c r="K651">
        <v>3.4820000000000002</v>
      </c>
      <c r="L651">
        <v>35.909999999999997</v>
      </c>
      <c r="M651">
        <v>11.212</v>
      </c>
      <c r="N651">
        <v>1599.4871794871699</v>
      </c>
      <c r="O651">
        <v>69.78</v>
      </c>
      <c r="P651">
        <v>2.2188333333333299</v>
      </c>
      <c r="Q651">
        <v>59.879249999999999</v>
      </c>
      <c r="R651">
        <v>6.8179999999999996</v>
      </c>
      <c r="S651">
        <v>-0.76343749999999999</v>
      </c>
      <c r="T651">
        <v>7</v>
      </c>
      <c r="U651">
        <v>1.6954499999999999</v>
      </c>
      <c r="V651">
        <v>0</v>
      </c>
      <c r="W651">
        <v>15.940249999999899</v>
      </c>
      <c r="X651">
        <v>3.7759999999999998</v>
      </c>
      <c r="Y651">
        <v>58.05885</v>
      </c>
      <c r="Z651" s="98">
        <v>1.7850999999999999</v>
      </c>
      <c r="AA651" s="98">
        <f t="shared" si="156"/>
        <v>0.62578524190041662</v>
      </c>
      <c r="AB651" s="98">
        <f t="shared" si="157"/>
        <v>0.35379483535076706</v>
      </c>
      <c r="AC651" s="98">
        <f t="shared" si="158"/>
        <v>0.14973188464923293</v>
      </c>
      <c r="AD651">
        <v>0.26300000000000001</v>
      </c>
      <c r="AE651">
        <v>0</v>
      </c>
      <c r="AF651">
        <v>100.48882882882801</v>
      </c>
      <c r="AG651">
        <v>100.48882882882801</v>
      </c>
      <c r="AH651" s="89">
        <v>33.556182</v>
      </c>
      <c r="AI651" s="90">
        <v>1.790883</v>
      </c>
      <c r="AJ651" s="90">
        <v>0.50352260000000004</v>
      </c>
      <c r="AK651" s="91">
        <v>7.9856999999999997E-2</v>
      </c>
      <c r="AL651">
        <v>44.93</v>
      </c>
      <c r="AM651">
        <v>0.57796842341865196</v>
      </c>
      <c r="AN651">
        <v>0.74685470732250103</v>
      </c>
      <c r="AO651">
        <v>3.98594035165813E-2</v>
      </c>
      <c r="AP651">
        <v>1.12068239483641E-2</v>
      </c>
      <c r="AQ651">
        <v>0.20031159581571301</v>
      </c>
      <c r="AR651">
        <v>1.77736478967282E-3</v>
      </c>
      <c r="AS651" s="95">
        <v>33.556182</v>
      </c>
      <c r="AT651" s="96">
        <v>1.8531499391526001</v>
      </c>
      <c r="AU651" s="96">
        <v>8.2457205396361797</v>
      </c>
      <c r="AV651" s="97">
        <v>0.54716057943403096</v>
      </c>
      <c r="AW651">
        <v>0.97991656348515299</v>
      </c>
      <c r="AX651">
        <v>81.255650000000003</v>
      </c>
      <c r="AY651">
        <v>44.202213058222803</v>
      </c>
      <c r="AZ651">
        <v>0.72778694177718894</v>
      </c>
      <c r="BA651">
        <v>-4.3637979434030999E-2</v>
      </c>
      <c r="BB651">
        <v>-6.2266939152602702E-2</v>
      </c>
      <c r="BC651">
        <v>0.75427946036381999</v>
      </c>
      <c r="BD651">
        <v>-8.6665383905371901E-2</v>
      </c>
      <c r="BE651">
        <v>8.3808828929313295E-2</v>
      </c>
      <c r="BF651">
        <v>-3.47688481897492E-2</v>
      </c>
      <c r="BG651">
        <v>0.64837454177718601</v>
      </c>
      <c r="BH651">
        <v>-7.9412400000003006E-2</v>
      </c>
      <c r="BI651">
        <v>-1.8094042534636399E-2</v>
      </c>
      <c r="BJ651">
        <v>-2.58183504401715E-2</v>
      </c>
      <c r="BK651">
        <v>0.31275427542326101</v>
      </c>
      <c r="BL651">
        <v>-1.8094042534636399E-2</v>
      </c>
      <c r="BM651">
        <v>-8.7824785949615805E-2</v>
      </c>
      <c r="BN651">
        <v>0.62550855084652301</v>
      </c>
      <c r="BO651">
        <v>1.4268978527462199</v>
      </c>
      <c r="BP651">
        <v>-17.284930928208698</v>
      </c>
      <c r="BQ651">
        <v>-12.1136428195907</v>
      </c>
      <c r="BR651">
        <v>-0.99681653476296705</v>
      </c>
      <c r="BS651">
        <v>-0.425209999563955</v>
      </c>
      <c r="BT651">
        <v>-0.57160653519901194</v>
      </c>
      <c r="BU651">
        <v>0.65626842315540401</v>
      </c>
      <c r="BV651">
        <v>-8.0587168935761302E-2</v>
      </c>
      <c r="BW651">
        <v>-8.1435845410891403</v>
      </c>
    </row>
    <row r="652" spans="1:75" x14ac:dyDescent="0.2">
      <c r="A652">
        <v>650</v>
      </c>
      <c r="B652" s="80">
        <v>45050.569444444445</v>
      </c>
      <c r="C652">
        <v>0</v>
      </c>
      <c r="D652">
        <v>6.9320588235294096</v>
      </c>
      <c r="E652">
        <v>93.591538461538406</v>
      </c>
      <c r="F652">
        <v>0</v>
      </c>
      <c r="G652">
        <v>9</v>
      </c>
      <c r="H652">
        <v>8.532</v>
      </c>
      <c r="I652">
        <v>0.5</v>
      </c>
      <c r="J652">
        <v>26.8393333333333</v>
      </c>
      <c r="K652">
        <v>3.4854999999999898</v>
      </c>
      <c r="L652">
        <v>35.905263157894701</v>
      </c>
      <c r="M652">
        <v>11.682758620689601</v>
      </c>
      <c r="N652">
        <v>1599.7435897435801</v>
      </c>
      <c r="O652">
        <v>74.782499999999899</v>
      </c>
      <c r="P652">
        <v>2.2347142857142801</v>
      </c>
      <c r="Q652">
        <v>60.232250000000001</v>
      </c>
      <c r="R652">
        <v>6.8550000000000004</v>
      </c>
      <c r="S652">
        <v>-0.77249999999999996</v>
      </c>
      <c r="T652">
        <v>7</v>
      </c>
      <c r="U652">
        <v>1.65794</v>
      </c>
      <c r="V652">
        <v>0.15006</v>
      </c>
      <c r="W652">
        <v>15.934999999999899</v>
      </c>
      <c r="X652">
        <v>3.7219799999999998</v>
      </c>
      <c r="Y652">
        <v>57.940260000000002</v>
      </c>
      <c r="Z652" s="98">
        <v>1.96482</v>
      </c>
      <c r="AA652" s="98">
        <f t="shared" si="156"/>
        <v>0.80550524190041672</v>
      </c>
      <c r="AB652" s="98">
        <f t="shared" si="157"/>
        <v>0.45540159043521861</v>
      </c>
      <c r="AC652" s="98">
        <f t="shared" si="158"/>
        <v>4.8121009564781436E-2</v>
      </c>
      <c r="AD652">
        <v>0.26860000000000001</v>
      </c>
      <c r="AE652">
        <v>0</v>
      </c>
      <c r="AF652">
        <v>100.523597285067</v>
      </c>
      <c r="AG652">
        <v>100.523597285067</v>
      </c>
      <c r="AH652" s="89">
        <v>33.501460213333303</v>
      </c>
      <c r="AI652" s="90">
        <v>1.7871127200000001</v>
      </c>
      <c r="AJ652" s="90">
        <v>0.50351518399999995</v>
      </c>
      <c r="AK652" s="91">
        <v>7.9688879999999906E-2</v>
      </c>
      <c r="AL652">
        <v>44.871333333333297</v>
      </c>
      <c r="AM652">
        <v>0.578206936132722</v>
      </c>
      <c r="AN652">
        <v>0.74661164990268403</v>
      </c>
      <c r="AO652">
        <v>3.9827493128500702E-2</v>
      </c>
      <c r="AP652">
        <v>1.12213109483411E-2</v>
      </c>
      <c r="AQ652">
        <v>0.20057349161305599</v>
      </c>
      <c r="AR652">
        <v>1.77594187825931E-3</v>
      </c>
      <c r="AS652" s="95">
        <v>33.501460213333303</v>
      </c>
      <c r="AT652" s="96">
        <v>1.82663850914385</v>
      </c>
      <c r="AU652" s="96">
        <v>8.2430047708851806</v>
      </c>
      <c r="AV652" s="97">
        <v>0.60224752097001399</v>
      </c>
      <c r="AW652">
        <v>0.95863240769188496</v>
      </c>
      <c r="AX652">
        <v>81.22</v>
      </c>
      <c r="AY652">
        <v>44.173351014332297</v>
      </c>
      <c r="AZ652">
        <v>0.69798231900094199</v>
      </c>
      <c r="BA652">
        <v>-9.87323369700146E-2</v>
      </c>
      <c r="BB652">
        <v>-3.9525789143856897E-2</v>
      </c>
      <c r="BC652">
        <v>0.75699522911481698</v>
      </c>
      <c r="BD652">
        <v>-0.19608611638217099</v>
      </c>
      <c r="BE652">
        <v>8.4110581012757493E-2</v>
      </c>
      <c r="BF652">
        <v>-2.21171214896041E-2</v>
      </c>
      <c r="BG652">
        <v>0.61873710300094598</v>
      </c>
      <c r="BH652">
        <v>-7.9245215999996496E-2</v>
      </c>
      <c r="BI652">
        <v>-4.0924195759572998E-2</v>
      </c>
      <c r="BJ652">
        <v>-1.6383296315229199E-2</v>
      </c>
      <c r="BK652">
        <v>0.31377177828542802</v>
      </c>
      <c r="BL652">
        <v>-4.0924195759572998E-2</v>
      </c>
      <c r="BM652">
        <v>-0.114614984149604</v>
      </c>
      <c r="BN652">
        <v>0.62754355657085703</v>
      </c>
      <c r="BO652">
        <v>0.40033276185755701</v>
      </c>
      <c r="BP652">
        <v>-7.6671458647304096</v>
      </c>
      <c r="BQ652">
        <v>-19.151932080588601</v>
      </c>
      <c r="BR652">
        <v>-1.6973865389376901</v>
      </c>
      <c r="BS652">
        <v>-0.96171860034996703</v>
      </c>
      <c r="BT652">
        <v>-0.73566793858772594</v>
      </c>
      <c r="BU652">
        <v>0.69711468936213195</v>
      </c>
      <c r="BV652">
        <v>-9.8245305845775399E-2</v>
      </c>
      <c r="BW652">
        <v>-7.0956539181266898</v>
      </c>
    </row>
    <row r="653" spans="1:75" x14ac:dyDescent="0.2">
      <c r="A653">
        <v>651</v>
      </c>
      <c r="B653" s="80">
        <v>45050.583333333336</v>
      </c>
      <c r="C653">
        <v>0</v>
      </c>
      <c r="D653">
        <v>7.3008108108108098</v>
      </c>
      <c r="E653">
        <v>93.616052631578896</v>
      </c>
      <c r="F653">
        <v>105.722352941176</v>
      </c>
      <c r="G653">
        <v>9</v>
      </c>
      <c r="H653">
        <v>8.5724999999999998</v>
      </c>
      <c r="I653">
        <v>0.5</v>
      </c>
      <c r="J653">
        <v>26.9084210526315</v>
      </c>
      <c r="K653">
        <v>3.5042499999999999</v>
      </c>
      <c r="L653">
        <v>35.950434782608603</v>
      </c>
      <c r="M653">
        <v>11.4473684210526</v>
      </c>
      <c r="N653">
        <v>1600.05</v>
      </c>
      <c r="O653">
        <v>78.644736842105203</v>
      </c>
      <c r="P653">
        <v>2.2429999999999999</v>
      </c>
      <c r="Q653">
        <v>60.512307692307601</v>
      </c>
      <c r="R653">
        <v>6.8639999999999999</v>
      </c>
      <c r="S653">
        <v>-1.07111111111111</v>
      </c>
      <c r="T653">
        <v>7</v>
      </c>
      <c r="U653">
        <v>1.5965750000000001</v>
      </c>
      <c r="V653">
        <v>0.15997499999999901</v>
      </c>
      <c r="W653">
        <v>15.791325000000001</v>
      </c>
      <c r="X653">
        <v>3.6360999999999999</v>
      </c>
      <c r="Y653">
        <v>58.339500000000001</v>
      </c>
      <c r="Z653" s="98">
        <v>1.7217749999999901</v>
      </c>
      <c r="AA653" s="98">
        <f t="shared" si="156"/>
        <v>0.56246024190040678</v>
      </c>
      <c r="AB653" s="98">
        <f t="shared" si="157"/>
        <v>0.31799332318893814</v>
      </c>
      <c r="AC653" s="98">
        <f t="shared" si="158"/>
        <v>0.18552186081106181</v>
      </c>
      <c r="AD653">
        <v>0.26185000000000003</v>
      </c>
      <c r="AE653">
        <v>0</v>
      </c>
      <c r="AF653">
        <v>100.916863442389</v>
      </c>
      <c r="AG653">
        <v>-4.8054894987866801</v>
      </c>
      <c r="AH653" s="89">
        <v>33.602171952631501</v>
      </c>
      <c r="AI653" s="90">
        <v>1.79559585</v>
      </c>
      <c r="AJ653" s="90">
        <v>0.50353186999999999</v>
      </c>
      <c r="AK653" s="91">
        <v>8.0067149999999906E-2</v>
      </c>
      <c r="AL653">
        <v>44.980921052631501</v>
      </c>
      <c r="AM653">
        <v>0.57597634454583202</v>
      </c>
      <c r="AN653">
        <v>0.74703165622851797</v>
      </c>
      <c r="AO653">
        <v>3.9919054745433002E-2</v>
      </c>
      <c r="AP653">
        <v>1.1194343250793401E-2</v>
      </c>
      <c r="AQ653">
        <v>0.20008483128811899</v>
      </c>
      <c r="AR653">
        <v>1.7800246888300499E-3</v>
      </c>
      <c r="AS653" s="95">
        <v>33.602171952631501</v>
      </c>
      <c r="AT653" s="96">
        <v>1.7844911265235099</v>
      </c>
      <c r="AU653" s="96">
        <v>8.1686832327328798</v>
      </c>
      <c r="AV653" s="97">
        <v>0.52775049389671602</v>
      </c>
      <c r="AW653">
        <v>0.91958943229326195</v>
      </c>
      <c r="AX653">
        <v>81.085274999999996</v>
      </c>
      <c r="AY653">
        <v>44.083096805784599</v>
      </c>
      <c r="AZ653">
        <v>0.897824246846887</v>
      </c>
      <c r="BA653">
        <v>-2.4218623896716501E-2</v>
      </c>
      <c r="BB653">
        <v>1.11047234764887E-2</v>
      </c>
      <c r="BC653">
        <v>0.83131676726711801</v>
      </c>
      <c r="BD653">
        <v>-4.80974995618779E-2</v>
      </c>
      <c r="BE653">
        <v>9.2368529696346499E-2</v>
      </c>
      <c r="BF653">
        <v>6.1844225561607903E-3</v>
      </c>
      <c r="BG653">
        <v>0.81820286684689003</v>
      </c>
      <c r="BH653">
        <v>-7.9621379999997105E-2</v>
      </c>
      <c r="BI653">
        <v>-9.9994123341529094E-3</v>
      </c>
      <c r="BJ653">
        <v>4.5849305630124102E-3</v>
      </c>
      <c r="BK653">
        <v>0.34323499021453202</v>
      </c>
      <c r="BL653">
        <v>-9.9994123341529094E-3</v>
      </c>
      <c r="BM653">
        <v>-1.0828963542280899E-2</v>
      </c>
      <c r="BN653">
        <v>0.68646998042906404</v>
      </c>
      <c r="BO653">
        <v>-0.45852000195577702</v>
      </c>
      <c r="BP653">
        <v>-34.325516214809497</v>
      </c>
      <c r="BQ653">
        <v>74.861545992316593</v>
      </c>
      <c r="BR653">
        <v>0.393213615742733</v>
      </c>
      <c r="BS653">
        <v>-0.23498618985259301</v>
      </c>
      <c r="BT653">
        <v>0.62819980559532596</v>
      </c>
      <c r="BU653">
        <v>0.70346898139712399</v>
      </c>
      <c r="BV653">
        <v>-6.8291986086198202E-3</v>
      </c>
      <c r="BW653">
        <v>-103.009009067213</v>
      </c>
    </row>
    <row r="654" spans="1:75" x14ac:dyDescent="0.2">
      <c r="A654">
        <v>652</v>
      </c>
      <c r="B654" s="80">
        <v>45050.597222222219</v>
      </c>
      <c r="C654">
        <v>0</v>
      </c>
      <c r="D654">
        <v>7.2526315789473603</v>
      </c>
      <c r="E654">
        <v>84.011538461538393</v>
      </c>
      <c r="F654">
        <v>132.32249999999999</v>
      </c>
      <c r="G654">
        <v>9</v>
      </c>
      <c r="H654">
        <v>8.5424999999999898</v>
      </c>
      <c r="I654">
        <v>0.5</v>
      </c>
      <c r="J654">
        <v>26.876874999999998</v>
      </c>
      <c r="K654">
        <v>3.4757500000000001</v>
      </c>
      <c r="L654">
        <v>35.921666666666603</v>
      </c>
      <c r="M654">
        <v>11.3689655172413</v>
      </c>
      <c r="N654">
        <v>1600.2121212121201</v>
      </c>
      <c r="O654">
        <v>82.167500000000004</v>
      </c>
      <c r="P654">
        <v>2.2482500000000001</v>
      </c>
      <c r="Q654">
        <v>60.706410256410201</v>
      </c>
      <c r="R654">
        <v>6.8875000000000002</v>
      </c>
      <c r="S654">
        <v>-1.2422222222222199</v>
      </c>
      <c r="T654">
        <v>7</v>
      </c>
      <c r="U654">
        <v>1.6145499999999999</v>
      </c>
      <c r="V654">
        <v>0.17654999999999901</v>
      </c>
      <c r="W654">
        <v>15.747975</v>
      </c>
      <c r="X654">
        <v>3.70675</v>
      </c>
      <c r="Y654">
        <v>58.457549999999998</v>
      </c>
      <c r="Z654" s="98">
        <v>1.6247750000000001</v>
      </c>
      <c r="AA654" s="98">
        <f t="shared" si="156"/>
        <v>0.46546024190041679</v>
      </c>
      <c r="AB654" s="98">
        <f t="shared" si="157"/>
        <v>0.26315326508082121</v>
      </c>
      <c r="AC654" s="98">
        <f t="shared" si="158"/>
        <v>0.24037860491917878</v>
      </c>
      <c r="AD654">
        <v>0.27289999999999998</v>
      </c>
      <c r="AE654">
        <v>0</v>
      </c>
      <c r="AF654">
        <v>91.264170040485794</v>
      </c>
      <c r="AG654">
        <v>-41.058329959514097</v>
      </c>
      <c r="AH654" s="89">
        <v>33.547200699999998</v>
      </c>
      <c r="AI654" s="90">
        <v>1.7893120499999899</v>
      </c>
      <c r="AJ654" s="90">
        <v>0.50351950999999995</v>
      </c>
      <c r="AK654" s="91">
        <v>7.9786949999999898E-2</v>
      </c>
      <c r="AL654">
        <v>44.919375000000002</v>
      </c>
      <c r="AM654">
        <v>0.57387284790416204</v>
      </c>
      <c r="AN654">
        <v>0.74683142185304197</v>
      </c>
      <c r="AO654">
        <v>3.98338589973702E-2</v>
      </c>
      <c r="AP654">
        <v>1.12094059634623E-2</v>
      </c>
      <c r="AQ654">
        <v>0.200358976499561</v>
      </c>
      <c r="AR654">
        <v>1.77622573778018E-3</v>
      </c>
      <c r="AS654" s="95">
        <v>33.547200699999998</v>
      </c>
      <c r="AT654" s="96">
        <v>1.8191640722865201</v>
      </c>
      <c r="AU654" s="96">
        <v>8.1462587421889303</v>
      </c>
      <c r="AV654" s="97">
        <v>0.49801850341713499</v>
      </c>
      <c r="AW654">
        <v>0.92654640658366605</v>
      </c>
      <c r="AX654">
        <v>81.151600000000002</v>
      </c>
      <c r="AY654">
        <v>44.010642017892501</v>
      </c>
      <c r="AZ654">
        <v>0.90873298210741604</v>
      </c>
      <c r="BA654">
        <v>5.5010065828648399E-3</v>
      </c>
      <c r="BB654">
        <v>-2.9852022286522999E-2</v>
      </c>
      <c r="BC654">
        <v>0.85374125781106902</v>
      </c>
      <c r="BD654">
        <v>1.09251110902631E-2</v>
      </c>
      <c r="BE654">
        <v>9.4860139756785505E-2</v>
      </c>
      <c r="BF654">
        <v>-1.6683519393122601E-2</v>
      </c>
      <c r="BG654">
        <v>0.82939024210741097</v>
      </c>
      <c r="BH654">
        <v>-7.9342740000004797E-2</v>
      </c>
      <c r="BI654">
        <v>2.51148514819878E-3</v>
      </c>
      <c r="BJ654">
        <v>-1.36289439917843E-2</v>
      </c>
      <c r="BK654">
        <v>0.38977566325332402</v>
      </c>
      <c r="BL654">
        <v>2.51148514819878E-3</v>
      </c>
      <c r="BM654">
        <v>-2.2234917687171001E-2</v>
      </c>
      <c r="BN654">
        <v>0.77955132650664904</v>
      </c>
      <c r="BO654">
        <v>-5.4266472575236504</v>
      </c>
      <c r="BP654">
        <v>155.19727979791901</v>
      </c>
      <c r="BQ654">
        <v>-28.5991096220137</v>
      </c>
      <c r="BR654">
        <v>0.45393046529029801</v>
      </c>
      <c r="BS654">
        <v>5.9019900982671403E-2</v>
      </c>
      <c r="BT654">
        <v>0.394910564307626</v>
      </c>
      <c r="BU654">
        <v>0.77528180175471095</v>
      </c>
      <c r="BV654">
        <v>-2.32395117464505E-2</v>
      </c>
      <c r="BW654">
        <v>-33.360503018017198</v>
      </c>
    </row>
    <row r="655" spans="1:75" x14ac:dyDescent="0.2">
      <c r="A655">
        <v>653</v>
      </c>
      <c r="B655" s="80">
        <v>45050.611111111109</v>
      </c>
      <c r="C655">
        <v>0</v>
      </c>
      <c r="D655">
        <v>6.4379999999999997</v>
      </c>
      <c r="E655">
        <v>38.4215625</v>
      </c>
      <c r="F655">
        <v>159.28578947368399</v>
      </c>
      <c r="G655">
        <v>9</v>
      </c>
      <c r="H655">
        <v>8.56</v>
      </c>
      <c r="I655">
        <v>0.5</v>
      </c>
      <c r="J655">
        <v>26.865454545454501</v>
      </c>
      <c r="K655">
        <v>3.4648717948717902</v>
      </c>
      <c r="L655">
        <v>35.880526315789403</v>
      </c>
      <c r="M655">
        <v>10.713636363636301</v>
      </c>
      <c r="N655">
        <v>1599.63333333333</v>
      </c>
      <c r="O655">
        <v>83.512500000000003</v>
      </c>
      <c r="P655">
        <v>2.2588333333333299</v>
      </c>
      <c r="Q655">
        <v>60.971282051282003</v>
      </c>
      <c r="R655">
        <v>6.9249999999999998</v>
      </c>
      <c r="S655">
        <v>-1.1428947368421001</v>
      </c>
      <c r="T655">
        <v>7</v>
      </c>
      <c r="U655">
        <v>1.7000599999999999</v>
      </c>
      <c r="V655">
        <v>0.15944</v>
      </c>
      <c r="W655">
        <v>15.691759999999899</v>
      </c>
      <c r="X655">
        <v>3.5967999999999898</v>
      </c>
      <c r="Y655">
        <v>58.297139999999999</v>
      </c>
      <c r="Z655" s="98">
        <v>1.78288</v>
      </c>
      <c r="AA655" s="98">
        <f t="shared" si="156"/>
        <v>0.62356524190041673</v>
      </c>
      <c r="AB655" s="98">
        <f t="shared" si="157"/>
        <v>0.35253973298994207</v>
      </c>
      <c r="AC655" s="98">
        <f t="shared" si="158"/>
        <v>0.15097977701005788</v>
      </c>
      <c r="AD655">
        <v>0.26848</v>
      </c>
      <c r="AE655">
        <v>0</v>
      </c>
      <c r="AF655">
        <v>44.859562500000003</v>
      </c>
      <c r="AG655">
        <v>-114.426226973684</v>
      </c>
      <c r="AH655" s="89">
        <v>33.549444945454503</v>
      </c>
      <c r="AI655" s="90">
        <v>1.7929775999999999</v>
      </c>
      <c r="AJ655" s="90">
        <v>0.50352671999999998</v>
      </c>
      <c r="AK655" s="91">
        <v>7.9950400000000005E-2</v>
      </c>
      <c r="AL655">
        <v>44.9254545454545</v>
      </c>
      <c r="AM655">
        <v>0.57549040905702298</v>
      </c>
      <c r="AN655">
        <v>0.74678031162734204</v>
      </c>
      <c r="AO655">
        <v>3.9910060301914199E-2</v>
      </c>
      <c r="AP655">
        <v>1.1208049536606E-2</v>
      </c>
      <c r="AQ655">
        <v>0.20033186288396901</v>
      </c>
      <c r="AR655">
        <v>1.7796236189242701E-3</v>
      </c>
      <c r="AS655" s="95">
        <v>33.549444945454503</v>
      </c>
      <c r="AT655" s="96">
        <v>1.76520384034536</v>
      </c>
      <c r="AU655" s="96">
        <v>8.1171793249818105</v>
      </c>
      <c r="AV655" s="97">
        <v>0.54648011532202401</v>
      </c>
      <c r="AW655">
        <v>0.978368224821482</v>
      </c>
      <c r="AX655">
        <v>81.068640000000002</v>
      </c>
      <c r="AY655">
        <v>43.978308226103699</v>
      </c>
      <c r="AZ655">
        <v>0.94714631935079296</v>
      </c>
      <c r="BA655">
        <v>-4.29533953220241E-2</v>
      </c>
      <c r="BB655">
        <v>2.7773759654640101E-2</v>
      </c>
      <c r="BC655">
        <v>0.88282067501818196</v>
      </c>
      <c r="BD655">
        <v>-8.53050962658429E-2</v>
      </c>
      <c r="BE655">
        <v>9.8091186113131307E-2</v>
      </c>
      <c r="BF655">
        <v>1.5490299295786001E-2</v>
      </c>
      <c r="BG655">
        <v>0.86764103935079795</v>
      </c>
      <c r="BH655">
        <v>-7.9505279999994502E-2</v>
      </c>
      <c r="BI655">
        <v>-3.9896171637526297E-2</v>
      </c>
      <c r="BJ655">
        <v>2.5796952112718499E-2</v>
      </c>
      <c r="BK655">
        <v>0.81998558930271004</v>
      </c>
      <c r="BL655">
        <v>-3.9896171637526297E-2</v>
      </c>
      <c r="BM655">
        <v>-2.8198439049615401E-2</v>
      </c>
      <c r="BN655">
        <v>1.6399711786054201</v>
      </c>
      <c r="BO655">
        <v>-0.646602193992317</v>
      </c>
      <c r="BP655">
        <v>-20.5529893131759</v>
      </c>
      <c r="BQ655">
        <v>31.786142243464301</v>
      </c>
      <c r="BR655">
        <v>0.71004209416125597</v>
      </c>
      <c r="BS655">
        <v>-0.937560033481868</v>
      </c>
      <c r="BT655">
        <v>1.6476021276431201</v>
      </c>
      <c r="BU655">
        <v>1.70779467038921</v>
      </c>
      <c r="BV655">
        <v>-1.22399703946049E-2</v>
      </c>
      <c r="BW655">
        <v>-139.52604584255801</v>
      </c>
    </row>
    <row r="656" spans="1:75" x14ac:dyDescent="0.2">
      <c r="A656">
        <v>654</v>
      </c>
      <c r="B656" s="80">
        <v>45050.625</v>
      </c>
      <c r="C656">
        <v>0</v>
      </c>
      <c r="D656">
        <v>2.3936666666666602</v>
      </c>
      <c r="E656">
        <v>28.109411764705801</v>
      </c>
      <c r="F656">
        <v>159.46099999999899</v>
      </c>
      <c r="G656">
        <v>9</v>
      </c>
      <c r="H656">
        <v>8.5500000000000007</v>
      </c>
      <c r="I656">
        <v>0.5</v>
      </c>
      <c r="J656">
        <v>26.859411764705801</v>
      </c>
      <c r="K656">
        <v>3.3795000000000002</v>
      </c>
      <c r="L656">
        <v>35.8946153846153</v>
      </c>
      <c r="M656">
        <v>10.732258064516101</v>
      </c>
      <c r="N656">
        <v>1599.7142857142801</v>
      </c>
      <c r="O656">
        <v>84.5513513513513</v>
      </c>
      <c r="P656">
        <v>2.2706</v>
      </c>
      <c r="Q656">
        <v>61.320526315789401</v>
      </c>
      <c r="R656">
        <v>6.8716666666666599</v>
      </c>
      <c r="S656">
        <v>-1.1823076923076901</v>
      </c>
      <c r="T656">
        <v>7</v>
      </c>
      <c r="U656">
        <v>1.73475</v>
      </c>
      <c r="V656">
        <v>0.16412499999999999</v>
      </c>
      <c r="W656">
        <v>15.6043</v>
      </c>
      <c r="X656">
        <v>3.5779999999999998</v>
      </c>
      <c r="Y656">
        <v>58.465149999999902</v>
      </c>
      <c r="Z656" s="98">
        <v>1.608025</v>
      </c>
      <c r="AA656" s="98">
        <f t="shared" si="156"/>
        <v>0.44871024190041675</v>
      </c>
      <c r="AB656" s="98">
        <f t="shared" si="157"/>
        <v>0.2536834612322536</v>
      </c>
      <c r="AC656" s="98">
        <f t="shared" si="158"/>
        <v>0.24984325876774638</v>
      </c>
      <c r="AD656">
        <v>0.26922499999999999</v>
      </c>
      <c r="AE656">
        <v>0</v>
      </c>
      <c r="AF656">
        <v>30.503078431372501</v>
      </c>
      <c r="AG656">
        <v>-128.957921568627</v>
      </c>
      <c r="AH656" s="89">
        <v>33.535593764705801</v>
      </c>
      <c r="AI656" s="90">
        <v>1.790883</v>
      </c>
      <c r="AJ656" s="90">
        <v>0.50352260000000004</v>
      </c>
      <c r="AK656" s="91">
        <v>7.9856999999999997E-2</v>
      </c>
      <c r="AL656">
        <v>44.909411764705801</v>
      </c>
      <c r="AM656">
        <v>0.57359972162400796</v>
      </c>
      <c r="AN656">
        <v>0.746738655594268</v>
      </c>
      <c r="AO656">
        <v>3.9877676630078802E-2</v>
      </c>
      <c r="AP656">
        <v>1.12119615958923E-2</v>
      </c>
      <c r="AQ656">
        <v>0.20040342650564499</v>
      </c>
      <c r="AR656">
        <v>1.7781796033845901E-3</v>
      </c>
      <c r="AS656" s="95">
        <v>33.535593764705801</v>
      </c>
      <c r="AT656" s="96">
        <v>1.7559773523008499</v>
      </c>
      <c r="AU656" s="96">
        <v>8.0719372040366206</v>
      </c>
      <c r="AV656" s="97">
        <v>0.49288437104050598</v>
      </c>
      <c r="AW656">
        <v>0.99505211708724794</v>
      </c>
      <c r="AX656">
        <v>80.990224999999995</v>
      </c>
      <c r="AY656">
        <v>43.856392692083801</v>
      </c>
      <c r="AZ656">
        <v>1.0530190726220101</v>
      </c>
      <c r="BA656">
        <v>1.0638228959493699E-2</v>
      </c>
      <c r="BB656">
        <v>3.4905647699149299E-2</v>
      </c>
      <c r="BC656">
        <v>0.92806279596337204</v>
      </c>
      <c r="BD656">
        <v>2.1127609683246999E-2</v>
      </c>
      <c r="BE656">
        <v>0.103118088440374</v>
      </c>
      <c r="BF656">
        <v>1.9490747133759902E-2</v>
      </c>
      <c r="BG656">
        <v>0.97360667262201495</v>
      </c>
      <c r="BH656">
        <v>-7.9412399999998703E-2</v>
      </c>
      <c r="BI656">
        <v>1.4531632962101601E-2</v>
      </c>
      <c r="BJ656">
        <v>4.7680498567931398E-2</v>
      </c>
      <c r="BK656">
        <v>1.2677173962011901</v>
      </c>
      <c r="BL656">
        <v>1.4531632962101601E-2</v>
      </c>
      <c r="BM656">
        <v>0.124424263060066</v>
      </c>
      <c r="BN656">
        <v>2.5354347924023899</v>
      </c>
      <c r="BO656">
        <v>3.2811521383922599</v>
      </c>
      <c r="BP656">
        <v>87.2384679345666</v>
      </c>
      <c r="BQ656">
        <v>26.587754622470101</v>
      </c>
      <c r="BR656">
        <v>4.70060259690867</v>
      </c>
      <c r="BS656">
        <v>0.341493374609389</v>
      </c>
      <c r="BT656">
        <v>4.3591092222992804</v>
      </c>
      <c r="BU656">
        <v>2.5107310163668202</v>
      </c>
      <c r="BV656">
        <v>0.118611609875225</v>
      </c>
      <c r="BW656">
        <v>21.167666630678099</v>
      </c>
    </row>
    <row r="657" spans="1:75" x14ac:dyDescent="0.2">
      <c r="A657">
        <v>655</v>
      </c>
      <c r="B657" s="80">
        <v>45050.638888888891</v>
      </c>
      <c r="C657">
        <v>0</v>
      </c>
      <c r="D657">
        <v>5.3433333333333302</v>
      </c>
      <c r="E657">
        <v>16.884347826086898</v>
      </c>
      <c r="F657">
        <v>159.38825</v>
      </c>
      <c r="G657">
        <v>9</v>
      </c>
      <c r="H657">
        <v>8.5559999999999992</v>
      </c>
      <c r="I657">
        <v>0.5</v>
      </c>
      <c r="J657">
        <v>26.893749999999901</v>
      </c>
      <c r="K657">
        <v>3.3774999999999999</v>
      </c>
      <c r="L657">
        <v>35.948421052631502</v>
      </c>
      <c r="M657">
        <v>10.0590909090909</v>
      </c>
      <c r="N657">
        <v>1600.2058823529401</v>
      </c>
      <c r="O657">
        <v>84.155263157894694</v>
      </c>
      <c r="P657">
        <v>2.28479999999999</v>
      </c>
      <c r="Q657">
        <v>61.675641025640999</v>
      </c>
      <c r="R657">
        <v>6.7824999999999998</v>
      </c>
      <c r="S657">
        <v>-0.997</v>
      </c>
      <c r="T657">
        <v>7</v>
      </c>
      <c r="U657">
        <v>1.74204</v>
      </c>
      <c r="V657">
        <v>0.14044000000000001</v>
      </c>
      <c r="W657">
        <v>15.5725</v>
      </c>
      <c r="X657">
        <v>3.51297999999999</v>
      </c>
      <c r="Y657">
        <v>58.666319999999999</v>
      </c>
      <c r="Z657" s="98">
        <v>1.63923999999999</v>
      </c>
      <c r="AA657" s="98">
        <f t="shared" si="156"/>
        <v>0.47992524190040675</v>
      </c>
      <c r="AB657" s="98">
        <f t="shared" si="157"/>
        <v>0.27133121807601135</v>
      </c>
      <c r="AC657" s="98">
        <f t="shared" si="158"/>
        <v>0.23219138192398869</v>
      </c>
      <c r="AD657">
        <v>0.25944</v>
      </c>
      <c r="AE657">
        <v>0</v>
      </c>
      <c r="AF657">
        <v>22.2276811594202</v>
      </c>
      <c r="AG657">
        <v>-137.160568840579</v>
      </c>
      <c r="AH657" s="89">
        <v>33.57461704</v>
      </c>
      <c r="AI657" s="90">
        <v>1.79213976</v>
      </c>
      <c r="AJ657" s="90">
        <v>0.50352507199999996</v>
      </c>
      <c r="AK657" s="91">
        <v>7.9913040000000005E-2</v>
      </c>
      <c r="AL657">
        <v>44.949749999999902</v>
      </c>
      <c r="AM657">
        <v>0.57229799039721596</v>
      </c>
      <c r="AN657">
        <v>0.74693668018175796</v>
      </c>
      <c r="AO657">
        <v>3.9869849331753797E-2</v>
      </c>
      <c r="AP657">
        <v>1.12019548940761E-2</v>
      </c>
      <c r="AQ657">
        <v>0.200223583001017</v>
      </c>
      <c r="AR657">
        <v>1.7778305774781801E-3</v>
      </c>
      <c r="AS657" s="95">
        <v>33.57461704</v>
      </c>
      <c r="AT657" s="96">
        <v>1.72406744524478</v>
      </c>
      <c r="AU657" s="96">
        <v>8.0554874047448699</v>
      </c>
      <c r="AV657" s="97">
        <v>0.50245224818298095</v>
      </c>
      <c r="AW657">
        <v>0.99696599119156604</v>
      </c>
      <c r="AX657">
        <v>81.133080000000007</v>
      </c>
      <c r="AY657">
        <v>43.856624138172599</v>
      </c>
      <c r="AZ657">
        <v>1.0931258618273501</v>
      </c>
      <c r="BA657">
        <v>1.0728238170181199E-3</v>
      </c>
      <c r="BB657">
        <v>6.8072314755214594E-2</v>
      </c>
      <c r="BC657">
        <v>0.94451259525512798</v>
      </c>
      <c r="BD657">
        <v>2.13062641102828E-3</v>
      </c>
      <c r="BE657">
        <v>0.10494584391723601</v>
      </c>
      <c r="BF657">
        <v>3.7983820388659099E-2</v>
      </c>
      <c r="BG657">
        <v>1.01365773382736</v>
      </c>
      <c r="BH657">
        <v>-7.9468127999992005E-2</v>
      </c>
      <c r="BI657">
        <v>2.0110506379479101E-3</v>
      </c>
      <c r="BJ657">
        <v>0.127604243906111</v>
      </c>
      <c r="BK657">
        <v>1.7705261824976599</v>
      </c>
      <c r="BL657">
        <v>2.0110506379479101E-3</v>
      </c>
      <c r="BM657">
        <v>0.25923058908811802</v>
      </c>
      <c r="BN657">
        <v>3.54105236499533</v>
      </c>
      <c r="BO657">
        <v>63.451531999372897</v>
      </c>
      <c r="BP657">
        <v>880.39860811477001</v>
      </c>
      <c r="BQ657">
        <v>13.8751355621085</v>
      </c>
      <c r="BR657">
        <v>7.7128743980605998</v>
      </c>
      <c r="BS657">
        <v>4.7259689991775898E-2</v>
      </c>
      <c r="BT657">
        <v>7.6656147080688202</v>
      </c>
      <c r="BU657">
        <v>3.53763357891081</v>
      </c>
      <c r="BV657">
        <v>0.25842616883293901</v>
      </c>
      <c r="BW657">
        <v>13.6891460910745</v>
      </c>
    </row>
    <row r="658" spans="1:75" x14ac:dyDescent="0.2">
      <c r="A658">
        <v>656</v>
      </c>
      <c r="B658" s="80">
        <v>45050.652777777781</v>
      </c>
      <c r="C658">
        <v>0</v>
      </c>
      <c r="D658">
        <v>6.8813888888888801</v>
      </c>
      <c r="E658">
        <v>23.15</v>
      </c>
      <c r="F658">
        <v>159.43674999999999</v>
      </c>
      <c r="G658">
        <v>9</v>
      </c>
      <c r="H658">
        <v>8.5500000000000007</v>
      </c>
      <c r="I658">
        <v>0.5</v>
      </c>
      <c r="J658">
        <v>26.862727272727199</v>
      </c>
      <c r="K658">
        <v>3.28574999999999</v>
      </c>
      <c r="L658">
        <v>35.951666666666597</v>
      </c>
      <c r="M658">
        <v>10.072413793103401</v>
      </c>
      <c r="N658">
        <v>1600.4571428571401</v>
      </c>
      <c r="O658">
        <v>82.962857142857104</v>
      </c>
      <c r="P658">
        <v>2.2965</v>
      </c>
      <c r="Q658">
        <v>62.005999999999901</v>
      </c>
      <c r="R658">
        <v>6.7859999999999996</v>
      </c>
      <c r="S658">
        <v>-0.86749999999999905</v>
      </c>
      <c r="T658">
        <v>7</v>
      </c>
      <c r="U658">
        <v>1.7758750000000001</v>
      </c>
      <c r="V658">
        <v>0.146675</v>
      </c>
      <c r="W658">
        <v>15.531224999999999</v>
      </c>
      <c r="X658">
        <v>3.4820500000000001</v>
      </c>
      <c r="Y658">
        <v>58.626024999999998</v>
      </c>
      <c r="Z658" s="98">
        <v>1.74684999999999</v>
      </c>
      <c r="AA658" s="98">
        <f t="shared" si="156"/>
        <v>0.58753524190040674</v>
      </c>
      <c r="AB658" s="98">
        <f t="shared" si="157"/>
        <v>0.33216976089059974</v>
      </c>
      <c r="AC658" s="98">
        <f t="shared" si="158"/>
        <v>0.17135531110940022</v>
      </c>
      <c r="AD658">
        <v>0.26539999999999903</v>
      </c>
      <c r="AE658">
        <v>0</v>
      </c>
      <c r="AF658">
        <v>30.031388888888799</v>
      </c>
      <c r="AG658">
        <v>-129.40536111111101</v>
      </c>
      <c r="AH658" s="89">
        <v>33.538909272727203</v>
      </c>
      <c r="AI658" s="90">
        <v>1.790883</v>
      </c>
      <c r="AJ658" s="90">
        <v>0.50352260000000004</v>
      </c>
      <c r="AK658" s="91">
        <v>7.9856999999999997E-2</v>
      </c>
      <c r="AL658">
        <v>44.912727272727203</v>
      </c>
      <c r="AM658">
        <v>0.57208226675315699</v>
      </c>
      <c r="AN658">
        <v>0.74675735163144596</v>
      </c>
      <c r="AO658">
        <v>3.9874732815156598E-2</v>
      </c>
      <c r="AP658">
        <v>1.1211133916282E-2</v>
      </c>
      <c r="AQ658">
        <v>0.20038863249939201</v>
      </c>
      <c r="AR658">
        <v>1.7780483361671099E-3</v>
      </c>
      <c r="AS658" s="95">
        <v>33.538909272727203</v>
      </c>
      <c r="AT658" s="96">
        <v>1.7088879093289999</v>
      </c>
      <c r="AU658" s="96">
        <v>8.0341362894691706</v>
      </c>
      <c r="AV658" s="97">
        <v>0.53543636669337102</v>
      </c>
      <c r="AW658">
        <v>1.01594659547026</v>
      </c>
      <c r="AX658">
        <v>81.162025</v>
      </c>
      <c r="AY658">
        <v>43.817369838218802</v>
      </c>
      <c r="AZ658">
        <v>1.09535743450845</v>
      </c>
      <c r="BA658">
        <v>-3.1913766693371197E-2</v>
      </c>
      <c r="BB658">
        <v>8.1995090670995793E-2</v>
      </c>
      <c r="BC658">
        <v>0.96586371053082898</v>
      </c>
      <c r="BD658">
        <v>-6.3381001554590005E-2</v>
      </c>
      <c r="BE658">
        <v>0.10731819005898099</v>
      </c>
      <c r="BF658">
        <v>4.5784727796844199E-2</v>
      </c>
      <c r="BG658">
        <v>1.01594503450845</v>
      </c>
      <c r="BH658">
        <v>-7.9412400000003297E-2</v>
      </c>
      <c r="BI658">
        <v>-4.4278347691819403E-2</v>
      </c>
      <c r="BJ658">
        <v>0.113763040528422</v>
      </c>
      <c r="BK658">
        <v>1.34007525995601</v>
      </c>
      <c r="BL658">
        <v>-4.4278347691819403E-2</v>
      </c>
      <c r="BM658">
        <v>0.13896938567320599</v>
      </c>
      <c r="BN658">
        <v>2.6801505199120199</v>
      </c>
      <c r="BO658">
        <v>-2.5692702293279202</v>
      </c>
      <c r="BP658">
        <v>-30.264798254962699</v>
      </c>
      <c r="BQ658">
        <v>11.7795309771208</v>
      </c>
      <c r="BR658">
        <v>4.3723205183814997</v>
      </c>
      <c r="BS658">
        <v>-1.0405411707577501</v>
      </c>
      <c r="BT658">
        <v>5.41286168913925</v>
      </c>
      <c r="BU658">
        <v>2.7554237109881101</v>
      </c>
      <c r="BV658">
        <v>0.156680724749934</v>
      </c>
      <c r="BW658">
        <v>17.5862328655029</v>
      </c>
    </row>
    <row r="659" spans="1:75" x14ac:dyDescent="0.2">
      <c r="A659">
        <v>657</v>
      </c>
      <c r="B659" s="80">
        <v>45050.666666666664</v>
      </c>
      <c r="C659">
        <v>0</v>
      </c>
      <c r="D659">
        <v>7.0317647058823498</v>
      </c>
      <c r="E659">
        <v>20.686111111111099</v>
      </c>
      <c r="F659">
        <v>159.45975000000001</v>
      </c>
      <c r="G659">
        <v>9</v>
      </c>
      <c r="H659">
        <v>8.5440000000000005</v>
      </c>
      <c r="I659">
        <v>0.5</v>
      </c>
      <c r="J659">
        <v>26.866923076923001</v>
      </c>
      <c r="K659">
        <v>3.29774999999999</v>
      </c>
      <c r="L659">
        <v>35.93</v>
      </c>
      <c r="M659">
        <v>9.4760000000000009</v>
      </c>
      <c r="N659">
        <v>1600.3125</v>
      </c>
      <c r="O659">
        <v>82.807692307692193</v>
      </c>
      <c r="P659">
        <v>2.3121999999999998</v>
      </c>
      <c r="Q659">
        <v>62.40175</v>
      </c>
      <c r="R659">
        <v>6.8274999999999997</v>
      </c>
      <c r="S659">
        <v>-1.22428571428571</v>
      </c>
      <c r="T659">
        <v>7</v>
      </c>
      <c r="U659">
        <v>1.6877599999999999</v>
      </c>
      <c r="V659">
        <v>0.14857999999999999</v>
      </c>
      <c r="W659">
        <v>15.448499999999999</v>
      </c>
      <c r="X659">
        <v>3.5710000000000002</v>
      </c>
      <c r="Y659">
        <v>58.989800000000002</v>
      </c>
      <c r="Z659" s="98">
        <v>1.68428</v>
      </c>
      <c r="AA659" s="98">
        <f t="shared" si="156"/>
        <v>0.52496524190041671</v>
      </c>
      <c r="AB659" s="98">
        <f t="shared" si="157"/>
        <v>0.29679509660374731</v>
      </c>
      <c r="AC659" s="98">
        <f t="shared" si="158"/>
        <v>0.20672750339625273</v>
      </c>
      <c r="AD659">
        <v>0.26445999999999997</v>
      </c>
      <c r="AE659">
        <v>0</v>
      </c>
      <c r="AF659">
        <v>27.717875816993399</v>
      </c>
      <c r="AG659">
        <v>-131.74187418300599</v>
      </c>
      <c r="AH659" s="89">
        <v>33.538420036923</v>
      </c>
      <c r="AI659" s="90">
        <v>1.78962624</v>
      </c>
      <c r="AJ659" s="90">
        <v>0.50352012800000001</v>
      </c>
      <c r="AK659" s="91">
        <v>7.9800960000000004E-2</v>
      </c>
      <c r="AL659">
        <v>44.910923076922998</v>
      </c>
      <c r="AM659">
        <v>0.56854608825463104</v>
      </c>
      <c r="AN659">
        <v>0.746776457466232</v>
      </c>
      <c r="AO659">
        <v>3.9848351300522999E-2</v>
      </c>
      <c r="AP659">
        <v>1.12115292562028E-2</v>
      </c>
      <c r="AQ659">
        <v>0.20039668266414501</v>
      </c>
      <c r="AR659">
        <v>1.7768719619349E-3</v>
      </c>
      <c r="AS659" s="95">
        <v>33.538420036923</v>
      </c>
      <c r="AT659" s="96">
        <v>1.75254195781619</v>
      </c>
      <c r="AU659" s="96">
        <v>7.9913435332927296</v>
      </c>
      <c r="AV659" s="97">
        <v>0.51625770025721196</v>
      </c>
      <c r="AW659">
        <v>0.95956934591263698</v>
      </c>
      <c r="AX659">
        <v>81.381339999999994</v>
      </c>
      <c r="AY659">
        <v>43.798563228289197</v>
      </c>
      <c r="AZ659">
        <v>1.11235984863385</v>
      </c>
      <c r="BA659">
        <v>-1.2737572257212299E-2</v>
      </c>
      <c r="BB659">
        <v>3.7084282183807299E-2</v>
      </c>
      <c r="BC659">
        <v>1.0086564667072599</v>
      </c>
      <c r="BD659">
        <v>-2.5297046828706701E-2</v>
      </c>
      <c r="BE659">
        <v>0.112072940745251</v>
      </c>
      <c r="BF659">
        <v>2.07218028853931E-2</v>
      </c>
      <c r="BG659">
        <v>1.0330031766338501</v>
      </c>
      <c r="BH659">
        <v>-7.9356671999999795E-2</v>
      </c>
      <c r="BI659">
        <v>-1.91476497292936E-2</v>
      </c>
      <c r="BJ659">
        <v>5.5746639263675998E-2</v>
      </c>
      <c r="BK659">
        <v>1.5162544582042901</v>
      </c>
      <c r="BL659">
        <v>-1.91476497292936E-2</v>
      </c>
      <c r="BM659">
        <v>7.3197979068764796E-2</v>
      </c>
      <c r="BN659">
        <v>3.0325089164085801</v>
      </c>
      <c r="BO659">
        <v>-2.9114089745641301</v>
      </c>
      <c r="BP659">
        <v>-79.187497141469095</v>
      </c>
      <c r="BQ659">
        <v>27.199029003928999</v>
      </c>
      <c r="BR659">
        <v>3.9739047847572899</v>
      </c>
      <c r="BS659">
        <v>-0.44996976863839999</v>
      </c>
      <c r="BT659">
        <v>4.4238745533956996</v>
      </c>
      <c r="BU659">
        <v>3.06505992094838</v>
      </c>
      <c r="BV659">
        <v>8.0857038960482297E-2</v>
      </c>
      <c r="BW659">
        <v>37.907150204280697</v>
      </c>
    </row>
    <row r="660" spans="1:75" x14ac:dyDescent="0.2">
      <c r="A660">
        <v>658</v>
      </c>
      <c r="B660" s="80">
        <v>45050.680555555555</v>
      </c>
      <c r="C660">
        <v>0</v>
      </c>
      <c r="D660">
        <v>6.7511111111111104</v>
      </c>
      <c r="E660">
        <v>23.728499999999901</v>
      </c>
      <c r="F660">
        <v>159.29333333333301</v>
      </c>
      <c r="G660">
        <v>9</v>
      </c>
      <c r="H660">
        <v>8.5549999999999997</v>
      </c>
      <c r="I660">
        <v>0.5</v>
      </c>
      <c r="J660">
        <v>26.93</v>
      </c>
      <c r="K660">
        <v>3.2457499999999899</v>
      </c>
      <c r="L660">
        <v>35.991052631578903</v>
      </c>
      <c r="M660">
        <v>9.3206896551724103</v>
      </c>
      <c r="N660">
        <v>1599.6</v>
      </c>
      <c r="O660">
        <v>83.476923076923001</v>
      </c>
      <c r="P660">
        <v>2.324125</v>
      </c>
      <c r="Q660">
        <v>62.750749999999996</v>
      </c>
      <c r="R660">
        <v>6.8719999999999999</v>
      </c>
      <c r="S660">
        <v>-1.1711111111111101</v>
      </c>
      <c r="T660">
        <v>7</v>
      </c>
      <c r="U660">
        <v>1.6347750000000001</v>
      </c>
      <c r="V660">
        <v>0.15389999999999901</v>
      </c>
      <c r="W660">
        <v>15.359924999999899</v>
      </c>
      <c r="X660">
        <v>3.5004</v>
      </c>
      <c r="Y660">
        <v>59.194850000000002</v>
      </c>
      <c r="Z660" s="98">
        <v>1.6709000000000001</v>
      </c>
      <c r="AA660" s="98">
        <f t="shared" si="156"/>
        <v>0.51158524190041677</v>
      </c>
      <c r="AB660" s="98">
        <f t="shared" si="157"/>
        <v>0.28923056075336917</v>
      </c>
      <c r="AC660" s="98">
        <f t="shared" si="158"/>
        <v>0.21428956724663084</v>
      </c>
      <c r="AD660">
        <v>0.25955</v>
      </c>
      <c r="AE660">
        <v>0</v>
      </c>
      <c r="AF660">
        <v>30.479611111111101</v>
      </c>
      <c r="AG660">
        <v>-128.813722222222</v>
      </c>
      <c r="AH660" s="89">
        <v>33.610086199999998</v>
      </c>
      <c r="AI660" s="90">
        <v>1.7919303</v>
      </c>
      <c r="AJ660" s="90">
        <v>0.50352465999999996</v>
      </c>
      <c r="AK660" s="91">
        <v>7.9903699999999994E-2</v>
      </c>
      <c r="AL660">
        <v>44.984999999999999</v>
      </c>
      <c r="AM660">
        <v>0.56778733622941802</v>
      </c>
      <c r="AN660">
        <v>0.74713985106146497</v>
      </c>
      <c r="AO660">
        <v>3.9833951317105702E-2</v>
      </c>
      <c r="AP660">
        <v>1.11931679448705E-2</v>
      </c>
      <c r="AQ660">
        <v>0.200066688896298</v>
      </c>
      <c r="AR660">
        <v>1.7762298543959E-3</v>
      </c>
      <c r="AS660" s="95">
        <v>33.610086199999998</v>
      </c>
      <c r="AT660" s="96">
        <v>1.71789355058521</v>
      </c>
      <c r="AU660" s="96">
        <v>7.9455246347937596</v>
      </c>
      <c r="AV660" s="97">
        <v>0.51215652466322403</v>
      </c>
      <c r="AW660">
        <v>0.92820454258444796</v>
      </c>
      <c r="AX660">
        <v>81.360849999999999</v>
      </c>
      <c r="AY660">
        <v>43.785660910042203</v>
      </c>
      <c r="AZ660">
        <v>1.19933908995778</v>
      </c>
      <c r="BA660">
        <v>-8.6318646632248495E-3</v>
      </c>
      <c r="BB660">
        <v>7.4036749414785302E-2</v>
      </c>
      <c r="BC660">
        <v>1.05447536520623</v>
      </c>
      <c r="BD660">
        <v>-1.7142883653850902E-2</v>
      </c>
      <c r="BE660">
        <v>0.117163929467359</v>
      </c>
      <c r="BF660">
        <v>4.13167573620387E-2</v>
      </c>
      <c r="BG660">
        <v>1.11988024995779</v>
      </c>
      <c r="BH660">
        <v>-7.9458839999989803E-2</v>
      </c>
      <c r="BI660">
        <v>-1.18000530362166E-2</v>
      </c>
      <c r="BJ660">
        <v>0.101210758487165</v>
      </c>
      <c r="BK660">
        <v>1.4415037445882299</v>
      </c>
      <c r="BL660">
        <v>-1.18000530362166E-2</v>
      </c>
      <c r="BM660">
        <v>0.17882141090189699</v>
      </c>
      <c r="BN660">
        <v>2.8830074891764701</v>
      </c>
      <c r="BO660">
        <v>-8.5771443718541001</v>
      </c>
      <c r="BP660">
        <v>-122.160785223929</v>
      </c>
      <c r="BQ660">
        <v>14.2425940298731</v>
      </c>
      <c r="BR660">
        <v>5.6025494271722298</v>
      </c>
      <c r="BS660">
        <v>-0.27730124635109099</v>
      </c>
      <c r="BT660">
        <v>5.87985067352332</v>
      </c>
      <c r="BU660">
        <v>2.9030675793380398</v>
      </c>
      <c r="BV660">
        <v>0.18354143211638399</v>
      </c>
      <c r="BW660">
        <v>15.816960486050901</v>
      </c>
    </row>
    <row r="661" spans="1:75" x14ac:dyDescent="0.2">
      <c r="A661">
        <v>659</v>
      </c>
      <c r="B661" s="80">
        <v>45050.694444444445</v>
      </c>
      <c r="C661">
        <v>0</v>
      </c>
      <c r="D661">
        <v>6.3971428571428497</v>
      </c>
      <c r="E661">
        <v>13.492857142857099</v>
      </c>
      <c r="F661">
        <v>159.25424999999899</v>
      </c>
      <c r="G661">
        <v>9</v>
      </c>
      <c r="H661">
        <v>8.5399999999999991</v>
      </c>
      <c r="I661">
        <v>0.5</v>
      </c>
      <c r="J661">
        <v>26.8765217391304</v>
      </c>
      <c r="K661">
        <v>3.19674999999999</v>
      </c>
      <c r="L661">
        <v>35.9332142857142</v>
      </c>
      <c r="M661">
        <v>8.4307692307692292</v>
      </c>
      <c r="N661">
        <v>1599.9696969696899</v>
      </c>
      <c r="O661">
        <v>83.681081081081004</v>
      </c>
      <c r="P661">
        <v>2.3355000000000001</v>
      </c>
      <c r="Q661">
        <v>63.001999999999903</v>
      </c>
      <c r="R661">
        <v>6.9050000000000002</v>
      </c>
      <c r="S661">
        <v>-1.29647058823529</v>
      </c>
      <c r="T661">
        <v>7</v>
      </c>
      <c r="U661">
        <v>1.6409800000000001</v>
      </c>
      <c r="V661">
        <v>0.14879999999999999</v>
      </c>
      <c r="W661">
        <v>15.2738</v>
      </c>
      <c r="X661">
        <v>3.44862</v>
      </c>
      <c r="Y661">
        <v>59.5563</v>
      </c>
      <c r="Z661" s="98">
        <v>1.54392</v>
      </c>
      <c r="AA661" s="98">
        <f t="shared" ref="AA661:AA724" si="159">Z661-AA$147</f>
        <v>0.38460524190041667</v>
      </c>
      <c r="AB661" s="98">
        <f t="shared" si="157"/>
        <v>0.2174409671598701</v>
      </c>
      <c r="AC661" s="98">
        <f t="shared" si="158"/>
        <v>0.28608369284012986</v>
      </c>
      <c r="AD661">
        <v>0.26067999999999902</v>
      </c>
      <c r="AE661">
        <v>0</v>
      </c>
      <c r="AF661">
        <v>19.89</v>
      </c>
      <c r="AG661">
        <v>-139.364249999999</v>
      </c>
      <c r="AH661" s="89">
        <v>33.544895339130399</v>
      </c>
      <c r="AI661" s="90">
        <v>1.7887883999999901</v>
      </c>
      <c r="AJ661" s="90">
        <v>0.50351847999999999</v>
      </c>
      <c r="AK661" s="91">
        <v>7.9763599999999907E-2</v>
      </c>
      <c r="AL661">
        <v>44.916521739130403</v>
      </c>
      <c r="AM661">
        <v>0.56324679906458897</v>
      </c>
      <c r="AN661">
        <v>0.74682753784798805</v>
      </c>
      <c r="AO661">
        <v>3.9824731095365301E-2</v>
      </c>
      <c r="AP661">
        <v>1.12100950942811E-2</v>
      </c>
      <c r="AQ661">
        <v>0.20037170403066501</v>
      </c>
      <c r="AR661">
        <v>1.77581871684671E-3</v>
      </c>
      <c r="AS661" s="95">
        <v>33.544895339130399</v>
      </c>
      <c r="AT661" s="96">
        <v>1.6924814468115501</v>
      </c>
      <c r="AU661" s="96">
        <v>7.9009730950452504</v>
      </c>
      <c r="AV661" s="97">
        <v>0.473235203517892</v>
      </c>
      <c r="AW661">
        <v>0.92427673232900998</v>
      </c>
      <c r="AX661">
        <v>81.463619999999906</v>
      </c>
      <c r="AY661">
        <v>43.611585084505101</v>
      </c>
      <c r="AZ661">
        <v>1.3049366546252901</v>
      </c>
      <c r="BA661">
        <v>3.0283276482107799E-2</v>
      </c>
      <c r="BB661">
        <v>9.6306953188439903E-2</v>
      </c>
      <c r="BC661">
        <v>1.0990269049547401</v>
      </c>
      <c r="BD661">
        <v>6.0143326779401998E-2</v>
      </c>
      <c r="BE661">
        <v>0.122114100550527</v>
      </c>
      <c r="BF661">
        <v>5.3839209371236901E-2</v>
      </c>
      <c r="BG661">
        <v>1.22561713462529</v>
      </c>
      <c r="BH661">
        <v>-7.9319519999999394E-2</v>
      </c>
      <c r="BI661">
        <v>6.3439074246078003E-2</v>
      </c>
      <c r="BJ661">
        <v>0.20174910589165401</v>
      </c>
      <c r="BK661">
        <v>2.30230204657857</v>
      </c>
      <c r="BL661">
        <v>6.3439074246078003E-2</v>
      </c>
      <c r="BM661">
        <v>0.53037636027546398</v>
      </c>
      <c r="BN661">
        <v>4.6046040931571399</v>
      </c>
      <c r="BO661">
        <v>3.1802025532257199</v>
      </c>
      <c r="BP661">
        <v>36.291545454273397</v>
      </c>
      <c r="BQ661">
        <v>11.411708797435599</v>
      </c>
      <c r="BR661">
        <v>13.8518947485175</v>
      </c>
      <c r="BS661">
        <v>1.49081824478283</v>
      </c>
      <c r="BT661">
        <v>12.3610765037346</v>
      </c>
      <c r="BU661">
        <v>4.4967576669388096</v>
      </c>
      <c r="BV661">
        <v>0.50500073057703199</v>
      </c>
      <c r="BW661">
        <v>8.9044577456366092</v>
      </c>
    </row>
    <row r="662" spans="1:75" x14ac:dyDescent="0.2">
      <c r="A662">
        <v>660</v>
      </c>
      <c r="B662" s="80">
        <v>45050.708333333336</v>
      </c>
      <c r="C662">
        <v>0</v>
      </c>
      <c r="D662">
        <v>6.6065714285714199</v>
      </c>
      <c r="E662">
        <v>34.897692307692303</v>
      </c>
      <c r="F662">
        <v>159.328461538461</v>
      </c>
      <c r="G662">
        <v>9</v>
      </c>
      <c r="H662">
        <v>8.53249999999999</v>
      </c>
      <c r="I662">
        <v>0.5</v>
      </c>
      <c r="J662">
        <v>26.86375</v>
      </c>
      <c r="K662">
        <v>3.12975</v>
      </c>
      <c r="L662">
        <v>35.906999999999996</v>
      </c>
      <c r="M662">
        <v>8.2833333333333297</v>
      </c>
      <c r="N662">
        <v>1599.8</v>
      </c>
      <c r="O662">
        <v>84.857499999999902</v>
      </c>
      <c r="P662">
        <v>2.3454000000000002</v>
      </c>
      <c r="Q662">
        <v>63.273249999999997</v>
      </c>
      <c r="R662">
        <v>6.91</v>
      </c>
      <c r="S662">
        <v>-1.3029411764705801</v>
      </c>
      <c r="T662">
        <v>7</v>
      </c>
      <c r="U662">
        <v>1.6899500000000001</v>
      </c>
      <c r="V662">
        <v>0.14857500000000001</v>
      </c>
      <c r="W662">
        <v>15.221024999999999</v>
      </c>
      <c r="X662">
        <v>3.3391000000000002</v>
      </c>
      <c r="Y662">
        <v>59.465850000000003</v>
      </c>
      <c r="Z662" s="98">
        <v>1.6637</v>
      </c>
      <c r="AA662" s="98">
        <f t="shared" si="159"/>
        <v>0.50438524190041667</v>
      </c>
      <c r="AB662" s="98">
        <f t="shared" si="157"/>
        <v>0.28515995850204456</v>
      </c>
      <c r="AC662" s="98">
        <f t="shared" si="158"/>
        <v>0.21835852149795543</v>
      </c>
      <c r="AD662">
        <v>0.25605</v>
      </c>
      <c r="AE662">
        <v>0</v>
      </c>
      <c r="AF662">
        <v>41.504263736263702</v>
      </c>
      <c r="AG662">
        <v>-117.82419780219701</v>
      </c>
      <c r="AH662" s="89">
        <v>33.526267300000001</v>
      </c>
      <c r="AI662" s="90">
        <v>1.78721744999999</v>
      </c>
      <c r="AJ662" s="90">
        <v>0.50351539000000001</v>
      </c>
      <c r="AK662" s="91">
        <v>7.9693549999999905E-2</v>
      </c>
      <c r="AL662">
        <v>44.896249999999903</v>
      </c>
      <c r="AM662">
        <v>0.56379026449634495</v>
      </c>
      <c r="AN662">
        <v>0.74674983545396301</v>
      </c>
      <c r="AO662">
        <v>3.9807722248517398E-2</v>
      </c>
      <c r="AP662">
        <v>1.1215087897096E-2</v>
      </c>
      <c r="AQ662">
        <v>0.200462176685135</v>
      </c>
      <c r="AR662">
        <v>1.7750602778628501E-3</v>
      </c>
      <c r="AS662" s="95">
        <v>33.526267300000001</v>
      </c>
      <c r="AT662" s="96">
        <v>1.63873224624588</v>
      </c>
      <c r="AU662" s="96">
        <v>7.8736731529816497</v>
      </c>
      <c r="AV662" s="97">
        <v>0.50994961402968797</v>
      </c>
      <c r="AW662">
        <v>0.952777357485598</v>
      </c>
      <c r="AX662">
        <v>81.379625000000004</v>
      </c>
      <c r="AY662">
        <v>43.548622313257198</v>
      </c>
      <c r="AZ662">
        <v>1.3476276867427599</v>
      </c>
      <c r="BA662">
        <v>-6.4342240296887399E-3</v>
      </c>
      <c r="BB662">
        <v>0.148485203754116</v>
      </c>
      <c r="BC662">
        <v>1.1263268470183401</v>
      </c>
      <c r="BD662">
        <v>-1.2778604502413899E-2</v>
      </c>
      <c r="BE662">
        <v>0.125147427446482</v>
      </c>
      <c r="BF662">
        <v>8.3081778187716407E-2</v>
      </c>
      <c r="BG662">
        <v>1.2683778267427701</v>
      </c>
      <c r="BH662">
        <v>-7.9249859999995106E-2</v>
      </c>
      <c r="BI662">
        <v>-6.4594006439260198E-3</v>
      </c>
      <c r="BJ662">
        <v>0.14906621471637199</v>
      </c>
      <c r="BK662">
        <v>1.1307340756758499</v>
      </c>
      <c r="BL662">
        <v>-6.4594006439260198E-3</v>
      </c>
      <c r="BM662">
        <v>0.28521362814489298</v>
      </c>
      <c r="BN662">
        <v>2.2614681513517101</v>
      </c>
      <c r="BO662">
        <v>-23.0774065480121</v>
      </c>
      <c r="BP662">
        <v>-175.05247591959099</v>
      </c>
      <c r="BQ662">
        <v>7.58544837156626</v>
      </c>
      <c r="BR662">
        <v>6.7473733939428797</v>
      </c>
      <c r="BS662">
        <v>-0.15179591513226101</v>
      </c>
      <c r="BT662">
        <v>6.8991693090751403</v>
      </c>
      <c r="BU662">
        <v>2.27244913244638</v>
      </c>
      <c r="BV662">
        <v>0.28779738840246299</v>
      </c>
      <c r="BW662">
        <v>7.8960033135134999</v>
      </c>
    </row>
    <row r="663" spans="1:75" x14ac:dyDescent="0.2">
      <c r="A663">
        <v>661</v>
      </c>
      <c r="B663" s="80">
        <v>45050.722222222219</v>
      </c>
      <c r="C663">
        <v>0</v>
      </c>
      <c r="D663">
        <v>6.73542857142857</v>
      </c>
      <c r="E663">
        <v>27.539200000000001</v>
      </c>
      <c r="F663">
        <v>159.28199999999899</v>
      </c>
      <c r="G663">
        <v>9</v>
      </c>
      <c r="H663">
        <v>8.5549999999999997</v>
      </c>
      <c r="I663">
        <v>0.5</v>
      </c>
      <c r="J663">
        <v>26.896999999999998</v>
      </c>
      <c r="K663">
        <v>3.02325</v>
      </c>
      <c r="L663">
        <v>35.966666666666598</v>
      </c>
      <c r="M663">
        <v>7.6913043478260796</v>
      </c>
      <c r="N663">
        <v>1599.71875</v>
      </c>
      <c r="O663">
        <v>85.279487179487106</v>
      </c>
      <c r="P663">
        <v>2.3521111111111099</v>
      </c>
      <c r="Q663">
        <v>63.523249999999898</v>
      </c>
      <c r="R663">
        <v>6.9179999999999904</v>
      </c>
      <c r="S663">
        <v>-1.3099999999999901</v>
      </c>
      <c r="T663">
        <v>7</v>
      </c>
      <c r="U663">
        <v>1.7151000000000001</v>
      </c>
      <c r="V663">
        <v>0.14144000000000001</v>
      </c>
      <c r="W663">
        <v>15.11608</v>
      </c>
      <c r="X663">
        <v>3.3668799999999899</v>
      </c>
      <c r="Y663">
        <v>59.38738</v>
      </c>
      <c r="Z663" s="98">
        <v>1.6069</v>
      </c>
      <c r="AA663" s="98">
        <f t="shared" si="159"/>
        <v>0.44758524190041671</v>
      </c>
      <c r="AB663" s="98">
        <f t="shared" si="157"/>
        <v>0.25304742963048416</v>
      </c>
      <c r="AC663" s="98">
        <f t="shared" si="158"/>
        <v>0.25046796036951585</v>
      </c>
      <c r="AD663">
        <v>0.25744</v>
      </c>
      <c r="AE663">
        <v>0</v>
      </c>
      <c r="AF663">
        <v>34.274628571428501</v>
      </c>
      <c r="AG663">
        <v>-125.00737142857101</v>
      </c>
      <c r="AH663" s="89">
        <v>33.577086199999997</v>
      </c>
      <c r="AI663" s="90">
        <v>1.7919303</v>
      </c>
      <c r="AJ663" s="90">
        <v>0.50352465999999996</v>
      </c>
      <c r="AK663" s="91">
        <v>7.9903699999999994E-2</v>
      </c>
      <c r="AL663">
        <v>44.951999999999998</v>
      </c>
      <c r="AM663">
        <v>0.56539093322520695</v>
      </c>
      <c r="AN663">
        <v>0.74695422228154396</v>
      </c>
      <c r="AO663">
        <v>3.9863194073678498E-2</v>
      </c>
      <c r="AP663">
        <v>1.1201385032924E-2</v>
      </c>
      <c r="AQ663">
        <v>0.200213561131874</v>
      </c>
      <c r="AR663">
        <v>1.77753381384588E-3</v>
      </c>
      <c r="AS663" s="95">
        <v>33.577086199999997</v>
      </c>
      <c r="AT663" s="96">
        <v>1.65236585464356</v>
      </c>
      <c r="AU663" s="96">
        <v>7.8193862288724203</v>
      </c>
      <c r="AV663" s="97">
        <v>0.492539541254016</v>
      </c>
      <c r="AW663">
        <v>0.969701989574552</v>
      </c>
      <c r="AX663">
        <v>81.192340000000002</v>
      </c>
      <c r="AY663">
        <v>43.541377824770002</v>
      </c>
      <c r="AZ663">
        <v>1.4106221752299799</v>
      </c>
      <c r="BA663">
        <v>1.09851187459836E-2</v>
      </c>
      <c r="BB663">
        <v>0.13956444535643101</v>
      </c>
      <c r="BC663">
        <v>1.1806137711275699</v>
      </c>
      <c r="BD663">
        <v>2.18164463801706E-2</v>
      </c>
      <c r="BE663">
        <v>0.13117930790306301</v>
      </c>
      <c r="BF663">
        <v>7.7884974296395001E-2</v>
      </c>
      <c r="BG663">
        <v>1.3311633352299801</v>
      </c>
      <c r="BH663">
        <v>-7.9458839999999101E-2</v>
      </c>
      <c r="BI663">
        <v>1.3354288584886499E-2</v>
      </c>
      <c r="BJ663">
        <v>0.169664427174338</v>
      </c>
      <c r="BK663">
        <v>1.4352377403924801</v>
      </c>
      <c r="BL663">
        <v>1.3354288584886499E-2</v>
      </c>
      <c r="BM663">
        <v>0.36603743151844997</v>
      </c>
      <c r="BN663">
        <v>2.8704754807849699</v>
      </c>
      <c r="BO663">
        <v>12.704864515684701</v>
      </c>
      <c r="BP663">
        <v>107.473919802571</v>
      </c>
      <c r="BQ663">
        <v>8.4592731917675899</v>
      </c>
      <c r="BR663">
        <v>8.8873258480988095</v>
      </c>
      <c r="BS663">
        <v>0.313825781744832</v>
      </c>
      <c r="BT663">
        <v>8.5735000663539793</v>
      </c>
      <c r="BU663">
        <v>2.8477731901906602</v>
      </c>
      <c r="BV663">
        <v>0.36069571608449502</v>
      </c>
      <c r="BW663">
        <v>7.8952232122533896</v>
      </c>
    </row>
    <row r="664" spans="1:75" x14ac:dyDescent="0.2">
      <c r="A664">
        <v>662</v>
      </c>
      <c r="B664" s="80">
        <v>45050.736111111109</v>
      </c>
      <c r="C664">
        <v>0</v>
      </c>
      <c r="D664">
        <v>7.0061764705882297</v>
      </c>
      <c r="E664">
        <v>29.1163157894736</v>
      </c>
      <c r="F664">
        <v>159.35999999999899</v>
      </c>
      <c r="G664">
        <v>9</v>
      </c>
      <c r="H664">
        <v>8.5599999999999898</v>
      </c>
      <c r="I664">
        <v>0.5</v>
      </c>
      <c r="J664">
        <v>26.884117647058801</v>
      </c>
      <c r="K664">
        <v>3.0459999999999998</v>
      </c>
      <c r="L664">
        <v>35.950909090909001</v>
      </c>
      <c r="M664">
        <v>7.4272727272727197</v>
      </c>
      <c r="N664">
        <v>1600.37037037037</v>
      </c>
      <c r="O664">
        <v>85.308571428571398</v>
      </c>
      <c r="P664">
        <v>2.3632499999999999</v>
      </c>
      <c r="Q664">
        <v>63.797631578947303</v>
      </c>
      <c r="R664">
        <v>6.9174999999999898</v>
      </c>
      <c r="S664">
        <v>-1.42444444444444</v>
      </c>
      <c r="T664">
        <v>7</v>
      </c>
      <c r="U664">
        <v>1.6595</v>
      </c>
      <c r="V664">
        <v>0.1537</v>
      </c>
      <c r="W664">
        <v>14.946400000000001</v>
      </c>
      <c r="X664">
        <v>3.2695249999999998</v>
      </c>
      <c r="Y664">
        <v>59.439224999999901</v>
      </c>
      <c r="Z664" s="98">
        <v>1.65465</v>
      </c>
      <c r="AA664" s="98">
        <f t="shared" si="159"/>
        <v>0.49533524190041667</v>
      </c>
      <c r="AB664" s="98">
        <f t="shared" si="157"/>
        <v>0.28004343761669909</v>
      </c>
      <c r="AC664" s="98">
        <f t="shared" si="158"/>
        <v>0.22348122238330087</v>
      </c>
      <c r="AD664">
        <v>0.26997499999999902</v>
      </c>
      <c r="AE664">
        <v>0</v>
      </c>
      <c r="AF664">
        <v>36.122492260061897</v>
      </c>
      <c r="AG664">
        <v>-123.237507739938</v>
      </c>
      <c r="AH664" s="89">
        <v>33.5681080470588</v>
      </c>
      <c r="AI664" s="90">
        <v>1.79297759999999</v>
      </c>
      <c r="AJ664" s="90">
        <v>0.50352671999999998</v>
      </c>
      <c r="AK664" s="91">
        <v>7.9950399999999894E-2</v>
      </c>
      <c r="AL664">
        <v>44.944117647058803</v>
      </c>
      <c r="AM664">
        <v>0.56474673159111299</v>
      </c>
      <c r="AN664">
        <v>0.74688546142268097</v>
      </c>
      <c r="AO664">
        <v>3.9893487598979101E-2</v>
      </c>
      <c r="AP664">
        <v>1.1203395379883499E-2</v>
      </c>
      <c r="AQ664">
        <v>0.20024867482494599</v>
      </c>
      <c r="AR664">
        <v>1.77888462796937E-3</v>
      </c>
      <c r="AS664" s="95">
        <v>33.5681080470588</v>
      </c>
      <c r="AT664" s="96">
        <v>1.60458687892158</v>
      </c>
      <c r="AU664" s="96">
        <v>7.7316125828401798</v>
      </c>
      <c r="AV664" s="97">
        <v>0.50717564996947995</v>
      </c>
      <c r="AW664">
        <v>0.93719720107545301</v>
      </c>
      <c r="AX664">
        <v>80.969299999999905</v>
      </c>
      <c r="AY664">
        <v>43.411483158789999</v>
      </c>
      <c r="AZ664">
        <v>1.5326344882687399</v>
      </c>
      <c r="BA664">
        <v>-3.6489299694804E-3</v>
      </c>
      <c r="BB664">
        <v>0.18839072107841201</v>
      </c>
      <c r="BC664">
        <v>1.26838741715981</v>
      </c>
      <c r="BD664">
        <v>-7.2467454547008097E-3</v>
      </c>
      <c r="BE664">
        <v>0.14093193523997899</v>
      </c>
      <c r="BF664">
        <v>0.105071430383967</v>
      </c>
      <c r="BG664">
        <v>1.4531292082687399</v>
      </c>
      <c r="BH664">
        <v>-7.9505279999991102E-2</v>
      </c>
      <c r="BI664">
        <v>-4.2089772664011E-3</v>
      </c>
      <c r="BJ664">
        <v>0.21730542072663001</v>
      </c>
      <c r="BK664">
        <v>1.46306282895724</v>
      </c>
      <c r="BL664">
        <v>-4.2089772664011E-3</v>
      </c>
      <c r="BM664">
        <v>0.42619288692045698</v>
      </c>
      <c r="BN664">
        <v>2.9261256579144899</v>
      </c>
      <c r="BO664">
        <v>-51.629031703570497</v>
      </c>
      <c r="BP664">
        <v>-347.60530560152898</v>
      </c>
      <c r="BQ664">
        <v>6.7327488843353596</v>
      </c>
      <c r="BR664">
        <v>9.6947041214449996</v>
      </c>
      <c r="BS664">
        <v>-9.8910965760425795E-2</v>
      </c>
      <c r="BT664">
        <v>9.7936150872054295</v>
      </c>
      <c r="BU664">
        <v>2.9332809192673701</v>
      </c>
      <c r="BV664">
        <v>0.42787647782701799</v>
      </c>
      <c r="BW664">
        <v>6.8554385933158004</v>
      </c>
    </row>
    <row r="665" spans="1:75" x14ac:dyDescent="0.2">
      <c r="A665">
        <v>663</v>
      </c>
      <c r="B665" s="80">
        <v>45050.75</v>
      </c>
      <c r="C665">
        <v>0</v>
      </c>
      <c r="D665">
        <v>6.99861111111111</v>
      </c>
      <c r="E665">
        <v>33.604210526315697</v>
      </c>
      <c r="F665">
        <v>159.4545</v>
      </c>
      <c r="G665">
        <v>9</v>
      </c>
      <c r="H665">
        <v>8.57</v>
      </c>
      <c r="I665">
        <v>0.5</v>
      </c>
      <c r="J665">
        <v>26.893684210526299</v>
      </c>
      <c r="K665">
        <v>3.0289999999999999</v>
      </c>
      <c r="L665">
        <v>35.950909090909001</v>
      </c>
      <c r="M665">
        <v>7.1181818181818102</v>
      </c>
      <c r="N665">
        <v>1599.9117647058799</v>
      </c>
      <c r="O665">
        <v>86.264102564102501</v>
      </c>
      <c r="P665">
        <v>2.3719999999999999</v>
      </c>
      <c r="Q665">
        <v>64.046999999999997</v>
      </c>
      <c r="R665">
        <v>6.9319999999999897</v>
      </c>
      <c r="S665">
        <v>-1.37611111111111</v>
      </c>
      <c r="T665">
        <v>7</v>
      </c>
      <c r="U665">
        <v>1.7115800000000001</v>
      </c>
      <c r="V665">
        <v>0.11634</v>
      </c>
      <c r="W665">
        <v>11.622579999999999</v>
      </c>
      <c r="X665">
        <v>2.6651400000000001</v>
      </c>
      <c r="Y665">
        <v>63.28002</v>
      </c>
      <c r="Z665" s="98">
        <v>1.5297799999999999</v>
      </c>
      <c r="AA665" s="98">
        <f t="shared" si="159"/>
        <v>0.37046524190041663</v>
      </c>
      <c r="AB665" s="98">
        <f t="shared" si="157"/>
        <v>0.20944675662740767</v>
      </c>
      <c r="AC665" s="98">
        <f t="shared" si="158"/>
        <v>0.29407996337259235</v>
      </c>
      <c r="AD665">
        <v>0.26962000000000003</v>
      </c>
      <c r="AE665">
        <v>0</v>
      </c>
      <c r="AF665">
        <v>40.6028216374268</v>
      </c>
      <c r="AG665">
        <v>-118.851678362573</v>
      </c>
      <c r="AH665" s="89">
        <v>33.585483010526303</v>
      </c>
      <c r="AI665" s="90">
        <v>1.7950721999999999</v>
      </c>
      <c r="AJ665" s="90">
        <v>0.50353084000000004</v>
      </c>
      <c r="AK665" s="91">
        <v>8.0043799999999998E-2</v>
      </c>
      <c r="AL665">
        <v>44.963684210526303</v>
      </c>
      <c r="AM665">
        <v>0.53074387477321106</v>
      </c>
      <c r="AN665">
        <v>0.74694686612587902</v>
      </c>
      <c r="AO665">
        <v>3.9922711662043003E-2</v>
      </c>
      <c r="AP665">
        <v>1.11986116983296E-2</v>
      </c>
      <c r="AQ665">
        <v>0.200161533869438</v>
      </c>
      <c r="AR665">
        <v>1.7801877538598399E-3</v>
      </c>
      <c r="AS665" s="95">
        <v>33.585483010526303</v>
      </c>
      <c r="AT665" s="96">
        <v>1.30797246526302</v>
      </c>
      <c r="AU665" s="96">
        <v>6.0122361085657099</v>
      </c>
      <c r="AV665" s="97">
        <v>0.46890107624591998</v>
      </c>
      <c r="AW665">
        <v>0.90841060118433303</v>
      </c>
      <c r="AX665">
        <v>80.809100000000001</v>
      </c>
      <c r="AY665">
        <v>41.374592660600896</v>
      </c>
      <c r="AZ665">
        <v>3.5890915499253402</v>
      </c>
      <c r="BA665">
        <v>3.46297637540798E-2</v>
      </c>
      <c r="BB665">
        <v>0.48709973473697898</v>
      </c>
      <c r="BC665">
        <v>2.9877638914342799</v>
      </c>
      <c r="BD665">
        <v>6.8773868456755899E-2</v>
      </c>
      <c r="BE665">
        <v>0.33197376571491999</v>
      </c>
      <c r="BF665">
        <v>0.27135384010569502</v>
      </c>
      <c r="BG665">
        <v>3.50949338992534</v>
      </c>
      <c r="BH665">
        <v>-7.95981600000015E-2</v>
      </c>
      <c r="BI665">
        <v>3.5537107149139997E-2</v>
      </c>
      <c r="BJ665">
        <v>0.499862360846349</v>
      </c>
      <c r="BK665">
        <v>3.0660470657621102</v>
      </c>
      <c r="BL665">
        <v>3.5537107149139997E-2</v>
      </c>
      <c r="BM665">
        <v>1.07079893599097</v>
      </c>
      <c r="BN665">
        <v>6.1320941315242203</v>
      </c>
      <c r="BO665">
        <v>14.065927165893299</v>
      </c>
      <c r="BP665">
        <v>86.277339708454804</v>
      </c>
      <c r="BQ665">
        <v>6.1337826288236297</v>
      </c>
      <c r="BR665">
        <v>23.6913223931695</v>
      </c>
      <c r="BS665">
        <v>0.83512201800479002</v>
      </c>
      <c r="BT665">
        <v>22.8562003751647</v>
      </c>
      <c r="BU665">
        <v>6.0716810493706799</v>
      </c>
      <c r="BV665">
        <v>1.05658409313132</v>
      </c>
      <c r="BW665">
        <v>5.7465194572222504</v>
      </c>
    </row>
    <row r="666" spans="1:75" x14ac:dyDescent="0.2">
      <c r="A666">
        <v>664</v>
      </c>
      <c r="B666" s="80">
        <v>45050.763888888891</v>
      </c>
      <c r="C666">
        <v>0</v>
      </c>
      <c r="D666">
        <v>3.1054545454545401</v>
      </c>
      <c r="E666">
        <v>72.071923076922999</v>
      </c>
      <c r="F666">
        <v>136.597692307692</v>
      </c>
      <c r="G666">
        <v>9</v>
      </c>
      <c r="H666">
        <v>8.5559999999999992</v>
      </c>
      <c r="I666">
        <v>0.5</v>
      </c>
      <c r="J666">
        <v>26.867999999999999</v>
      </c>
      <c r="K666">
        <v>2.9817499999999999</v>
      </c>
      <c r="L666">
        <v>35.917647058823498</v>
      </c>
      <c r="M666">
        <v>6.4176470588235199</v>
      </c>
      <c r="N666">
        <v>1600.02702702702</v>
      </c>
      <c r="O666">
        <v>85.867499999999893</v>
      </c>
      <c r="P666">
        <v>2.3801249999999898</v>
      </c>
      <c r="Q666">
        <v>64.28125</v>
      </c>
      <c r="R666">
        <v>6.8283333333333296</v>
      </c>
      <c r="S666">
        <v>-1.42785714285714</v>
      </c>
      <c r="T666">
        <v>7</v>
      </c>
      <c r="U666">
        <v>1.8249500000000001</v>
      </c>
      <c r="V666">
        <v>0.11802499999999901</v>
      </c>
      <c r="W666">
        <v>15.060474999999901</v>
      </c>
      <c r="X666">
        <v>3.2930249999999899</v>
      </c>
      <c r="Y666">
        <v>59.372699999999902</v>
      </c>
      <c r="Z666" s="98">
        <v>1.4775499999999999</v>
      </c>
      <c r="AA666" s="98">
        <f t="shared" si="159"/>
        <v>0.31823524190041663</v>
      </c>
      <c r="AB666" s="98">
        <f t="shared" si="157"/>
        <v>0.17991792946259072</v>
      </c>
      <c r="AC666" s="98">
        <f t="shared" si="158"/>
        <v>0.32361291053740932</v>
      </c>
      <c r="AD666">
        <v>0.27812499999999901</v>
      </c>
      <c r="AE666">
        <v>0</v>
      </c>
      <c r="AF666">
        <v>75.177377622377605</v>
      </c>
      <c r="AG666">
        <v>-61.420314685314601</v>
      </c>
      <c r="AH666" s="89">
        <v>33.548867039999998</v>
      </c>
      <c r="AI666" s="90">
        <v>1.79213976</v>
      </c>
      <c r="AJ666" s="90">
        <v>0.50352507199999996</v>
      </c>
      <c r="AK666" s="91">
        <v>7.9913040000000005E-2</v>
      </c>
      <c r="AL666">
        <v>44.923999999999999</v>
      </c>
      <c r="AM666">
        <v>0.56505543861067398</v>
      </c>
      <c r="AN666">
        <v>0.74679162674739497</v>
      </c>
      <c r="AO666">
        <v>3.98927023417327E-2</v>
      </c>
      <c r="AP666">
        <v>1.12083757457038E-2</v>
      </c>
      <c r="AQ666">
        <v>0.200338349212002</v>
      </c>
      <c r="AR666">
        <v>1.77884961267919E-3</v>
      </c>
      <c r="AS666" s="95">
        <v>33.548867039999998</v>
      </c>
      <c r="AT666" s="96">
        <v>1.61611998897722</v>
      </c>
      <c r="AU666" s="96">
        <v>7.7906223581297098</v>
      </c>
      <c r="AV666" s="97">
        <v>0.45289177869181102</v>
      </c>
      <c r="AW666">
        <v>1.0311979226925501</v>
      </c>
      <c r="AX666">
        <v>81.028699999999901</v>
      </c>
      <c r="AY666">
        <v>43.408501165798697</v>
      </c>
      <c r="AZ666">
        <v>1.5154988342012401</v>
      </c>
      <c r="BA666">
        <v>5.0633293308188498E-2</v>
      </c>
      <c r="BB666">
        <v>0.176019771022775</v>
      </c>
      <c r="BC666">
        <v>1.20937764187028</v>
      </c>
      <c r="BD666">
        <v>0.100557640768657</v>
      </c>
      <c r="BE666">
        <v>0.134375293541142</v>
      </c>
      <c r="BF666">
        <v>9.8217658550678905E-2</v>
      </c>
      <c r="BG666">
        <v>1.4360307062012401</v>
      </c>
      <c r="BH666">
        <v>-7.9468127999997501E-2</v>
      </c>
      <c r="BI666">
        <v>2.8063236857039101E-2</v>
      </c>
      <c r="BJ666">
        <v>9.7558033518927501E-2</v>
      </c>
      <c r="BK666">
        <v>0.67029120556778898</v>
      </c>
      <c r="BL666">
        <v>2.8063236857039101E-2</v>
      </c>
      <c r="BM666">
        <v>0.25124254075193297</v>
      </c>
      <c r="BN666">
        <v>1.34058241113557</v>
      </c>
      <c r="BO666">
        <v>3.47636425605184</v>
      </c>
      <c r="BP666">
        <v>23.8850282660697</v>
      </c>
      <c r="BQ666">
        <v>6.8706920526206003</v>
      </c>
      <c r="BR666">
        <v>5.6972219054509798</v>
      </c>
      <c r="BS666">
        <v>0.65948606614041905</v>
      </c>
      <c r="BT666">
        <v>5.0377358393105602</v>
      </c>
      <c r="BU666">
        <v>1.29287490847861</v>
      </c>
      <c r="BV666">
        <v>0.240017246009117</v>
      </c>
      <c r="BW666">
        <v>5.3865917136200201</v>
      </c>
    </row>
    <row r="667" spans="1:75" x14ac:dyDescent="0.2">
      <c r="A667">
        <v>665</v>
      </c>
      <c r="B667" s="80">
        <v>45050.777777777781</v>
      </c>
      <c r="C667">
        <v>0</v>
      </c>
      <c r="D667">
        <v>6.8053333333333299</v>
      </c>
      <c r="E667">
        <v>87.615806451612897</v>
      </c>
      <c r="F667">
        <v>105.473749999999</v>
      </c>
      <c r="G667">
        <v>6.5</v>
      </c>
      <c r="H667">
        <v>6.7788888888888801</v>
      </c>
      <c r="I667">
        <v>0.288333333333333</v>
      </c>
      <c r="J667">
        <v>37.192916666666598</v>
      </c>
      <c r="K667">
        <v>2.25524999999999</v>
      </c>
      <c r="L667">
        <v>41.5073333333333</v>
      </c>
      <c r="M667">
        <v>5.4851851851851796</v>
      </c>
      <c r="N667">
        <v>1347.16129032258</v>
      </c>
      <c r="O667">
        <v>76.962857142857104</v>
      </c>
      <c r="P667">
        <v>2.2840526315789398</v>
      </c>
      <c r="Q667">
        <v>62.040999999999997</v>
      </c>
      <c r="R667">
        <v>6.7379999999999898</v>
      </c>
      <c r="S667">
        <v>1.47</v>
      </c>
      <c r="T667">
        <v>7</v>
      </c>
      <c r="U667">
        <v>1.667575</v>
      </c>
      <c r="V667">
        <v>0.12265</v>
      </c>
      <c r="W667">
        <v>15.115024999999999</v>
      </c>
      <c r="X667">
        <v>3.3121</v>
      </c>
      <c r="Y667">
        <v>59.528549999999903</v>
      </c>
      <c r="Z667" s="98">
        <v>1.3647499999999999</v>
      </c>
      <c r="AA667" s="98">
        <f t="shared" si="159"/>
        <v>0.20543524190041662</v>
      </c>
      <c r="AB667" s="98">
        <f t="shared" si="157"/>
        <v>0.11614516085850587</v>
      </c>
      <c r="AC667" s="98">
        <f t="shared" si="158"/>
        <v>0.38737991114149406</v>
      </c>
      <c r="AD667">
        <v>0.276725</v>
      </c>
      <c r="AE667">
        <v>0</v>
      </c>
      <c r="AF667">
        <v>94.421139784946206</v>
      </c>
      <c r="AG667">
        <v>-11.052610215053701</v>
      </c>
      <c r="AH667" s="89">
        <v>42.486144266666599</v>
      </c>
      <c r="AI667" s="90">
        <v>1.4199060666666601</v>
      </c>
      <c r="AJ667" s="90">
        <v>0.291126235555555</v>
      </c>
      <c r="AK667" s="91">
        <v>6.3314822222222206E-2</v>
      </c>
      <c r="AL667">
        <v>50.760138888888797</v>
      </c>
      <c r="AM667">
        <v>0.71371038378503504</v>
      </c>
      <c r="AN667">
        <v>0.83699818788255198</v>
      </c>
      <c r="AO667">
        <v>2.7972856216464601E-2</v>
      </c>
      <c r="AP667">
        <v>5.7353317372281897E-3</v>
      </c>
      <c r="AQ667">
        <v>0.128053235122704</v>
      </c>
      <c r="AR667">
        <v>1.2473335102729799E-3</v>
      </c>
      <c r="AS667" s="95">
        <v>42.486144266666599</v>
      </c>
      <c r="AT667" s="96">
        <v>1.62548143894791</v>
      </c>
      <c r="AU667" s="96">
        <v>7.8188404886757903</v>
      </c>
      <c r="AV667" s="97">
        <v>0.41831684543308101</v>
      </c>
      <c r="AW667">
        <v>1.1901655932403301</v>
      </c>
      <c r="AX667">
        <v>80.988</v>
      </c>
      <c r="AY667">
        <v>52.348783039723401</v>
      </c>
      <c r="AZ667">
        <v>-1.5886441508345699</v>
      </c>
      <c r="BA667">
        <v>-0.12719060987752501</v>
      </c>
      <c r="BB667">
        <v>-0.20557537228125</v>
      </c>
      <c r="BC667">
        <v>-1.3188404886757901</v>
      </c>
      <c r="BD667">
        <v>-0.43689161038615498</v>
      </c>
      <c r="BE667">
        <v>-0.20289853671935301</v>
      </c>
      <c r="BF667">
        <v>-0.14478096622535999</v>
      </c>
      <c r="BG667">
        <v>-1.6516064708345699</v>
      </c>
      <c r="BH667">
        <v>-6.2962319999998406E-2</v>
      </c>
      <c r="BI667">
        <v>-5.6127354075234698E-2</v>
      </c>
      <c r="BJ667">
        <v>-9.0717402175274395E-2</v>
      </c>
      <c r="BK667">
        <v>-0.58198499989850005</v>
      </c>
      <c r="BL667">
        <v>-5.6127354075234698E-2</v>
      </c>
      <c r="BM667">
        <v>-0.29368951250101799</v>
      </c>
      <c r="BN667">
        <v>-1.1639699997970001</v>
      </c>
      <c r="BO667">
        <v>1.61627790352764</v>
      </c>
      <c r="BP667">
        <v>10.3690082935032</v>
      </c>
      <c r="BQ667">
        <v>6.41536227827656</v>
      </c>
      <c r="BR667">
        <v>-6.5365304487161104</v>
      </c>
      <c r="BS667">
        <v>-1.3189928207680099</v>
      </c>
      <c r="BT667">
        <v>-5.2175376279480901</v>
      </c>
      <c r="BU667">
        <v>-1.0685534978691</v>
      </c>
      <c r="BV667">
        <v>-0.27123857087092401</v>
      </c>
      <c r="BW667">
        <v>3.9395337264831598</v>
      </c>
    </row>
    <row r="668" spans="1:75" x14ac:dyDescent="0.2">
      <c r="A668">
        <v>666</v>
      </c>
      <c r="B668" s="80">
        <v>45050.791666666664</v>
      </c>
      <c r="C668">
        <v>0</v>
      </c>
      <c r="D668">
        <v>8.5422222222222199</v>
      </c>
      <c r="E668">
        <v>93.685135135135098</v>
      </c>
      <c r="F668">
        <v>112.43474999999999</v>
      </c>
      <c r="G668">
        <v>9</v>
      </c>
      <c r="H668">
        <v>8.5440000000000005</v>
      </c>
      <c r="I668">
        <v>0.43</v>
      </c>
      <c r="J668">
        <v>26.931818181818102</v>
      </c>
      <c r="K668">
        <v>2.9877499999999899</v>
      </c>
      <c r="L668">
        <v>35.894210526315703</v>
      </c>
      <c r="M668">
        <v>6.8190476190476197</v>
      </c>
      <c r="N668">
        <v>1599.72727272727</v>
      </c>
      <c r="O668">
        <v>87.262857142857101</v>
      </c>
      <c r="P668">
        <v>2.3765624999999999</v>
      </c>
      <c r="Q668">
        <v>64.166749999999993</v>
      </c>
      <c r="R668">
        <v>6.7450000000000001</v>
      </c>
      <c r="S668">
        <v>-0.80578947368420994</v>
      </c>
      <c r="T668">
        <v>7</v>
      </c>
      <c r="U668">
        <v>1.6644399999999999</v>
      </c>
      <c r="V668">
        <v>0.12418</v>
      </c>
      <c r="W668">
        <v>15.009359999999999</v>
      </c>
      <c r="X668">
        <v>3.2103199999999998</v>
      </c>
      <c r="Y668">
        <v>59.559620000000002</v>
      </c>
      <c r="Z668" s="98">
        <v>1.50488</v>
      </c>
      <c r="AA668" s="98">
        <f t="shared" si="159"/>
        <v>0.34556524190041671</v>
      </c>
      <c r="AB668" s="98">
        <f t="shared" si="157"/>
        <v>0.19536925717491024</v>
      </c>
      <c r="AC668" s="98">
        <f t="shared" si="158"/>
        <v>9.5756978380644758E-2</v>
      </c>
      <c r="AD668">
        <v>0.26129999999999998</v>
      </c>
      <c r="AE668">
        <v>0</v>
      </c>
      <c r="AF668">
        <v>102.22735735735699</v>
      </c>
      <c r="AG668">
        <v>-10.207392642642599</v>
      </c>
      <c r="AH668" s="89">
        <v>33.603315141818101</v>
      </c>
      <c r="AI668" s="90">
        <v>1.78962624</v>
      </c>
      <c r="AJ668" s="90">
        <v>0.433520128</v>
      </c>
      <c r="AK668" s="91">
        <v>7.9800960000000004E-2</v>
      </c>
      <c r="AL668">
        <v>44.905818181818098</v>
      </c>
      <c r="AM668">
        <v>0.564196264882451</v>
      </c>
      <c r="AN668">
        <v>0.74830648905588204</v>
      </c>
      <c r="AO668">
        <v>3.98528812626021E-2</v>
      </c>
      <c r="AP668">
        <v>9.6539857317537291E-3</v>
      </c>
      <c r="AQ668">
        <v>0.20041946376659001</v>
      </c>
      <c r="AR668">
        <v>1.7770739568065601E-3</v>
      </c>
      <c r="AS668" s="95">
        <v>33.603315141818101</v>
      </c>
      <c r="AT668" s="96">
        <v>1.57553080314099</v>
      </c>
      <c r="AU668" s="96">
        <v>7.7641811162807102</v>
      </c>
      <c r="AV668" s="97">
        <v>0.46126884363827497</v>
      </c>
      <c r="AW668">
        <v>0.93907083112094802</v>
      </c>
      <c r="AX668">
        <v>80.948620000000005</v>
      </c>
      <c r="AY668">
        <v>43.404295904878097</v>
      </c>
      <c r="AZ668">
        <v>1.5015222769400101</v>
      </c>
      <c r="BA668">
        <v>-2.7748715638274999E-2</v>
      </c>
      <c r="BB668">
        <v>0.214095436859008</v>
      </c>
      <c r="BC668">
        <v>1.2358188837192801</v>
      </c>
      <c r="BD668">
        <v>-6.4007906083371105E-2</v>
      </c>
      <c r="BE668">
        <v>0.137313209302142</v>
      </c>
      <c r="BF668">
        <v>0.11963136887119399</v>
      </c>
      <c r="BG668">
        <v>1.42216560494001</v>
      </c>
      <c r="BH668">
        <v>-7.9356671999999795E-2</v>
      </c>
      <c r="BI668">
        <v>-1.1310049626798E-2</v>
      </c>
      <c r="BJ668">
        <v>8.7262778115986095E-2</v>
      </c>
      <c r="BK668">
        <v>0.50370521961455605</v>
      </c>
      <c r="BL668">
        <v>-1.1310049626798E-2</v>
      </c>
      <c r="BM668">
        <v>0.15190545697837601</v>
      </c>
      <c r="BN668">
        <v>1.0074104392291101</v>
      </c>
      <c r="BO668">
        <v>-7.7155079770141599</v>
      </c>
      <c r="BP668">
        <v>-44.536075104487402</v>
      </c>
      <c r="BQ668">
        <v>5.7722803523978099</v>
      </c>
      <c r="BR668">
        <v>3.3021771553615502</v>
      </c>
      <c r="BS668">
        <v>-0.26578616622975298</v>
      </c>
      <c r="BT668">
        <v>3.5679633215913</v>
      </c>
      <c r="BU668">
        <v>1.0266375235946601</v>
      </c>
      <c r="BV668">
        <v>0.156429476829095</v>
      </c>
      <c r="BW668">
        <v>6.56294161691984</v>
      </c>
    </row>
    <row r="669" spans="1:75" x14ac:dyDescent="0.2">
      <c r="A669">
        <v>667</v>
      </c>
      <c r="B669" s="80">
        <v>45050.805555555555</v>
      </c>
      <c r="C669">
        <v>0</v>
      </c>
      <c r="D669">
        <v>8.5806451612903203</v>
      </c>
      <c r="E669">
        <v>93.73</v>
      </c>
      <c r="F669">
        <v>112.472571428571</v>
      </c>
      <c r="G669">
        <v>9</v>
      </c>
      <c r="H669">
        <v>8.5649999999999995</v>
      </c>
      <c r="I669">
        <v>0.43</v>
      </c>
      <c r="J669">
        <v>26.947272727272701</v>
      </c>
      <c r="K669">
        <v>2.9980000000000002</v>
      </c>
      <c r="L669">
        <v>35.935000000000002</v>
      </c>
      <c r="M669">
        <v>6.9807692307692299</v>
      </c>
      <c r="N669">
        <v>1600.2424242424199</v>
      </c>
      <c r="O669">
        <v>89.197058823529403</v>
      </c>
      <c r="P669">
        <v>2.3679000000000001</v>
      </c>
      <c r="Q669">
        <v>63.987749999999998</v>
      </c>
      <c r="R669">
        <v>6.7974999999999897</v>
      </c>
      <c r="S669">
        <v>-1.70764705882352</v>
      </c>
      <c r="T669">
        <v>7</v>
      </c>
      <c r="U669">
        <v>1.7183249999999901</v>
      </c>
      <c r="V669">
        <v>0.14107500000000001</v>
      </c>
      <c r="W669">
        <v>14.86055</v>
      </c>
      <c r="X669">
        <v>3.2403499999999998</v>
      </c>
      <c r="Y669">
        <v>59.635750000000002</v>
      </c>
      <c r="Z669" s="98">
        <v>1.4775499999999999</v>
      </c>
      <c r="AA669" s="98">
        <f t="shared" si="159"/>
        <v>0.31823524190041663</v>
      </c>
      <c r="AB669" s="98">
        <f t="shared" ref="AB669:AB732" si="160">AA669/AB$155</f>
        <v>0.17991792946259072</v>
      </c>
      <c r="AC669" s="98">
        <f t="shared" ref="AC669:AC732" si="161">AJ668-AB669</f>
        <v>0.25360219853740928</v>
      </c>
      <c r="AD669">
        <v>0.23677499999999899</v>
      </c>
      <c r="AE669">
        <v>0</v>
      </c>
      <c r="AF669">
        <v>102.31064516129</v>
      </c>
      <c r="AG669">
        <v>-10.1619262672811</v>
      </c>
      <c r="AH669" s="89">
        <v>33.635167327272697</v>
      </c>
      <c r="AI669" s="90">
        <v>1.7940248999999999</v>
      </c>
      <c r="AJ669" s="90">
        <v>0.43352878</v>
      </c>
      <c r="AK669" s="91">
        <v>7.9997100000000002E-2</v>
      </c>
      <c r="AL669">
        <v>44.942272727272702</v>
      </c>
      <c r="AM669">
        <v>0.56401013364085695</v>
      </c>
      <c r="AN669">
        <v>0.74840824208833501</v>
      </c>
      <c r="AO669">
        <v>3.9918428489071803E-2</v>
      </c>
      <c r="AP669">
        <v>9.6463474962831097E-3</v>
      </c>
      <c r="AQ669">
        <v>0.200256895209005</v>
      </c>
      <c r="AR669">
        <v>1.77999676352492E-3</v>
      </c>
      <c r="AS669" s="95">
        <v>33.635167327272697</v>
      </c>
      <c r="AT669" s="96">
        <v>1.59026864548017</v>
      </c>
      <c r="AU669" s="96">
        <v>7.68720329764529</v>
      </c>
      <c r="AV669" s="97">
        <v>0.45289177869181102</v>
      </c>
      <c r="AW669">
        <v>0.96915271288842497</v>
      </c>
      <c r="AX669">
        <v>80.932524999999998</v>
      </c>
      <c r="AY669">
        <v>43.365531049090002</v>
      </c>
      <c r="AZ669">
        <v>1.5767416781827099</v>
      </c>
      <c r="BA669">
        <v>-1.9362998691811399E-2</v>
      </c>
      <c r="BB669">
        <v>0.20375625451982601</v>
      </c>
      <c r="BC669">
        <v>1.3127967023547</v>
      </c>
      <c r="BD669">
        <v>-4.4663698432688699E-2</v>
      </c>
      <c r="BE669">
        <v>0.145866300261633</v>
      </c>
      <c r="BF669">
        <v>0.113574931161672</v>
      </c>
      <c r="BG669">
        <v>1.4971899581827099</v>
      </c>
      <c r="BH669">
        <v>-7.9551719999995496E-2</v>
      </c>
      <c r="BI669">
        <v>-7.8857054501701405E-3</v>
      </c>
      <c r="BJ669">
        <v>8.2981041952595105E-2</v>
      </c>
      <c r="BK669">
        <v>0.53464487993287002</v>
      </c>
      <c r="BL669">
        <v>-7.8857054501701405E-3</v>
      </c>
      <c r="BM669">
        <v>0.15019067300485001</v>
      </c>
      <c r="BN669">
        <v>1.06928975986574</v>
      </c>
      <c r="BO669">
        <v>-10.522970009082</v>
      </c>
      <c r="BP669">
        <v>-67.799245522331105</v>
      </c>
      <c r="BQ669">
        <v>6.4429762190537296</v>
      </c>
      <c r="BR669">
        <v>3.3777120625413</v>
      </c>
      <c r="BS669">
        <v>-0.185314078078998</v>
      </c>
      <c r="BT669">
        <v>3.5630261406202899</v>
      </c>
      <c r="BU669">
        <v>1.08269545913103</v>
      </c>
      <c r="BV669">
        <v>0.153344955184918</v>
      </c>
      <c r="BW669">
        <v>7.06052219210871</v>
      </c>
    </row>
    <row r="670" spans="1:75" x14ac:dyDescent="0.2">
      <c r="A670">
        <v>668</v>
      </c>
      <c r="B670" s="80">
        <v>45050.819444444445</v>
      </c>
      <c r="C670">
        <v>0</v>
      </c>
      <c r="D670">
        <v>8.6476923076922994</v>
      </c>
      <c r="E670">
        <v>93.702432432432403</v>
      </c>
      <c r="F670">
        <v>112.33725</v>
      </c>
      <c r="G670">
        <v>9</v>
      </c>
      <c r="H670">
        <v>8.548</v>
      </c>
      <c r="I670">
        <v>0.43</v>
      </c>
      <c r="J670">
        <v>26.979333333333301</v>
      </c>
      <c r="K670">
        <v>2.9525000000000001</v>
      </c>
      <c r="L670">
        <v>35.936315789473603</v>
      </c>
      <c r="M670">
        <v>6.2359999999999998</v>
      </c>
      <c r="N670">
        <v>1600.4666666666601</v>
      </c>
      <c r="O670">
        <v>89.738888888888894</v>
      </c>
      <c r="P670">
        <v>2.3635999999999999</v>
      </c>
      <c r="Q670">
        <v>63.861750000000001</v>
      </c>
      <c r="R670">
        <v>6.8439999999999896</v>
      </c>
      <c r="S670">
        <v>-1.41749999999999</v>
      </c>
      <c r="T670">
        <v>7</v>
      </c>
      <c r="U670">
        <v>1.76972</v>
      </c>
      <c r="V670">
        <v>9.1700000000000004E-2</v>
      </c>
      <c r="W670">
        <v>15.07316</v>
      </c>
      <c r="X670">
        <v>3.2068400000000001</v>
      </c>
      <c r="Y670">
        <v>59.506739999999901</v>
      </c>
      <c r="Z670" s="98">
        <v>1.5405800000000001</v>
      </c>
      <c r="AA670" s="98">
        <f t="shared" si="159"/>
        <v>0.38126524190041677</v>
      </c>
      <c r="AB670" s="98">
        <f t="shared" si="160"/>
        <v>0.21555266000439458</v>
      </c>
      <c r="AC670" s="98">
        <f t="shared" si="161"/>
        <v>0.21797611999560543</v>
      </c>
      <c r="AD670">
        <v>0.23788000000000001</v>
      </c>
      <c r="AE670">
        <v>0</v>
      </c>
      <c r="AF670">
        <v>102.350124740124</v>
      </c>
      <c r="AG670">
        <v>-9.9871252598752793</v>
      </c>
      <c r="AH670" s="89">
        <v>33.653953653333303</v>
      </c>
      <c r="AI670" s="90">
        <v>1.79046408</v>
      </c>
      <c r="AJ670" s="90">
        <v>0.43352177599999903</v>
      </c>
      <c r="AK670" s="91">
        <v>7.9838319999999893E-2</v>
      </c>
      <c r="AL670">
        <v>44.957333333333303</v>
      </c>
      <c r="AM670">
        <v>0.56554860261767503</v>
      </c>
      <c r="AN670">
        <v>0.74857539711726595</v>
      </c>
      <c r="AO670">
        <v>3.98258514739901E-2</v>
      </c>
      <c r="AP670">
        <v>9.6429601993000703E-3</v>
      </c>
      <c r="AQ670">
        <v>0.200189809597247</v>
      </c>
      <c r="AR670">
        <v>1.7758686754848999E-3</v>
      </c>
      <c r="AS670" s="95">
        <v>33.653953653333303</v>
      </c>
      <c r="AT670" s="96">
        <v>1.5738229213114701</v>
      </c>
      <c r="AU670" s="96">
        <v>7.7971841727214102</v>
      </c>
      <c r="AV670" s="97">
        <v>0.47221144219622402</v>
      </c>
      <c r="AW670">
        <v>1.00086267302455</v>
      </c>
      <c r="AX670">
        <v>81.097040000000007</v>
      </c>
      <c r="AY670">
        <v>43.497172189562399</v>
      </c>
      <c r="AZ670">
        <v>1.4601611437708799</v>
      </c>
      <c r="BA670">
        <v>-3.8689666196224097E-2</v>
      </c>
      <c r="BB670">
        <v>0.21664115868852299</v>
      </c>
      <c r="BC670">
        <v>1.2028158272785801</v>
      </c>
      <c r="BD670">
        <v>-8.9245035285664798E-2</v>
      </c>
      <c r="BE670">
        <v>0.13364620303095401</v>
      </c>
      <c r="BF670">
        <v>0.12099721022525201</v>
      </c>
      <c r="BG670">
        <v>1.3807673197708801</v>
      </c>
      <c r="BH670">
        <v>-7.9393823999996505E-2</v>
      </c>
      <c r="BI670">
        <v>-1.57505369821077E-2</v>
      </c>
      <c r="BJ670">
        <v>8.8194469408559295E-2</v>
      </c>
      <c r="BK670">
        <v>0.48966551104710099</v>
      </c>
      <c r="BL670">
        <v>-1.57505369821077E-2</v>
      </c>
      <c r="BM670">
        <v>0.144887864852903</v>
      </c>
      <c r="BN670">
        <v>0.97933102209420297</v>
      </c>
      <c r="BO670">
        <v>-5.5994579428464197</v>
      </c>
      <c r="BP670">
        <v>-31.088813772086102</v>
      </c>
      <c r="BQ670">
        <v>5.5521113095962296</v>
      </c>
      <c r="BR670">
        <v>3.1085304159553599</v>
      </c>
      <c r="BS670">
        <v>-0.37013761907953102</v>
      </c>
      <c r="BT670">
        <v>3.47866803503489</v>
      </c>
      <c r="BU670">
        <v>1.0061069349637799</v>
      </c>
      <c r="BV670">
        <v>0.15118807964574599</v>
      </c>
      <c r="BW670">
        <v>6.65467103835981</v>
      </c>
    </row>
    <row r="671" spans="1:75" x14ac:dyDescent="0.2">
      <c r="A671">
        <v>669</v>
      </c>
      <c r="B671" s="80">
        <v>45050.833333333336</v>
      </c>
      <c r="C671">
        <v>0</v>
      </c>
      <c r="D671">
        <v>7.9818918918918902</v>
      </c>
      <c r="E671">
        <v>93.643076923076904</v>
      </c>
      <c r="F671">
        <v>112.35424999999999</v>
      </c>
      <c r="G671">
        <v>9</v>
      </c>
      <c r="H671">
        <v>8.5525000000000002</v>
      </c>
      <c r="I671">
        <v>0.43</v>
      </c>
      <c r="J671">
        <v>26.927368421052599</v>
      </c>
      <c r="K671">
        <v>2.9485000000000001</v>
      </c>
      <c r="L671">
        <v>35.887368421052599</v>
      </c>
      <c r="M671">
        <v>6.1238095238095198</v>
      </c>
      <c r="N671">
        <v>1599.9230769230701</v>
      </c>
      <c r="O671">
        <v>90.451724137930995</v>
      </c>
      <c r="P671">
        <v>2.3615555555555501</v>
      </c>
      <c r="Q671">
        <v>63.763249999999999</v>
      </c>
      <c r="R671">
        <v>6.8925000000000001</v>
      </c>
      <c r="S671">
        <v>-1.4503703703703701</v>
      </c>
      <c r="T671">
        <v>7</v>
      </c>
      <c r="U671">
        <v>1.7622499999999901</v>
      </c>
      <c r="V671">
        <v>9.2424999999999993E-2</v>
      </c>
      <c r="W671">
        <v>14.9607999999999</v>
      </c>
      <c r="X671">
        <v>3.2338749999999998</v>
      </c>
      <c r="Y671">
        <v>59.778475</v>
      </c>
      <c r="Z671" s="98">
        <v>1.4393</v>
      </c>
      <c r="AA671" s="98">
        <f t="shared" si="159"/>
        <v>0.27998524190041674</v>
      </c>
      <c r="AB671" s="98">
        <f t="shared" si="160"/>
        <v>0.15829285500242904</v>
      </c>
      <c r="AC671" s="98">
        <f t="shared" si="161"/>
        <v>0.27522892099757001</v>
      </c>
      <c r="AD671">
        <v>0.251525</v>
      </c>
      <c r="AE671">
        <v>0</v>
      </c>
      <c r="AF671">
        <v>101.624968814968</v>
      </c>
      <c r="AG671">
        <v>-10.7292811850311</v>
      </c>
      <c r="AH671" s="89">
        <v>33.6055025210526</v>
      </c>
      <c r="AI671" s="90">
        <v>1.7914066500000001</v>
      </c>
      <c r="AJ671" s="90">
        <v>0.43352362999999999</v>
      </c>
      <c r="AK671" s="91">
        <v>7.9880350000000003E-2</v>
      </c>
      <c r="AL671">
        <v>44.9098684210526</v>
      </c>
      <c r="AM671">
        <v>0.56216727711860504</v>
      </c>
      <c r="AN671">
        <v>0.74828770830464497</v>
      </c>
      <c r="AO671">
        <v>3.9888931163294901E-2</v>
      </c>
      <c r="AP671">
        <v>9.6531930562676702E-3</v>
      </c>
      <c r="AQ671">
        <v>0.20040138874646499</v>
      </c>
      <c r="AR671">
        <v>1.7786814526170799E-3</v>
      </c>
      <c r="AS671" s="95">
        <v>33.6055025210526</v>
      </c>
      <c r="AT671" s="96">
        <v>1.5870909055818601</v>
      </c>
      <c r="AU671" s="96">
        <v>7.7390615485572001</v>
      </c>
      <c r="AV671" s="97">
        <v>0.44116756595115098</v>
      </c>
      <c r="AW671">
        <v>0.99067928410226203</v>
      </c>
      <c r="AX671">
        <v>81.174700000000001</v>
      </c>
      <c r="AY671">
        <v>43.372822541142803</v>
      </c>
      <c r="AZ671">
        <v>1.5370458799097699</v>
      </c>
      <c r="BA671">
        <v>-7.6439359511517504E-3</v>
      </c>
      <c r="BB671">
        <v>0.20431574441813399</v>
      </c>
      <c r="BC671">
        <v>1.2609384514427899</v>
      </c>
      <c r="BD671">
        <v>-1.76321091220604E-2</v>
      </c>
      <c r="BE671">
        <v>0.14010427238253201</v>
      </c>
      <c r="BF671">
        <v>0.114053246602682</v>
      </c>
      <c r="BG671">
        <v>1.45761025990977</v>
      </c>
      <c r="BH671">
        <v>-7.9435619999996598E-2</v>
      </c>
      <c r="BI671">
        <v>-3.13404604214822E-3</v>
      </c>
      <c r="BJ671">
        <v>8.3770318620440695E-2</v>
      </c>
      <c r="BK671">
        <v>0.51699009363642801</v>
      </c>
      <c r="BL671">
        <v>-3.13404604214822E-3</v>
      </c>
      <c r="BM671">
        <v>0.16127254515658401</v>
      </c>
      <c r="BN671">
        <v>1.03398018727285</v>
      </c>
      <c r="BO671">
        <v>-26.729128255888799</v>
      </c>
      <c r="BP671">
        <v>-164.959316705525</v>
      </c>
      <c r="BQ671">
        <v>6.1715187688241402</v>
      </c>
      <c r="BR671">
        <v>3.5767323572724301</v>
      </c>
      <c r="BS671">
        <v>-7.3650081990483299E-2</v>
      </c>
      <c r="BT671">
        <v>3.6503824392629198</v>
      </c>
      <c r="BU671">
        <v>1.0393080655444999</v>
      </c>
      <c r="BV671">
        <v>0.16252616357344399</v>
      </c>
      <c r="BW671">
        <v>6.3947123508816102</v>
      </c>
    </row>
    <row r="672" spans="1:75" x14ac:dyDescent="0.2">
      <c r="A672">
        <v>670</v>
      </c>
      <c r="B672" s="80">
        <v>45050.847222222219</v>
      </c>
      <c r="C672">
        <v>0</v>
      </c>
      <c r="D672">
        <v>7.7385294117647003</v>
      </c>
      <c r="E672">
        <v>93.695384615384597</v>
      </c>
      <c r="F672">
        <v>112.4405</v>
      </c>
      <c r="G672">
        <v>9</v>
      </c>
      <c r="H672">
        <v>8.5559999999999992</v>
      </c>
      <c r="I672">
        <v>0.43</v>
      </c>
      <c r="J672">
        <v>26.961199999999899</v>
      </c>
      <c r="K672">
        <v>2.9307500000000002</v>
      </c>
      <c r="L672">
        <v>35.945217391304297</v>
      </c>
      <c r="M672">
        <v>6.17916666666666</v>
      </c>
      <c r="N672">
        <v>1599.9583333333301</v>
      </c>
      <c r="O672">
        <v>90.187878787878802</v>
      </c>
      <c r="P672">
        <v>2.35855555555555</v>
      </c>
      <c r="Q672">
        <v>63.731749999999998</v>
      </c>
      <c r="R672">
        <v>6.9180000000000001</v>
      </c>
      <c r="S672">
        <v>-1.53823529411764</v>
      </c>
      <c r="T672">
        <v>7</v>
      </c>
      <c r="U672">
        <v>1.6714599999999999</v>
      </c>
      <c r="V672">
        <v>8.7159999999999904E-2</v>
      </c>
      <c r="W672">
        <v>14.846219999999899</v>
      </c>
      <c r="X672">
        <v>3.1898200000000001</v>
      </c>
      <c r="Y672">
        <v>59.701739999999901</v>
      </c>
      <c r="Z672" s="98">
        <v>1.48458</v>
      </c>
      <c r="AA672" s="98">
        <f t="shared" si="159"/>
        <v>0.32526524190041672</v>
      </c>
      <c r="AB672" s="98">
        <f t="shared" si="160"/>
        <v>0.18389242027187017</v>
      </c>
      <c r="AC672" s="98">
        <f t="shared" si="161"/>
        <v>0.24963120972812983</v>
      </c>
      <c r="AD672">
        <v>0.25794</v>
      </c>
      <c r="AE672">
        <v>0</v>
      </c>
      <c r="AF672">
        <v>101.433914027149</v>
      </c>
      <c r="AG672">
        <v>-11.006585972850599</v>
      </c>
      <c r="AH672" s="89">
        <v>33.642067040000001</v>
      </c>
      <c r="AI672" s="90">
        <v>1.79213976</v>
      </c>
      <c r="AJ672" s="90">
        <v>0.43352507200000001</v>
      </c>
      <c r="AK672" s="91">
        <v>7.9913040000000005E-2</v>
      </c>
      <c r="AL672">
        <v>44.947200000000002</v>
      </c>
      <c r="AM672">
        <v>0.56350228720301898</v>
      </c>
      <c r="AN672">
        <v>0.74847970596611102</v>
      </c>
      <c r="AO672">
        <v>3.9872111277231899E-2</v>
      </c>
      <c r="AP672">
        <v>9.6452075323935592E-3</v>
      </c>
      <c r="AQ672">
        <v>0.20023494233233599</v>
      </c>
      <c r="AR672">
        <v>1.7779314395557401E-3</v>
      </c>
      <c r="AS672" s="95">
        <v>33.642067040000001</v>
      </c>
      <c r="AT672" s="96">
        <v>1.56547000500735</v>
      </c>
      <c r="AU672" s="96">
        <v>7.6797905421782797</v>
      </c>
      <c r="AV672" s="97">
        <v>0.45504658171316598</v>
      </c>
      <c r="AW672">
        <v>0.94187153296835902</v>
      </c>
      <c r="AX672">
        <v>80.893819999999906</v>
      </c>
      <c r="AY672">
        <v>43.3423741688988</v>
      </c>
      <c r="AZ672">
        <v>1.60482583110119</v>
      </c>
      <c r="BA672">
        <v>-2.15215097131666E-2</v>
      </c>
      <c r="BB672">
        <v>0.22666975499264899</v>
      </c>
      <c r="BC672">
        <v>1.3202094578217101</v>
      </c>
      <c r="BD672">
        <v>-4.9643056660784501E-2</v>
      </c>
      <c r="BE672">
        <v>0.14668993975796801</v>
      </c>
      <c r="BF672">
        <v>0.12647995432713799</v>
      </c>
      <c r="BG672">
        <v>1.52535770310119</v>
      </c>
      <c r="BH672">
        <v>-7.9468127999999499E-2</v>
      </c>
      <c r="BI672">
        <v>-8.8405301124624899E-3</v>
      </c>
      <c r="BJ672">
        <v>9.3110605217953502E-2</v>
      </c>
      <c r="BK672">
        <v>0.54231100058422799</v>
      </c>
      <c r="BL672">
        <v>-8.8405301124624899E-3</v>
      </c>
      <c r="BM672">
        <v>0.16854015021098201</v>
      </c>
      <c r="BN672">
        <v>1.08462200116845</v>
      </c>
      <c r="BO672">
        <v>-10.5322423014764</v>
      </c>
      <c r="BP672">
        <v>-61.343719628275799</v>
      </c>
      <c r="BQ672">
        <v>5.8243741334812</v>
      </c>
      <c r="BR672">
        <v>3.6751780431946202</v>
      </c>
      <c r="BS672">
        <v>-0.20775245764286801</v>
      </c>
      <c r="BT672">
        <v>3.8829305008374799</v>
      </c>
      <c r="BU672">
        <v>1.0996509023596399</v>
      </c>
      <c r="BV672">
        <v>0.17207636225596701</v>
      </c>
      <c r="BW672">
        <v>6.3904820391535901</v>
      </c>
    </row>
    <row r="673" spans="1:75" x14ac:dyDescent="0.2">
      <c r="A673">
        <v>671</v>
      </c>
      <c r="B673" s="80">
        <v>45050.861111111109</v>
      </c>
      <c r="C673">
        <v>0</v>
      </c>
      <c r="D673">
        <v>7.9640000000000004</v>
      </c>
      <c r="E673">
        <v>93.591749999999905</v>
      </c>
      <c r="F673">
        <v>112.309249999999</v>
      </c>
      <c r="G673">
        <v>9</v>
      </c>
      <c r="H673">
        <v>8.57</v>
      </c>
      <c r="I673">
        <v>0.43</v>
      </c>
      <c r="J673">
        <v>26.957333333333299</v>
      </c>
      <c r="K673">
        <v>2.8862499999999902</v>
      </c>
      <c r="L673">
        <v>35.951250000000002</v>
      </c>
      <c r="M673">
        <v>5.7821428571428504</v>
      </c>
      <c r="N673">
        <v>1600.2142857142801</v>
      </c>
      <c r="O673">
        <v>90.3</v>
      </c>
      <c r="P673">
        <v>2.35690909090909</v>
      </c>
      <c r="Q673">
        <v>63.618749999999999</v>
      </c>
      <c r="R673">
        <v>6.9225000000000003</v>
      </c>
      <c r="S673">
        <v>-1.60965517241379</v>
      </c>
      <c r="T673">
        <v>7</v>
      </c>
      <c r="U673">
        <v>1.65</v>
      </c>
      <c r="V673">
        <v>8.2875000000000004E-2</v>
      </c>
      <c r="W673">
        <v>14.938025</v>
      </c>
      <c r="X673">
        <v>3.2782499999999999</v>
      </c>
      <c r="Y673">
        <v>59.734425000000002</v>
      </c>
      <c r="Z673" s="98">
        <v>1.4537499999999901</v>
      </c>
      <c r="AA673" s="98">
        <f t="shared" si="159"/>
        <v>0.29443524190040682</v>
      </c>
      <c r="AB673" s="98">
        <f t="shared" si="160"/>
        <v>0.16646232757626231</v>
      </c>
      <c r="AC673" s="98">
        <f t="shared" si="161"/>
        <v>0.26706274442373767</v>
      </c>
      <c r="AD673">
        <v>0.26140000000000002</v>
      </c>
      <c r="AE673">
        <v>0</v>
      </c>
      <c r="AF673">
        <v>101.55574999999899</v>
      </c>
      <c r="AG673">
        <v>-10.753500000000001</v>
      </c>
      <c r="AH673" s="89">
        <v>33.649132133333303</v>
      </c>
      <c r="AI673" s="90">
        <v>1.7950721999999999</v>
      </c>
      <c r="AJ673" s="90">
        <v>0.43353083999999997</v>
      </c>
      <c r="AK673" s="91">
        <v>8.0043799999999998E-2</v>
      </c>
      <c r="AL673">
        <v>44.957333333333303</v>
      </c>
      <c r="AM673">
        <v>0.56331222964535599</v>
      </c>
      <c r="AN673">
        <v>0.74846815054273597</v>
      </c>
      <c r="AO673">
        <v>3.9928351325701397E-2</v>
      </c>
      <c r="AP673">
        <v>9.6431618126816502E-3</v>
      </c>
      <c r="AQ673">
        <v>0.200189809597247</v>
      </c>
      <c r="AR673">
        <v>1.78043923127113E-3</v>
      </c>
      <c r="AS673" s="95">
        <v>33.649132133333303</v>
      </c>
      <c r="AT673" s="96">
        <v>1.6088688527613899</v>
      </c>
      <c r="AU673" s="96">
        <v>7.7272802850707301</v>
      </c>
      <c r="AV673" s="97">
        <v>0.44559671298651199</v>
      </c>
      <c r="AW673">
        <v>0.92946517891483804</v>
      </c>
      <c r="AX673">
        <v>81.054450000000003</v>
      </c>
      <c r="AY673">
        <v>43.430877984151898</v>
      </c>
      <c r="AZ673">
        <v>1.5264553491813599</v>
      </c>
      <c r="BA673">
        <v>-1.2065872986512001E-2</v>
      </c>
      <c r="BB673">
        <v>0.18620334723860699</v>
      </c>
      <c r="BC673">
        <v>1.2727197149292599</v>
      </c>
      <c r="BD673">
        <v>-2.7831637044580301E-2</v>
      </c>
      <c r="BE673">
        <v>0.141413301658807</v>
      </c>
      <c r="BF673">
        <v>0.10373028295943</v>
      </c>
      <c r="BG673">
        <v>1.44685718918136</v>
      </c>
      <c r="BH673">
        <v>-7.9598160000000806E-2</v>
      </c>
      <c r="BI673">
        <v>-4.9504307512999897E-3</v>
      </c>
      <c r="BJ673">
        <v>7.6396194224439495E-2</v>
      </c>
      <c r="BK673">
        <v>0.52217612613813302</v>
      </c>
      <c r="BL673">
        <v>-4.9504307512999897E-3</v>
      </c>
      <c r="BM673">
        <v>0.14289152694627899</v>
      </c>
      <c r="BN673">
        <v>1.0443522522762601</v>
      </c>
      <c r="BO673">
        <v>-15.432231670825299</v>
      </c>
      <c r="BP673">
        <v>-105.48094749149</v>
      </c>
      <c r="BQ673">
        <v>6.8351065316691599</v>
      </c>
      <c r="BR673">
        <v>3.2712115144011298</v>
      </c>
      <c r="BS673">
        <v>-0.116335122655549</v>
      </c>
      <c r="BT673">
        <v>3.3875466370566798</v>
      </c>
      <c r="BU673">
        <v>1.0527679845534701</v>
      </c>
      <c r="BV673">
        <v>0.14487169924679899</v>
      </c>
      <c r="BW673">
        <v>7.2668988493053499</v>
      </c>
    </row>
    <row r="674" spans="1:75" x14ac:dyDescent="0.2">
      <c r="A674">
        <v>672</v>
      </c>
      <c r="B674" s="80">
        <v>45050.875</v>
      </c>
      <c r="C674">
        <v>0</v>
      </c>
      <c r="D674">
        <v>6.1760000000000002</v>
      </c>
      <c r="E674">
        <v>93.700256410256401</v>
      </c>
      <c r="F674">
        <v>112.364736842105</v>
      </c>
      <c r="G674">
        <v>9</v>
      </c>
      <c r="H674">
        <v>8.5425000000000004</v>
      </c>
      <c r="I674">
        <v>0.43</v>
      </c>
      <c r="J674">
        <v>26.917999999999999</v>
      </c>
      <c r="K674">
        <v>2.9227500000000002</v>
      </c>
      <c r="L674">
        <v>35.905769230769202</v>
      </c>
      <c r="M674">
        <v>5.9290322580645096</v>
      </c>
      <c r="N674">
        <v>1600.2121212121201</v>
      </c>
      <c r="O674">
        <v>91.697058823529403</v>
      </c>
      <c r="P674">
        <v>2.3574285714285699</v>
      </c>
      <c r="Q674">
        <v>63.649499999999897</v>
      </c>
      <c r="R674">
        <v>6.9059999999999997</v>
      </c>
      <c r="S674">
        <v>-1.6580952380952301</v>
      </c>
      <c r="T674">
        <v>7</v>
      </c>
      <c r="U674">
        <v>1.6963999999999999</v>
      </c>
      <c r="V674">
        <v>1.8720000000000001E-2</v>
      </c>
      <c r="W674">
        <v>15.0717</v>
      </c>
      <c r="X674">
        <v>3.3654199999999901</v>
      </c>
      <c r="Y674">
        <v>59.627139999999997</v>
      </c>
      <c r="Z674" s="98">
        <v>1.5446800000000001</v>
      </c>
      <c r="AA674" s="98">
        <f t="shared" si="159"/>
        <v>0.38536524190041677</v>
      </c>
      <c r="AB674" s="98">
        <f t="shared" si="160"/>
        <v>0.2178706418419544</v>
      </c>
      <c r="AC674" s="98">
        <f t="shared" si="161"/>
        <v>0.21566019815804557</v>
      </c>
      <c r="AD674">
        <v>0.26538</v>
      </c>
      <c r="AE674">
        <v>0</v>
      </c>
      <c r="AF674">
        <v>99.876256410256403</v>
      </c>
      <c r="AG674">
        <v>-12.488480431848799</v>
      </c>
      <c r="AH674" s="89">
        <v>33.588325699999999</v>
      </c>
      <c r="AI674" s="90">
        <v>1.7893120499999999</v>
      </c>
      <c r="AJ674" s="90">
        <v>0.43351951</v>
      </c>
      <c r="AK674" s="91">
        <v>7.9786949999999995E-2</v>
      </c>
      <c r="AL674">
        <v>44.890499999999903</v>
      </c>
      <c r="AM674">
        <v>0.56330599958341099</v>
      </c>
      <c r="AN674">
        <v>0.74822792573038799</v>
      </c>
      <c r="AO674">
        <v>3.9859481404751498E-2</v>
      </c>
      <c r="AP674">
        <v>9.6572662367316008E-3</v>
      </c>
      <c r="AQ674">
        <v>0.20048785377752501</v>
      </c>
      <c r="AR674">
        <v>1.7773682627727401E-3</v>
      </c>
      <c r="AS674" s="95">
        <v>33.588325699999999</v>
      </c>
      <c r="AT674" s="96">
        <v>1.65164932950819</v>
      </c>
      <c r="AU674" s="96">
        <v>7.79642893036399</v>
      </c>
      <c r="AV674" s="97">
        <v>0.47346815519587598</v>
      </c>
      <c r="AW674">
        <v>0.95559229769329801</v>
      </c>
      <c r="AX674">
        <v>81.305340000000001</v>
      </c>
      <c r="AY674">
        <v>43.509872115067999</v>
      </c>
      <c r="AZ674">
        <v>1.38062788493193</v>
      </c>
      <c r="BA674">
        <v>-3.9948645195876403E-2</v>
      </c>
      <c r="BB674">
        <v>0.137662720491803</v>
      </c>
      <c r="BC674">
        <v>1.203571069636</v>
      </c>
      <c r="BD674">
        <v>-9.2149590213082805E-2</v>
      </c>
      <c r="BE674">
        <v>0.13373011884844499</v>
      </c>
      <c r="BF674">
        <v>7.6936116588385603E-2</v>
      </c>
      <c r="BG674">
        <v>1.30128514493193</v>
      </c>
      <c r="BH674">
        <v>-7.9342739999999495E-2</v>
      </c>
      <c r="BI674">
        <v>-1.6665891804396701E-2</v>
      </c>
      <c r="BJ674">
        <v>5.7430533475315897E-2</v>
      </c>
      <c r="BK674">
        <v>0.50210927372140701</v>
      </c>
      <c r="BL674">
        <v>-1.6665891804396701E-2</v>
      </c>
      <c r="BM674">
        <v>8.1529283341838399E-2</v>
      </c>
      <c r="BN674">
        <v>1.00421854744281</v>
      </c>
      <c r="BO674">
        <v>-3.44599221868011</v>
      </c>
      <c r="BP674">
        <v>-30.127957124319099</v>
      </c>
      <c r="BQ674">
        <v>8.7428976075456006</v>
      </c>
      <c r="BR674">
        <v>2.10869637925946</v>
      </c>
      <c r="BS674">
        <v>-0.39164845740332299</v>
      </c>
      <c r="BT674">
        <v>2.5003448366627898</v>
      </c>
      <c r="BU674">
        <v>1.0325505635102901</v>
      </c>
      <c r="BV674">
        <v>8.8195640063597106E-2</v>
      </c>
      <c r="BW674">
        <v>11.707501218492499</v>
      </c>
    </row>
    <row r="675" spans="1:75" x14ac:dyDescent="0.2">
      <c r="A675">
        <v>673</v>
      </c>
      <c r="B675" s="80">
        <v>45050.888888888891</v>
      </c>
      <c r="C675">
        <v>0</v>
      </c>
      <c r="D675">
        <v>4.8006666666666602</v>
      </c>
      <c r="E675">
        <v>93.652499999999904</v>
      </c>
      <c r="F675">
        <v>112.34724999999899</v>
      </c>
      <c r="G675">
        <v>9</v>
      </c>
      <c r="H675">
        <v>8.5419999999999998</v>
      </c>
      <c r="I675">
        <v>0.43</v>
      </c>
      <c r="J675">
        <v>26.933181818181801</v>
      </c>
      <c r="K675">
        <v>2.8807499999999999</v>
      </c>
      <c r="L675">
        <v>35.9107407407407</v>
      </c>
      <c r="M675">
        <v>6.1966666666666601</v>
      </c>
      <c r="N675">
        <v>1600.3181818181799</v>
      </c>
      <c r="O675">
        <v>91.674285714285702</v>
      </c>
      <c r="P675">
        <v>2.3579999999999899</v>
      </c>
      <c r="Q675">
        <v>63.6258974358974</v>
      </c>
      <c r="R675">
        <v>6.7833333333333297</v>
      </c>
      <c r="S675">
        <v>-1.5965384615384599</v>
      </c>
      <c r="T675">
        <v>7</v>
      </c>
      <c r="U675">
        <v>1.6521749999999999</v>
      </c>
      <c r="V675">
        <v>0</v>
      </c>
      <c r="W675">
        <v>14.8729</v>
      </c>
      <c r="X675">
        <v>3.2306499999999998</v>
      </c>
      <c r="Y675">
        <v>59.891224999999999</v>
      </c>
      <c r="Z675" s="98">
        <v>1.3472500000000001</v>
      </c>
      <c r="AA675" s="98">
        <f t="shared" si="159"/>
        <v>0.18793524190041677</v>
      </c>
      <c r="AB675" s="98">
        <f t="shared" si="160"/>
        <v>0.10625133594209209</v>
      </c>
      <c r="AC675" s="98">
        <f t="shared" si="161"/>
        <v>0.32726817405790792</v>
      </c>
      <c r="AD675">
        <v>0.26384999999999997</v>
      </c>
      <c r="AE675">
        <v>0</v>
      </c>
      <c r="AF675">
        <v>98.453166666666604</v>
      </c>
      <c r="AG675">
        <v>-13.894083333333301</v>
      </c>
      <c r="AH675" s="89">
        <v>33.603117098181798</v>
      </c>
      <c r="AI675" s="90">
        <v>1.78920732</v>
      </c>
      <c r="AJ675" s="90">
        <v>0.43351930399999999</v>
      </c>
      <c r="AK675" s="91">
        <v>7.9782279999999997E-2</v>
      </c>
      <c r="AL675">
        <v>44.905181818181802</v>
      </c>
      <c r="AM675">
        <v>0.56106912320096602</v>
      </c>
      <c r="AN675">
        <v>0.74831268324975597</v>
      </c>
      <c r="AO675">
        <v>3.9844117038527603E-2</v>
      </c>
      <c r="AP675">
        <v>9.6541041912555099E-3</v>
      </c>
      <c r="AQ675">
        <v>0.20042230396572899</v>
      </c>
      <c r="AR675">
        <v>1.7766831525821E-3</v>
      </c>
      <c r="AS675" s="95">
        <v>33.603117098181798</v>
      </c>
      <c r="AT675" s="96">
        <v>1.5855081702657099</v>
      </c>
      <c r="AU675" s="96">
        <v>7.6935918203262101</v>
      </c>
      <c r="AV675" s="97">
        <v>0.412952826532126</v>
      </c>
      <c r="AW675">
        <v>0.92698437862455696</v>
      </c>
      <c r="AX675">
        <v>80.994200000000006</v>
      </c>
      <c r="AY675">
        <v>43.295169915305799</v>
      </c>
      <c r="AZ675">
        <v>1.6100119028759301</v>
      </c>
      <c r="BA675">
        <v>2.0566477467873798E-2</v>
      </c>
      <c r="BB675">
        <v>0.20369914973428099</v>
      </c>
      <c r="BC675">
        <v>1.3064081796737801</v>
      </c>
      <c r="BD675">
        <v>4.7440742034116801E-2</v>
      </c>
      <c r="BE675">
        <v>0.14515646440819799</v>
      </c>
      <c r="BF675">
        <v>0.113848824257147</v>
      </c>
      <c r="BG675">
        <v>1.53067380687593</v>
      </c>
      <c r="BH675">
        <v>-7.9338095999999803E-2</v>
      </c>
      <c r="BI675">
        <v>8.7040020161336697E-3</v>
      </c>
      <c r="BJ675">
        <v>8.6208141999106605E-2</v>
      </c>
      <c r="BK675">
        <v>0.55288901308142402</v>
      </c>
      <c r="BL675">
        <v>8.7040020161336697E-3</v>
      </c>
      <c r="BM675">
        <v>0.18982428803047999</v>
      </c>
      <c r="BN675">
        <v>1.10577802616284</v>
      </c>
      <c r="BO675">
        <v>9.9044257847495594</v>
      </c>
      <c r="BP675">
        <v>63.521241384893202</v>
      </c>
      <c r="BQ675">
        <v>6.41341989585107</v>
      </c>
      <c r="BR675">
        <v>4.2474146588441402</v>
      </c>
      <c r="BS675">
        <v>0.204544047379141</v>
      </c>
      <c r="BT675">
        <v>4.0428706114650002</v>
      </c>
      <c r="BU675">
        <v>1.0909812227354201</v>
      </c>
      <c r="BV675">
        <v>0.186342687224027</v>
      </c>
      <c r="BW675">
        <v>5.8547037127558896</v>
      </c>
    </row>
    <row r="676" spans="1:75" x14ac:dyDescent="0.2">
      <c r="A676">
        <v>674</v>
      </c>
      <c r="B676" s="80">
        <v>45050.902777777781</v>
      </c>
      <c r="C676">
        <v>0</v>
      </c>
      <c r="D676">
        <v>9.0261111111110992</v>
      </c>
      <c r="E676">
        <v>93.741</v>
      </c>
      <c r="F676">
        <v>112.41399999999901</v>
      </c>
      <c r="G676">
        <v>9</v>
      </c>
      <c r="H676">
        <v>8.5549999999999997</v>
      </c>
      <c r="I676">
        <v>0.43</v>
      </c>
      <c r="J676">
        <v>26.960769230769198</v>
      </c>
      <c r="K676">
        <v>2.9159999999999999</v>
      </c>
      <c r="L676">
        <v>35.937599999999897</v>
      </c>
      <c r="M676">
        <v>6.2703703703703599</v>
      </c>
      <c r="N676">
        <v>1600.0588235294099</v>
      </c>
      <c r="O676">
        <v>91.162162162162105</v>
      </c>
      <c r="P676">
        <v>2.35557142857142</v>
      </c>
      <c r="Q676">
        <v>63.611249999999899</v>
      </c>
      <c r="R676">
        <v>6.6950000000000003</v>
      </c>
      <c r="S676">
        <v>-1.41190476190476</v>
      </c>
      <c r="T676">
        <v>7</v>
      </c>
      <c r="U676">
        <v>1.6750799999999999</v>
      </c>
      <c r="V676">
        <v>0.11396000000000001</v>
      </c>
      <c r="W676">
        <v>15.197340000000001</v>
      </c>
      <c r="X676">
        <v>3.2115399999999998</v>
      </c>
      <c r="Y676">
        <v>59.394099999999902</v>
      </c>
      <c r="Z676" s="98">
        <v>1.6204999999999901</v>
      </c>
      <c r="AA676" s="98">
        <f t="shared" si="159"/>
        <v>0.46118524190040677</v>
      </c>
      <c r="AB676" s="98">
        <f t="shared" si="160"/>
        <v>0.2607363449940916</v>
      </c>
      <c r="AC676" s="98">
        <f t="shared" si="161"/>
        <v>0.1727829590059084</v>
      </c>
      <c r="AD676">
        <v>0.26189999999999902</v>
      </c>
      <c r="AE676">
        <v>0</v>
      </c>
      <c r="AF676">
        <v>102.76711111111101</v>
      </c>
      <c r="AG676">
        <v>-9.64688888888886</v>
      </c>
      <c r="AH676" s="89">
        <v>33.6408554307692</v>
      </c>
      <c r="AI676" s="90">
        <v>1.7919303</v>
      </c>
      <c r="AJ676" s="90">
        <v>0.43352466000000001</v>
      </c>
      <c r="AK676" s="91">
        <v>7.9903699999999994E-2</v>
      </c>
      <c r="AL676">
        <v>44.945769230769201</v>
      </c>
      <c r="AM676">
        <v>0.566400626169421</v>
      </c>
      <c r="AN676">
        <v>0.74847657536004897</v>
      </c>
      <c r="AO676">
        <v>3.9868720252612101E-2</v>
      </c>
      <c r="AP676">
        <v>9.6455054039483405E-3</v>
      </c>
      <c r="AQ676">
        <v>0.20024131645829499</v>
      </c>
      <c r="AR676">
        <v>1.77778023087652E-3</v>
      </c>
      <c r="AS676" s="95">
        <v>33.6408554307692</v>
      </c>
      <c r="AT676" s="96">
        <v>1.5761295433225999</v>
      </c>
      <c r="AU676" s="96">
        <v>7.8614211562450098</v>
      </c>
      <c r="AV676" s="97">
        <v>0.49670815022847298</v>
      </c>
      <c r="AW676">
        <v>0.948766360883874</v>
      </c>
      <c r="AX676">
        <v>81.098559999999907</v>
      </c>
      <c r="AY676">
        <v>43.575114280565302</v>
      </c>
      <c r="AZ676">
        <v>1.37065495020392</v>
      </c>
      <c r="BA676">
        <v>-6.3183490228472999E-2</v>
      </c>
      <c r="BB676">
        <v>0.21580075667739601</v>
      </c>
      <c r="BC676">
        <v>1.13857884375499</v>
      </c>
      <c r="BD676">
        <v>-0.145743705164253</v>
      </c>
      <c r="BE676">
        <v>0.12650876041722101</v>
      </c>
      <c r="BF676">
        <v>0.12042921350088</v>
      </c>
      <c r="BG676">
        <v>1.29119611020391</v>
      </c>
      <c r="BH676">
        <v>-7.9458840000007094E-2</v>
      </c>
      <c r="BI676">
        <v>-2.5617587161129499E-2</v>
      </c>
      <c r="BJ676">
        <v>8.7495873900452006E-2</v>
      </c>
      <c r="BK676">
        <v>0.46163392785426499</v>
      </c>
      <c r="BL676">
        <v>-2.5617587161129499E-2</v>
      </c>
      <c r="BM676">
        <v>0.12375657347864399</v>
      </c>
      <c r="BN676">
        <v>0.92326785570852998</v>
      </c>
      <c r="BO676">
        <v>-3.4154611576070799</v>
      </c>
      <c r="BP676">
        <v>-18.020195459887699</v>
      </c>
      <c r="BQ676">
        <v>5.2760651134187899</v>
      </c>
      <c r="BR676">
        <v>2.59596198543329</v>
      </c>
      <c r="BS676">
        <v>-0.60201329828654504</v>
      </c>
      <c r="BT676">
        <v>3.1979752837198401</v>
      </c>
      <c r="BU676">
        <v>0.96681775388244995</v>
      </c>
      <c r="BV676">
        <v>0.13400360834309599</v>
      </c>
      <c r="BW676">
        <v>7.2148635834272001</v>
      </c>
    </row>
    <row r="677" spans="1:75" x14ac:dyDescent="0.2">
      <c r="A677">
        <v>675</v>
      </c>
      <c r="B677" s="80">
        <v>45050.916666666664</v>
      </c>
      <c r="C677">
        <v>0</v>
      </c>
      <c r="D677">
        <v>8.5997142857142794</v>
      </c>
      <c r="E677">
        <v>93.592631578947305</v>
      </c>
      <c r="F677">
        <v>112.453</v>
      </c>
      <c r="G677">
        <v>9</v>
      </c>
      <c r="H677">
        <v>8.5459999999999994</v>
      </c>
      <c r="I677">
        <v>0.43</v>
      </c>
      <c r="J677">
        <v>26.947857142857099</v>
      </c>
      <c r="K677">
        <v>2.8984999999999999</v>
      </c>
      <c r="L677">
        <v>35.906521739130397</v>
      </c>
      <c r="M677">
        <v>6.0961538461538396</v>
      </c>
      <c r="N677">
        <v>1600.5588235294099</v>
      </c>
      <c r="O677">
        <v>90.882352941176407</v>
      </c>
      <c r="P677">
        <v>2.35483333333333</v>
      </c>
      <c r="Q677">
        <v>63.636999999999901</v>
      </c>
      <c r="R677">
        <v>6.77</v>
      </c>
      <c r="S677">
        <v>-1.4595833333333299</v>
      </c>
      <c r="T677">
        <v>7</v>
      </c>
      <c r="U677">
        <v>1.6603249999999901</v>
      </c>
      <c r="V677">
        <v>0.10492499999999901</v>
      </c>
      <c r="W677">
        <v>14.961550000000001</v>
      </c>
      <c r="X677">
        <v>3.1818</v>
      </c>
      <c r="Y677">
        <v>59.648824999999903</v>
      </c>
      <c r="Z677" s="98">
        <v>1.66875</v>
      </c>
      <c r="AA677" s="98">
        <f t="shared" si="159"/>
        <v>0.50943524190041667</v>
      </c>
      <c r="AB677" s="98">
        <f t="shared" si="160"/>
        <v>0.28801503369220971</v>
      </c>
      <c r="AC677" s="98">
        <f t="shared" si="161"/>
        <v>0.1455096263077903</v>
      </c>
      <c r="AD677">
        <v>0.26102500000000001</v>
      </c>
      <c r="AE677">
        <v>0</v>
      </c>
      <c r="AF677">
        <v>102.19234586466099</v>
      </c>
      <c r="AG677">
        <v>-10.260654135338299</v>
      </c>
      <c r="AH677" s="89">
        <v>33.620915782857097</v>
      </c>
      <c r="AI677" s="90">
        <v>1.79004516</v>
      </c>
      <c r="AJ677" s="90">
        <v>0.43352095200000001</v>
      </c>
      <c r="AK677" s="91">
        <v>7.9819639999999997E-2</v>
      </c>
      <c r="AL677">
        <v>44.923857142857102</v>
      </c>
      <c r="AM677">
        <v>0.563647578688384</v>
      </c>
      <c r="AN677">
        <v>0.74839779843353904</v>
      </c>
      <c r="AO677">
        <v>3.9846203639809501E-2</v>
      </c>
      <c r="AP677">
        <v>9.6501275618745292E-3</v>
      </c>
      <c r="AQ677">
        <v>0.20033898628472899</v>
      </c>
      <c r="AR677">
        <v>1.77677619591244E-3</v>
      </c>
      <c r="AS677" s="95">
        <v>33.620915782857097</v>
      </c>
      <c r="AT677" s="96">
        <v>1.56153402446921</v>
      </c>
      <c r="AU677" s="96">
        <v>7.7394495155216303</v>
      </c>
      <c r="AV677" s="97">
        <v>0.51149751662682097</v>
      </c>
      <c r="AW677">
        <v>0.93583816608579096</v>
      </c>
      <c r="AX677">
        <v>81.121250000000003</v>
      </c>
      <c r="AY677">
        <v>43.433396839474803</v>
      </c>
      <c r="AZ677">
        <v>1.4904603033823201</v>
      </c>
      <c r="BA677">
        <v>-7.7976564626821704E-2</v>
      </c>
      <c r="BB677">
        <v>0.228511135530786</v>
      </c>
      <c r="BC677">
        <v>1.2605504844783599</v>
      </c>
      <c r="BD677">
        <v>-0.179868041595419</v>
      </c>
      <c r="BE677">
        <v>0.14006116494203999</v>
      </c>
      <c r="BF677">
        <v>0.12765663159625801</v>
      </c>
      <c r="BG677">
        <v>1.41108505538233</v>
      </c>
      <c r="BH677">
        <v>-7.9375247999995999E-2</v>
      </c>
      <c r="BI677">
        <v>-3.1793217961944099E-2</v>
      </c>
      <c r="BJ677">
        <v>9.3170356676147606E-2</v>
      </c>
      <c r="BK677">
        <v>0.51396155366492902</v>
      </c>
      <c r="BL677">
        <v>-3.1793217961944099E-2</v>
      </c>
      <c r="BM677">
        <v>0.122754277428407</v>
      </c>
      <c r="BN677">
        <v>1.02792310732985</v>
      </c>
      <c r="BO677">
        <v>-2.9305104248230101</v>
      </c>
      <c r="BP677">
        <v>-16.165760706579899</v>
      </c>
      <c r="BQ677">
        <v>5.5163634872775704</v>
      </c>
      <c r="BR677">
        <v>2.6104729306410399</v>
      </c>
      <c r="BS677">
        <v>-0.74714062210568799</v>
      </c>
      <c r="BT677">
        <v>3.3576135527467201</v>
      </c>
      <c r="BU677">
        <v>1.08197157786516</v>
      </c>
      <c r="BV677">
        <v>0.13547156461318399</v>
      </c>
      <c r="BW677">
        <v>7.9867061471870002</v>
      </c>
    </row>
    <row r="678" spans="1:75" x14ac:dyDescent="0.2">
      <c r="A678">
        <v>676</v>
      </c>
      <c r="B678" s="80">
        <v>45050.930555555555</v>
      </c>
      <c r="C678">
        <v>0</v>
      </c>
      <c r="D678">
        <v>7.7257575757575703</v>
      </c>
      <c r="E678">
        <v>93.822894736842102</v>
      </c>
      <c r="F678">
        <v>112.477948717948</v>
      </c>
      <c r="G678">
        <v>9</v>
      </c>
      <c r="H678">
        <v>8.5574999999999992</v>
      </c>
      <c r="I678">
        <v>0.43</v>
      </c>
      <c r="J678">
        <v>26.921999999999901</v>
      </c>
      <c r="K678">
        <v>2.86899999999999</v>
      </c>
      <c r="L678">
        <v>35.918260869565202</v>
      </c>
      <c r="M678">
        <v>6.01</v>
      </c>
      <c r="N678">
        <v>1599.8620689655099</v>
      </c>
      <c r="O678">
        <v>93.306250000000006</v>
      </c>
      <c r="P678">
        <v>2.3508571428571399</v>
      </c>
      <c r="Q678">
        <v>63.513500000000001</v>
      </c>
      <c r="R678">
        <v>6.8540000000000001</v>
      </c>
      <c r="S678">
        <v>-1.52444444444444</v>
      </c>
      <c r="T678">
        <v>7</v>
      </c>
      <c r="U678">
        <v>1.6845749999999999</v>
      </c>
      <c r="V678">
        <v>0.10155</v>
      </c>
      <c r="W678">
        <v>14.9230249999999</v>
      </c>
      <c r="X678">
        <v>3.1538750000000002</v>
      </c>
      <c r="Y678">
        <v>59.68</v>
      </c>
      <c r="Z678" s="98">
        <v>1.5535749999999999</v>
      </c>
      <c r="AA678" s="98">
        <f t="shared" si="159"/>
        <v>0.39426024190041664</v>
      </c>
      <c r="AB678" s="98">
        <f t="shared" si="160"/>
        <v>0.22289953170661156</v>
      </c>
      <c r="AC678" s="98">
        <f t="shared" si="161"/>
        <v>0.21062142029338846</v>
      </c>
      <c r="AD678">
        <v>0.26482499999999998</v>
      </c>
      <c r="AE678">
        <v>0</v>
      </c>
      <c r="AF678">
        <v>101.548652312599</v>
      </c>
      <c r="AG678">
        <v>-10.929296405349</v>
      </c>
      <c r="AH678" s="89">
        <v>33.604038299999999</v>
      </c>
      <c r="AI678" s="90">
        <v>1.7924539499999901</v>
      </c>
      <c r="AJ678" s="90">
        <v>0.43352569000000002</v>
      </c>
      <c r="AK678" s="91">
        <v>7.9927049999999902E-2</v>
      </c>
      <c r="AL678">
        <v>44.909499999999902</v>
      </c>
      <c r="AM678">
        <v>0.56307034684986501</v>
      </c>
      <c r="AN678">
        <v>0.74826124316681297</v>
      </c>
      <c r="AO678">
        <v>3.9912578630356597E-2</v>
      </c>
      <c r="AP678">
        <v>9.6533181175475092E-3</v>
      </c>
      <c r="AQ678">
        <v>0.200403032765895</v>
      </c>
      <c r="AR678">
        <v>1.77973591333682E-3</v>
      </c>
      <c r="AS678" s="95">
        <v>33.604038299999999</v>
      </c>
      <c r="AT678" s="96">
        <v>1.5478292543286301</v>
      </c>
      <c r="AU678" s="96">
        <v>7.7195209457821603</v>
      </c>
      <c r="AV678" s="97">
        <v>0.47619460937439001</v>
      </c>
      <c r="AW678">
        <v>0.94853422954461197</v>
      </c>
      <c r="AX678">
        <v>80.995050000000006</v>
      </c>
      <c r="AY678">
        <v>43.3475831094851</v>
      </c>
      <c r="AZ678">
        <v>1.5619168905148</v>
      </c>
      <c r="BA678">
        <v>-4.2668919374390601E-2</v>
      </c>
      <c r="BB678">
        <v>0.24462469567136699</v>
      </c>
      <c r="BC678">
        <v>1.2804790542178299</v>
      </c>
      <c r="BD678">
        <v>-9.8423047027249105E-2</v>
      </c>
      <c r="BE678">
        <v>0.14227545046864701</v>
      </c>
      <c r="BF678">
        <v>0.13647474495585599</v>
      </c>
      <c r="BG678">
        <v>1.4824348305148001</v>
      </c>
      <c r="BH678">
        <v>-7.9482060000000104E-2</v>
      </c>
      <c r="BI678">
        <v>-1.7507584789276599E-2</v>
      </c>
      <c r="BJ678">
        <v>0.10037253494607901</v>
      </c>
      <c r="BK678">
        <v>0.525396376128205</v>
      </c>
      <c r="BL678">
        <v>-1.7507584789276599E-2</v>
      </c>
      <c r="BM678">
        <v>0.16572990031360399</v>
      </c>
      <c r="BN678">
        <v>1.05079275225641</v>
      </c>
      <c r="BO678">
        <v>-5.73308861011812</v>
      </c>
      <c r="BP678">
        <v>-30.009643388961901</v>
      </c>
      <c r="BQ678">
        <v>5.2344635552987899</v>
      </c>
      <c r="BR678">
        <v>3.4923801398027701</v>
      </c>
      <c r="BS678">
        <v>-0.41142824254799998</v>
      </c>
      <c r="BT678">
        <v>3.9038083823507699</v>
      </c>
      <c r="BU678">
        <v>1.08055564639818</v>
      </c>
      <c r="BV678">
        <v>0.17273293422931499</v>
      </c>
      <c r="BW678">
        <v>6.2556434371899403</v>
      </c>
    </row>
    <row r="679" spans="1:75" x14ac:dyDescent="0.2">
      <c r="A679">
        <v>677</v>
      </c>
      <c r="B679" s="80">
        <v>45050.944444444445</v>
      </c>
      <c r="C679">
        <v>0</v>
      </c>
      <c r="D679">
        <v>7.9824999999999902</v>
      </c>
      <c r="E679">
        <v>93.605249999999998</v>
      </c>
      <c r="F679">
        <v>112.458249999999</v>
      </c>
      <c r="G679">
        <v>9</v>
      </c>
      <c r="H679">
        <v>8.5419999999999892</v>
      </c>
      <c r="I679">
        <v>0.43</v>
      </c>
      <c r="J679">
        <v>26.933124999999901</v>
      </c>
      <c r="K679">
        <v>2.8907499999999899</v>
      </c>
      <c r="L679">
        <v>35.9147999999999</v>
      </c>
      <c r="M679">
        <v>5.6380952380952296</v>
      </c>
      <c r="N679">
        <v>1600.1071428571399</v>
      </c>
      <c r="O679">
        <v>91.8052631578947</v>
      </c>
      <c r="P679">
        <v>2.3507777777777701</v>
      </c>
      <c r="Q679">
        <v>63.490749999999899</v>
      </c>
      <c r="R679">
        <v>6.8825000000000003</v>
      </c>
      <c r="S679">
        <v>-1.69136363636363</v>
      </c>
      <c r="T679">
        <v>7</v>
      </c>
      <c r="U679">
        <v>1.6913199999999999</v>
      </c>
      <c r="V679">
        <v>0.11668000000000001</v>
      </c>
      <c r="W679">
        <v>15.052820000000001</v>
      </c>
      <c r="X679">
        <v>3.0995200000000001</v>
      </c>
      <c r="Y679">
        <v>59.547919999999998</v>
      </c>
      <c r="Z679" s="98">
        <v>1.5785</v>
      </c>
      <c r="AA679" s="98">
        <f t="shared" si="159"/>
        <v>0.41918524190041673</v>
      </c>
      <c r="AB679" s="98">
        <f t="shared" si="160"/>
        <v>0.23699116519470392</v>
      </c>
      <c r="AC679" s="98">
        <f t="shared" si="161"/>
        <v>0.1965345248052961</v>
      </c>
      <c r="AD679">
        <v>0.26497999999999999</v>
      </c>
      <c r="AE679">
        <v>0</v>
      </c>
      <c r="AF679">
        <v>101.58775</v>
      </c>
      <c r="AG679">
        <v>-10.8704999999999</v>
      </c>
      <c r="AH679" s="89">
        <v>33.603060279999902</v>
      </c>
      <c r="AI679" s="90">
        <v>1.7892073199999901</v>
      </c>
      <c r="AJ679" s="90">
        <v>0.43351930399999999</v>
      </c>
      <c r="AK679" s="91">
        <v>7.97822799999999E-2</v>
      </c>
      <c r="AL679">
        <v>44.905124999999899</v>
      </c>
      <c r="AM679">
        <v>0.56430283845346696</v>
      </c>
      <c r="AN679">
        <v>0.74831236479132301</v>
      </c>
      <c r="AO679">
        <v>3.9844167453046801E-2</v>
      </c>
      <c r="AP679">
        <v>9.6541164065348899E-3</v>
      </c>
      <c r="AQ679">
        <v>0.20042255755885299</v>
      </c>
      <c r="AR679">
        <v>1.7766854006085E-3</v>
      </c>
      <c r="AS679" s="95">
        <v>33.603060279999902</v>
      </c>
      <c r="AT679" s="96">
        <v>1.52115341615526</v>
      </c>
      <c r="AU679" s="96">
        <v>7.7866625086461196</v>
      </c>
      <c r="AV679" s="97">
        <v>0.48383450486618002</v>
      </c>
      <c r="AW679">
        <v>0.95441667673311803</v>
      </c>
      <c r="AX679">
        <v>80.970079999999996</v>
      </c>
      <c r="AY679">
        <v>43.3947107096675</v>
      </c>
      <c r="AZ679">
        <v>1.51041429033243</v>
      </c>
      <c r="BA679">
        <v>-5.031520086618E-2</v>
      </c>
      <c r="BB679">
        <v>0.26805390384473599</v>
      </c>
      <c r="BC679">
        <v>1.2133374913538799</v>
      </c>
      <c r="BD679">
        <v>-0.11606219239127601</v>
      </c>
      <c r="BE679">
        <v>0.13481527681709701</v>
      </c>
      <c r="BF679">
        <v>0.149817128986894</v>
      </c>
      <c r="BG679">
        <v>1.4310761943324299</v>
      </c>
      <c r="BH679">
        <v>-7.9338095999997998E-2</v>
      </c>
      <c r="BI679">
        <v>-2.0637003012247999E-2</v>
      </c>
      <c r="BJ679">
        <v>0.109943498701342</v>
      </c>
      <c r="BK679">
        <v>0.49765575875449197</v>
      </c>
      <c r="BL679">
        <v>-2.0637003012247999E-2</v>
      </c>
      <c r="BM679">
        <v>0.17861299137818901</v>
      </c>
      <c r="BN679">
        <v>0.99531151750898395</v>
      </c>
      <c r="BO679">
        <v>-5.3274934657949702</v>
      </c>
      <c r="BP679">
        <v>-24.114730150455099</v>
      </c>
      <c r="BQ679">
        <v>4.5264682735479802</v>
      </c>
      <c r="BR679">
        <v>3.6054753434130302</v>
      </c>
      <c r="BS679">
        <v>-0.48496957078782899</v>
      </c>
      <c r="BT679">
        <v>4.0904449142008596</v>
      </c>
      <c r="BU679">
        <v>1.0303944226298001</v>
      </c>
      <c r="BV679">
        <v>0.186867792583088</v>
      </c>
      <c r="BW679">
        <v>5.5140289741029198</v>
      </c>
    </row>
    <row r="680" spans="1:75" x14ac:dyDescent="0.2">
      <c r="A680">
        <v>678</v>
      </c>
      <c r="B680" s="80">
        <v>45050.958333333336</v>
      </c>
      <c r="C680">
        <v>0</v>
      </c>
      <c r="D680">
        <v>8.3986486486486491</v>
      </c>
      <c r="E680">
        <v>93.669444444444395</v>
      </c>
      <c r="F680">
        <v>112.45325</v>
      </c>
      <c r="G680">
        <v>9</v>
      </c>
      <c r="H680">
        <v>8.5399999999999991</v>
      </c>
      <c r="I680">
        <v>0.43</v>
      </c>
      <c r="J680">
        <v>26.92</v>
      </c>
      <c r="K680">
        <v>2.9037500000000001</v>
      </c>
      <c r="L680">
        <v>35.913478260869503</v>
      </c>
      <c r="M680">
        <v>5.76296296296296</v>
      </c>
      <c r="N680">
        <v>1600.0370370370299</v>
      </c>
      <c r="O680">
        <v>91.508333333333297</v>
      </c>
      <c r="P680">
        <v>2.3506999999999998</v>
      </c>
      <c r="Q680">
        <v>63.462000000000003</v>
      </c>
      <c r="R680">
        <v>6.8719999999999999</v>
      </c>
      <c r="S680">
        <v>-1.46057142857142</v>
      </c>
      <c r="T680">
        <v>7</v>
      </c>
      <c r="U680">
        <v>1.7415</v>
      </c>
      <c r="V680">
        <v>0.10205</v>
      </c>
      <c r="W680">
        <v>14.687075</v>
      </c>
      <c r="X680">
        <v>3.0903749999999999</v>
      </c>
      <c r="Y680">
        <v>59.850425000000001</v>
      </c>
      <c r="Z680" s="98">
        <v>1.499825</v>
      </c>
      <c r="AA680" s="98">
        <f t="shared" si="159"/>
        <v>0.34051024190041668</v>
      </c>
      <c r="AB680" s="98">
        <f t="shared" si="160"/>
        <v>0.1925113551776261</v>
      </c>
      <c r="AC680" s="98">
        <f t="shared" si="161"/>
        <v>0.24100794882237389</v>
      </c>
      <c r="AD680">
        <v>0.26014999999999999</v>
      </c>
      <c r="AE680">
        <v>0</v>
      </c>
      <c r="AF680">
        <v>102.068093093093</v>
      </c>
      <c r="AG680">
        <v>-10.3851569069069</v>
      </c>
      <c r="AH680" s="89">
        <v>33.588373599999997</v>
      </c>
      <c r="AI680" s="90">
        <v>1.7887883999999901</v>
      </c>
      <c r="AJ680" s="90">
        <v>0.43351847999999998</v>
      </c>
      <c r="AK680" s="91">
        <v>7.9763599999999907E-2</v>
      </c>
      <c r="AL680">
        <v>44.89</v>
      </c>
      <c r="AM680">
        <v>0.56120526462426901</v>
      </c>
      <c r="AN680">
        <v>0.74823732679884103</v>
      </c>
      <c r="AO680">
        <v>3.9848260191579402E-2</v>
      </c>
      <c r="AP680">
        <v>9.6573508576520296E-3</v>
      </c>
      <c r="AQ680">
        <v>0.20049008687903699</v>
      </c>
      <c r="AR680">
        <v>1.77686789930942E-3</v>
      </c>
      <c r="AS680" s="95">
        <v>33.588373599999997</v>
      </c>
      <c r="AT680" s="96">
        <v>1.5166653186463701</v>
      </c>
      <c r="AU680" s="96">
        <v>7.5974665387730402</v>
      </c>
      <c r="AV680" s="97">
        <v>0.45971940846431297</v>
      </c>
      <c r="AW680">
        <v>0.97733896834316503</v>
      </c>
      <c r="AX680">
        <v>80.869199999999907</v>
      </c>
      <c r="AY680">
        <v>43.162224865883701</v>
      </c>
      <c r="AZ680">
        <v>1.7277751341162599</v>
      </c>
      <c r="BA680">
        <v>-2.6200928464313201E-2</v>
      </c>
      <c r="BB680">
        <v>0.27212308135362101</v>
      </c>
      <c r="BC680">
        <v>1.40253346122695</v>
      </c>
      <c r="BD680">
        <v>-6.0437858299173898E-2</v>
      </c>
      <c r="BE680">
        <v>0.15583705124743899</v>
      </c>
      <c r="BF680">
        <v>0.15212703825316701</v>
      </c>
      <c r="BG680">
        <v>1.6484556141162601</v>
      </c>
      <c r="BH680">
        <v>-7.9319520000003196E-2</v>
      </c>
      <c r="BI680">
        <v>-1.0695853322977299E-2</v>
      </c>
      <c r="BJ680">
        <v>0.111087229901768</v>
      </c>
      <c r="BK680">
        <v>0.57254811417402895</v>
      </c>
      <c r="BL680">
        <v>-1.0695853322977299E-2</v>
      </c>
      <c r="BM680">
        <v>0.20078275315758201</v>
      </c>
      <c r="BN680">
        <v>1.1450962283480499</v>
      </c>
      <c r="BO680">
        <v>-10.386009095985401</v>
      </c>
      <c r="BP680">
        <v>-53.529914527161097</v>
      </c>
      <c r="BQ680">
        <v>5.1540407901098702</v>
      </c>
      <c r="BR680">
        <v>4.2292700389936497</v>
      </c>
      <c r="BS680">
        <v>-0.25135255308996701</v>
      </c>
      <c r="BT680">
        <v>4.4806225920836198</v>
      </c>
      <c r="BU680">
        <v>1.16327917899711</v>
      </c>
      <c r="BV680">
        <v>0.20506109448677301</v>
      </c>
      <c r="BW680">
        <v>5.67284194941303</v>
      </c>
    </row>
    <row r="681" spans="1:75" x14ac:dyDescent="0.2">
      <c r="A681">
        <v>679</v>
      </c>
      <c r="B681" s="80">
        <v>45050.972222222219</v>
      </c>
      <c r="C681">
        <v>0</v>
      </c>
      <c r="D681">
        <v>8.0929729729729694</v>
      </c>
      <c r="E681">
        <v>93.656410256410197</v>
      </c>
      <c r="F681">
        <v>112.48975</v>
      </c>
      <c r="G681">
        <v>9</v>
      </c>
      <c r="H681">
        <v>8.5559999999999992</v>
      </c>
      <c r="I681">
        <v>0.43</v>
      </c>
      <c r="J681">
        <v>26.974166666666601</v>
      </c>
      <c r="K681">
        <v>2.8739999999999899</v>
      </c>
      <c r="L681">
        <v>35.949999999999903</v>
      </c>
      <c r="M681">
        <v>5.8275862068965498</v>
      </c>
      <c r="N681">
        <v>1600.61538461538</v>
      </c>
      <c r="O681">
        <v>92</v>
      </c>
      <c r="P681">
        <v>2.3515000000000001</v>
      </c>
      <c r="Q681">
        <v>63.4909999999999</v>
      </c>
      <c r="R681">
        <v>6.91</v>
      </c>
      <c r="S681">
        <v>-1.5216666666666601</v>
      </c>
      <c r="T681">
        <v>7</v>
      </c>
      <c r="U681">
        <v>1.7074399999999901</v>
      </c>
      <c r="V681">
        <v>0.11108</v>
      </c>
      <c r="W681">
        <v>14.983180000000001</v>
      </c>
      <c r="X681">
        <v>3.1757</v>
      </c>
      <c r="Y681">
        <v>59.50656</v>
      </c>
      <c r="Z681" s="98">
        <v>1.5221399999999901</v>
      </c>
      <c r="AA681" s="98">
        <f t="shared" si="159"/>
        <v>0.36282524190040677</v>
      </c>
      <c r="AB681" s="98">
        <f t="shared" si="160"/>
        <v>0.20512739534960769</v>
      </c>
      <c r="AC681" s="98">
        <f t="shared" si="161"/>
        <v>0.22839108465039229</v>
      </c>
      <c r="AD681">
        <v>0.26273999999999997</v>
      </c>
      <c r="AE681">
        <v>0</v>
      </c>
      <c r="AF681">
        <v>101.749383229383</v>
      </c>
      <c r="AG681">
        <v>-10.740366770616699</v>
      </c>
      <c r="AH681" s="89">
        <v>33.6550337066666</v>
      </c>
      <c r="AI681" s="90">
        <v>1.79213976</v>
      </c>
      <c r="AJ681" s="90">
        <v>0.43352507200000001</v>
      </c>
      <c r="AK681" s="91">
        <v>7.9913040000000005E-2</v>
      </c>
      <c r="AL681">
        <v>44.960166666666602</v>
      </c>
      <c r="AM681">
        <v>0.56556846348817102</v>
      </c>
      <c r="AN681">
        <v>0.74855224528378805</v>
      </c>
      <c r="AO681">
        <v>3.9860612023235299E-2</v>
      </c>
      <c r="AP681">
        <v>9.6424258213752105E-3</v>
      </c>
      <c r="AQ681">
        <v>0.20017719388644001</v>
      </c>
      <c r="AR681">
        <v>1.7774186780149801E-3</v>
      </c>
      <c r="AS681" s="95">
        <v>33.6550337066666</v>
      </c>
      <c r="AT681" s="96">
        <v>1.5585403235611499</v>
      </c>
      <c r="AU681" s="96">
        <v>7.7506384827757397</v>
      </c>
      <c r="AV681" s="97">
        <v>0.46655929885144498</v>
      </c>
      <c r="AW681">
        <v>0.96567421729824199</v>
      </c>
      <c r="AX681">
        <v>80.895020000000002</v>
      </c>
      <c r="AY681">
        <v>43.430771811855003</v>
      </c>
      <c r="AZ681">
        <v>1.52939485481166</v>
      </c>
      <c r="BA681">
        <v>-3.3034226851445803E-2</v>
      </c>
      <c r="BB681">
        <v>0.23359943643884501</v>
      </c>
      <c r="BC681">
        <v>1.24936151722425</v>
      </c>
      <c r="BD681">
        <v>-7.6199115080121102E-2</v>
      </c>
      <c r="BE681">
        <v>0.13881794635825001</v>
      </c>
      <c r="BF681">
        <v>0.13034666249402599</v>
      </c>
      <c r="BG681">
        <v>1.44992672681165</v>
      </c>
      <c r="BH681">
        <v>-7.9468128000006896E-2</v>
      </c>
      <c r="BI681">
        <v>-1.35276114225403E-2</v>
      </c>
      <c r="BJ681">
        <v>9.5659644733922702E-2</v>
      </c>
      <c r="BK681">
        <v>0.51161715415009001</v>
      </c>
      <c r="BL681">
        <v>-1.35276114225403E-2</v>
      </c>
      <c r="BM681">
        <v>0.16426406662276399</v>
      </c>
      <c r="BN681">
        <v>1.02323430830018</v>
      </c>
      <c r="BO681">
        <v>-7.0714364676774997</v>
      </c>
      <c r="BP681">
        <v>-37.820213648183902</v>
      </c>
      <c r="BQ681">
        <v>5.3483070690169603</v>
      </c>
      <c r="BR681">
        <v>3.4891280371939302</v>
      </c>
      <c r="BS681">
        <v>-0.317898868429698</v>
      </c>
      <c r="BT681">
        <v>3.8070269056236299</v>
      </c>
      <c r="BU681">
        <v>1.0462312477185001</v>
      </c>
      <c r="BV681">
        <v>0.16967511119178</v>
      </c>
      <c r="BW681">
        <v>6.1660855288078302</v>
      </c>
    </row>
    <row r="682" spans="1:75" x14ac:dyDescent="0.2">
      <c r="A682">
        <v>680</v>
      </c>
      <c r="B682" s="80">
        <v>45050.986111111109</v>
      </c>
      <c r="C682">
        <v>0</v>
      </c>
      <c r="D682">
        <v>3.10096774193548</v>
      </c>
      <c r="E682">
        <v>93.600999999999999</v>
      </c>
      <c r="F682">
        <v>112.526</v>
      </c>
      <c r="G682">
        <v>9</v>
      </c>
      <c r="H682">
        <v>8.57</v>
      </c>
      <c r="I682">
        <v>0.43</v>
      </c>
      <c r="J682">
        <v>26.947333333333301</v>
      </c>
      <c r="K682">
        <v>2.92625</v>
      </c>
      <c r="L682">
        <v>35.959166666666597</v>
      </c>
      <c r="M682">
        <v>6.1411764705882304</v>
      </c>
      <c r="N682">
        <v>1600.3076923076901</v>
      </c>
      <c r="O682">
        <v>92.240540540540493</v>
      </c>
      <c r="P682">
        <v>2.3519000000000001</v>
      </c>
      <c r="Q682">
        <v>63.505249999999997</v>
      </c>
      <c r="R682">
        <v>6.8649999999999904</v>
      </c>
      <c r="S682">
        <v>-1.3689189189189099</v>
      </c>
      <c r="T682">
        <v>7</v>
      </c>
      <c r="U682">
        <v>1.764025</v>
      </c>
      <c r="V682">
        <v>0.139575</v>
      </c>
      <c r="W682">
        <v>14.961224999999899</v>
      </c>
      <c r="X682">
        <v>3.1897749999999898</v>
      </c>
      <c r="Y682">
        <v>59.378225</v>
      </c>
      <c r="Z682" s="98">
        <v>1.6194249999999999</v>
      </c>
      <c r="AA682" s="98">
        <f t="shared" si="159"/>
        <v>0.46011024190041661</v>
      </c>
      <c r="AB682" s="98">
        <f t="shared" si="160"/>
        <v>0.26012858146351742</v>
      </c>
      <c r="AC682" s="98">
        <f t="shared" si="161"/>
        <v>0.17339649053648259</v>
      </c>
      <c r="AD682">
        <v>0.26224999999999998</v>
      </c>
      <c r="AE682">
        <v>0</v>
      </c>
      <c r="AF682">
        <v>96.701967741935405</v>
      </c>
      <c r="AG682">
        <v>-15.8240322580645</v>
      </c>
      <c r="AH682" s="89">
        <v>33.639132133333298</v>
      </c>
      <c r="AI682" s="90">
        <v>1.7950721999999999</v>
      </c>
      <c r="AJ682" s="90">
        <v>0.43353083999999997</v>
      </c>
      <c r="AK682" s="91">
        <v>8.0043799999999998E-2</v>
      </c>
      <c r="AL682">
        <v>44.947333333333297</v>
      </c>
      <c r="AM682">
        <v>0.56652303320507302</v>
      </c>
      <c r="AN682">
        <v>0.74841218908055296</v>
      </c>
      <c r="AO682">
        <v>3.9937234689488399E-2</v>
      </c>
      <c r="AP682">
        <v>9.6453072484834097E-3</v>
      </c>
      <c r="AQ682">
        <v>0.20023434834843701</v>
      </c>
      <c r="AR682">
        <v>1.7808353480369601E-3</v>
      </c>
      <c r="AS682" s="95">
        <v>33.639132133333298</v>
      </c>
      <c r="AT682" s="96">
        <v>1.5654479203285201</v>
      </c>
      <c r="AU682" s="96">
        <v>7.7392813965037099</v>
      </c>
      <c r="AV682" s="97">
        <v>0.496378646210271</v>
      </c>
      <c r="AW682">
        <v>0.99936079364957997</v>
      </c>
      <c r="AX682">
        <v>80.912674999999993</v>
      </c>
      <c r="AY682">
        <v>43.440240096375803</v>
      </c>
      <c r="AZ682">
        <v>1.5070932369574801</v>
      </c>
      <c r="BA682">
        <v>-6.2847806210271501E-2</v>
      </c>
      <c r="BB682">
        <v>0.229624279671479</v>
      </c>
      <c r="BC682">
        <v>1.2607186034962801</v>
      </c>
      <c r="BD682">
        <v>-0.14496732507028001</v>
      </c>
      <c r="BE682">
        <v>0.14007984483291999</v>
      </c>
      <c r="BF682">
        <v>0.12791924451366299</v>
      </c>
      <c r="BG682">
        <v>1.4274950769574899</v>
      </c>
      <c r="BH682">
        <v>-7.9598159999992799E-2</v>
      </c>
      <c r="BI682">
        <v>-2.7079682588082899E-2</v>
      </c>
      <c r="BJ682">
        <v>9.8939851412102098E-2</v>
      </c>
      <c r="BK682">
        <v>0.54321481805344096</v>
      </c>
      <c r="BL682">
        <v>-2.7079682588082899E-2</v>
      </c>
      <c r="BM682">
        <v>0.14372033764803799</v>
      </c>
      <c r="BN682">
        <v>1.0864296361068799</v>
      </c>
      <c r="BO682">
        <v>-3.6536562454259598</v>
      </c>
      <c r="BP682">
        <v>-20.0598665175084</v>
      </c>
      <c r="BQ682">
        <v>5.4903540919103904</v>
      </c>
      <c r="BR682">
        <v>3.0609988474184999</v>
      </c>
      <c r="BS682">
        <v>-0.63637254081994898</v>
      </c>
      <c r="BT682">
        <v>3.6973713882384498</v>
      </c>
      <c r="BU682">
        <v>1.1324650965066201</v>
      </c>
      <c r="BV682">
        <v>0.15455221068327099</v>
      </c>
      <c r="BW682">
        <v>7.3273950045749796</v>
      </c>
    </row>
    <row r="683" spans="1:75" x14ac:dyDescent="0.2">
      <c r="A683">
        <v>681</v>
      </c>
      <c r="B683" s="80">
        <v>45051</v>
      </c>
      <c r="C683">
        <v>0</v>
      </c>
      <c r="D683">
        <v>6.8448717948717901</v>
      </c>
      <c r="E683">
        <v>93.733589743589704</v>
      </c>
      <c r="F683">
        <v>112.46897435897399</v>
      </c>
      <c r="G683">
        <v>9</v>
      </c>
      <c r="H683">
        <v>8.57</v>
      </c>
      <c r="I683">
        <v>0.43</v>
      </c>
      <c r="J683">
        <v>27.006923076923002</v>
      </c>
      <c r="K683">
        <v>2.93025</v>
      </c>
      <c r="L683">
        <v>35.982916666666597</v>
      </c>
      <c r="M683">
        <v>6.2090909090909099</v>
      </c>
      <c r="N683">
        <v>1600.4</v>
      </c>
      <c r="O683">
        <v>92.905128205128193</v>
      </c>
      <c r="P683">
        <v>2.3490000000000002</v>
      </c>
      <c r="Q683">
        <v>63.447999999999901</v>
      </c>
      <c r="R683">
        <v>6.7249999999999996</v>
      </c>
      <c r="S683">
        <v>-1.4577777777777701</v>
      </c>
      <c r="T683">
        <v>7</v>
      </c>
      <c r="U683">
        <v>1.7058800000000001</v>
      </c>
      <c r="V683">
        <v>0.14254</v>
      </c>
      <c r="W683">
        <v>14.783719999999899</v>
      </c>
      <c r="X683">
        <v>3.1993399999999999</v>
      </c>
      <c r="Y683">
        <v>59.880420000000001</v>
      </c>
      <c r="Z683" s="98">
        <v>1.4285600000000001</v>
      </c>
      <c r="AA683" s="98">
        <f t="shared" si="159"/>
        <v>0.26924524190041677</v>
      </c>
      <c r="AB683" s="98">
        <f t="shared" si="160"/>
        <v>0.15222087331086989</v>
      </c>
      <c r="AC683" s="98">
        <f t="shared" si="161"/>
        <v>0.28130996668913011</v>
      </c>
      <c r="AD683">
        <v>0.25466</v>
      </c>
      <c r="AE683">
        <v>0</v>
      </c>
      <c r="AF683">
        <v>100.578461538461</v>
      </c>
      <c r="AG683">
        <v>-11.8905128205128</v>
      </c>
      <c r="AH683" s="89">
        <v>33.698721876923003</v>
      </c>
      <c r="AI683" s="90">
        <v>1.7950721999999999</v>
      </c>
      <c r="AJ683" s="90">
        <v>0.43353083999999997</v>
      </c>
      <c r="AK683" s="91">
        <v>8.0043799999999998E-2</v>
      </c>
      <c r="AL683">
        <v>45.006923076923002</v>
      </c>
      <c r="AM683">
        <v>0.56276695916499997</v>
      </c>
      <c r="AN683">
        <v>0.748745294570066</v>
      </c>
      <c r="AO683">
        <v>3.9884357278367401E-2</v>
      </c>
      <c r="AP683">
        <v>9.6325367379377497E-3</v>
      </c>
      <c r="AQ683">
        <v>0.19996923550223</v>
      </c>
      <c r="AR683">
        <v>1.7784774991881499E-3</v>
      </c>
      <c r="AS683" s="95">
        <v>33.698721876923003</v>
      </c>
      <c r="AT683" s="96">
        <v>1.57014214150648</v>
      </c>
      <c r="AU683" s="96">
        <v>7.6474599618092602</v>
      </c>
      <c r="AV683" s="97">
        <v>0.43787559092279399</v>
      </c>
      <c r="AW683">
        <v>0.96001290030039099</v>
      </c>
      <c r="AX683">
        <v>80.997919999999993</v>
      </c>
      <c r="AY683">
        <v>43.354199571161601</v>
      </c>
      <c r="AZ683">
        <v>1.65272350576145</v>
      </c>
      <c r="BA683">
        <v>-4.3447509227940101E-3</v>
      </c>
      <c r="BB683">
        <v>0.22493005849351499</v>
      </c>
      <c r="BC683">
        <v>1.35254003819073</v>
      </c>
      <c r="BD683">
        <v>-1.00217805099955E-2</v>
      </c>
      <c r="BE683">
        <v>0.15028222646563599</v>
      </c>
      <c r="BF683">
        <v>0.12530418469714699</v>
      </c>
      <c r="BG683">
        <v>1.57312534576145</v>
      </c>
      <c r="BH683">
        <v>-7.9598160000004803E-2</v>
      </c>
      <c r="BI683">
        <v>-1.79990114862239E-3</v>
      </c>
      <c r="BJ683">
        <v>9.3181836619952704E-2</v>
      </c>
      <c r="BK683">
        <v>0.56031713015478102</v>
      </c>
      <c r="BL683">
        <v>-1.79990114862239E-3</v>
      </c>
      <c r="BM683">
        <v>0.18276387094266</v>
      </c>
      <c r="BN683">
        <v>1.12063426030956</v>
      </c>
      <c r="BO683">
        <v>-51.7705301156521</v>
      </c>
      <c r="BP683">
        <v>-311.30439056813401</v>
      </c>
      <c r="BQ683">
        <v>6.0131582557238596</v>
      </c>
      <c r="BR683">
        <v>4.0232573816086603</v>
      </c>
      <c r="BS683">
        <v>-4.22976769926263E-2</v>
      </c>
      <c r="BT683">
        <v>4.0655550586012899</v>
      </c>
      <c r="BU683">
        <v>1.1236940922622201</v>
      </c>
      <c r="BV683">
        <v>0.183483831402109</v>
      </c>
      <c r="BW683">
        <v>6.1242131455147897</v>
      </c>
    </row>
    <row r="684" spans="1:75" x14ac:dyDescent="0.2">
      <c r="A684">
        <v>682</v>
      </c>
      <c r="B684" s="80">
        <v>45051.013888888891</v>
      </c>
      <c r="C684">
        <v>0</v>
      </c>
      <c r="D684">
        <v>8.0861764705882297</v>
      </c>
      <c r="E684">
        <v>93.631749999999897</v>
      </c>
      <c r="F684">
        <v>112.43897435897399</v>
      </c>
      <c r="G684">
        <v>9</v>
      </c>
      <c r="H684">
        <v>8.5739999999999998</v>
      </c>
      <c r="I684">
        <v>0.43</v>
      </c>
      <c r="J684">
        <v>26.965624999999999</v>
      </c>
      <c r="K684">
        <v>2.9449999999999998</v>
      </c>
      <c r="L684">
        <v>35.9652173913043</v>
      </c>
      <c r="M684">
        <v>6.5875000000000004</v>
      </c>
      <c r="N684">
        <v>1600.19047619047</v>
      </c>
      <c r="O684">
        <v>92.627777777777794</v>
      </c>
      <c r="P684">
        <v>2.3508571428571399</v>
      </c>
      <c r="Q684">
        <v>63.465499999999999</v>
      </c>
      <c r="R684">
        <v>6.7560000000000002</v>
      </c>
      <c r="S684">
        <v>-1.4511111111111099</v>
      </c>
      <c r="T684">
        <v>7</v>
      </c>
      <c r="U684">
        <v>1.7074750000000001</v>
      </c>
      <c r="V684">
        <v>0.13370000000000001</v>
      </c>
      <c r="W684">
        <v>15.1067</v>
      </c>
      <c r="X684">
        <v>3.20762499999999</v>
      </c>
      <c r="Y684">
        <v>59.570799999999998</v>
      </c>
      <c r="Z684" s="98">
        <v>1.5004999999999999</v>
      </c>
      <c r="AA684" s="98">
        <f t="shared" si="159"/>
        <v>0.34118524190041666</v>
      </c>
      <c r="AB684" s="98">
        <f t="shared" si="160"/>
        <v>0.19289297413868778</v>
      </c>
      <c r="AC684" s="98">
        <f t="shared" si="161"/>
        <v>0.24063786586131219</v>
      </c>
      <c r="AD684">
        <v>0.25490000000000002</v>
      </c>
      <c r="AE684">
        <v>0</v>
      </c>
      <c r="AF684">
        <v>101.717926470588</v>
      </c>
      <c r="AG684">
        <v>-10.721047888386099</v>
      </c>
      <c r="AH684" s="89">
        <v>33.66054716</v>
      </c>
      <c r="AI684" s="90">
        <v>1.7959100400000001</v>
      </c>
      <c r="AJ684" s="90">
        <v>0.43353248799999999</v>
      </c>
      <c r="AK684" s="91">
        <v>8.0081159999999998E-2</v>
      </c>
      <c r="AL684">
        <v>44.969625000000001</v>
      </c>
      <c r="AM684">
        <v>0.56505111833314303</v>
      </c>
      <c r="AN684">
        <v>0.74851740836175495</v>
      </c>
      <c r="AO684">
        <v>3.9936068846471301E-2</v>
      </c>
      <c r="AP684">
        <v>9.6405626686902508E-3</v>
      </c>
      <c r="AQ684">
        <v>0.20013509118655001</v>
      </c>
      <c r="AR684">
        <v>1.7807833621027501E-3</v>
      </c>
      <c r="AS684" s="95">
        <v>33.66054716</v>
      </c>
      <c r="AT684" s="96">
        <v>1.57420817626439</v>
      </c>
      <c r="AU684" s="96">
        <v>7.8145340553706397</v>
      </c>
      <c r="AV684" s="97">
        <v>0.45992630633620701</v>
      </c>
      <c r="AW684">
        <v>0.96481065827588297</v>
      </c>
      <c r="AX684">
        <v>81.093100000000007</v>
      </c>
      <c r="AY684">
        <v>43.5092156979712</v>
      </c>
      <c r="AZ684">
        <v>1.4604093020287501</v>
      </c>
      <c r="BA684">
        <v>-2.6393818336207301E-2</v>
      </c>
      <c r="BB684">
        <v>0.22170186373560199</v>
      </c>
      <c r="BC684">
        <v>1.1854659446293501</v>
      </c>
      <c r="BD684">
        <v>-6.0880831464255401E-2</v>
      </c>
      <c r="BE684">
        <v>0.13171843829214999</v>
      </c>
      <c r="BF684">
        <v>0.12344820107782301</v>
      </c>
      <c r="BG684">
        <v>1.3807739900287499</v>
      </c>
      <c r="BH684">
        <v>-7.9635311999999001E-2</v>
      </c>
      <c r="BI684">
        <v>-1.08116874658597E-2</v>
      </c>
      <c r="BJ684">
        <v>9.0815630795631097E-2</v>
      </c>
      <c r="BK684">
        <v>0.48560186068911798</v>
      </c>
      <c r="BL684">
        <v>-1.08116874658597E-2</v>
      </c>
      <c r="BM684">
        <v>0.16000788665954199</v>
      </c>
      <c r="BN684">
        <v>0.97120372137823596</v>
      </c>
      <c r="BO684">
        <v>-8.3997647067028893</v>
      </c>
      <c r="BP684">
        <v>-44.914529967917503</v>
      </c>
      <c r="BQ684">
        <v>5.3471176320065599</v>
      </c>
      <c r="BR684">
        <v>3.4015896583405998</v>
      </c>
      <c r="BS684">
        <v>-0.25407465544770502</v>
      </c>
      <c r="BT684">
        <v>3.6556643137883</v>
      </c>
      <c r="BU684">
        <v>0.98958359007019703</v>
      </c>
      <c r="BV684">
        <v>0.164332561645886</v>
      </c>
      <c r="BW684">
        <v>6.0218351138626396</v>
      </c>
    </row>
    <row r="685" spans="1:75" x14ac:dyDescent="0.2">
      <c r="A685">
        <v>683</v>
      </c>
      <c r="B685" s="80">
        <v>45051.027777777781</v>
      </c>
      <c r="C685">
        <v>0</v>
      </c>
      <c r="D685">
        <v>8.2970588235294098</v>
      </c>
      <c r="E685">
        <v>93.638249999999999</v>
      </c>
      <c r="F685">
        <v>112.518717948717</v>
      </c>
      <c r="G685">
        <v>9</v>
      </c>
      <c r="H685">
        <v>8.5500000000000007</v>
      </c>
      <c r="I685">
        <v>0.43</v>
      </c>
      <c r="J685">
        <v>26.9575</v>
      </c>
      <c r="K685">
        <v>2.8885000000000001</v>
      </c>
      <c r="L685">
        <v>35.925769230769198</v>
      </c>
      <c r="M685">
        <v>5.6708333333333298</v>
      </c>
      <c r="N685">
        <v>1599.94444444444</v>
      </c>
      <c r="O685">
        <v>93.196874999999906</v>
      </c>
      <c r="P685">
        <v>2.3523999999999998</v>
      </c>
      <c r="Q685">
        <v>63.420249999999903</v>
      </c>
      <c r="R685">
        <v>6.8039999999999896</v>
      </c>
      <c r="S685">
        <v>-1.5086666666666599</v>
      </c>
      <c r="T685">
        <v>7</v>
      </c>
      <c r="U685">
        <v>1.65526</v>
      </c>
      <c r="V685">
        <v>9.0659999999999893E-2</v>
      </c>
      <c r="W685">
        <v>14.79322</v>
      </c>
      <c r="X685">
        <v>3.2016800000000001</v>
      </c>
      <c r="Y685">
        <v>59.798919999999903</v>
      </c>
      <c r="Z685" s="98">
        <v>1.45838</v>
      </c>
      <c r="AA685" s="98">
        <f t="shared" si="159"/>
        <v>0.29906524190041672</v>
      </c>
      <c r="AB685" s="98">
        <f t="shared" si="160"/>
        <v>0.16907995096843911</v>
      </c>
      <c r="AC685" s="98">
        <f t="shared" si="161"/>
        <v>0.26445253703156091</v>
      </c>
      <c r="AD685">
        <v>0.26047999999999999</v>
      </c>
      <c r="AE685">
        <v>0</v>
      </c>
      <c r="AF685">
        <v>101.935308823529</v>
      </c>
      <c r="AG685">
        <v>-10.583409125188499</v>
      </c>
      <c r="AH685" s="89">
        <v>33.633682</v>
      </c>
      <c r="AI685" s="90">
        <v>1.790883</v>
      </c>
      <c r="AJ685" s="90">
        <v>0.43352259999999998</v>
      </c>
      <c r="AK685" s="91">
        <v>7.9856999999999997E-2</v>
      </c>
      <c r="AL685">
        <v>44.9375</v>
      </c>
      <c r="AM685">
        <v>0.56244631173940896</v>
      </c>
      <c r="AN685">
        <v>0.74845467593880299</v>
      </c>
      <c r="AO685">
        <v>3.9852751043115399E-2</v>
      </c>
      <c r="AP685">
        <v>9.6472344923504792E-3</v>
      </c>
      <c r="AQ685">
        <v>0.200278164116828</v>
      </c>
      <c r="AR685">
        <v>1.77706815020862E-3</v>
      </c>
      <c r="AS685" s="95">
        <v>33.633682</v>
      </c>
      <c r="AT685" s="96">
        <v>1.57129054480564</v>
      </c>
      <c r="AU685" s="96">
        <v>7.6523742100253598</v>
      </c>
      <c r="AV685" s="97">
        <v>0.447015879130021</v>
      </c>
      <c r="AW685">
        <v>0.93099488196977398</v>
      </c>
      <c r="AX685">
        <v>80.90746</v>
      </c>
      <c r="AY685">
        <v>43.304362633960999</v>
      </c>
      <c r="AZ685">
        <v>1.6331373660389801</v>
      </c>
      <c r="BA685">
        <v>-1.34932791300219E-2</v>
      </c>
      <c r="BB685">
        <v>0.21959245519435699</v>
      </c>
      <c r="BC685">
        <v>1.34762578997464</v>
      </c>
      <c r="BD685">
        <v>-3.11247421242213E-2</v>
      </c>
      <c r="BE685">
        <v>0.14973619888607101</v>
      </c>
      <c r="BF685">
        <v>0.12261686285165301</v>
      </c>
      <c r="BG685">
        <v>1.55372496603897</v>
      </c>
      <c r="BH685">
        <v>-7.9412400000004005E-2</v>
      </c>
      <c r="BI685">
        <v>-5.5154584828327798E-3</v>
      </c>
      <c r="BJ685">
        <v>8.9759728387522594E-2</v>
      </c>
      <c r="BK685">
        <v>0.550850095323549</v>
      </c>
      <c r="BL685">
        <v>-5.5154584828327798E-3</v>
      </c>
      <c r="BM685">
        <v>0.168488539809379</v>
      </c>
      <c r="BN685">
        <v>1.10170019064709</v>
      </c>
      <c r="BO685">
        <v>-16.2742097809104</v>
      </c>
      <c r="BP685">
        <v>-99.8738540119748</v>
      </c>
      <c r="BQ685">
        <v>6.1369403096380397</v>
      </c>
      <c r="BR685">
        <v>3.7313313258031799</v>
      </c>
      <c r="BS685">
        <v>-0.12961327434657</v>
      </c>
      <c r="BT685">
        <v>3.8609446001497498</v>
      </c>
      <c r="BU685">
        <v>1.1110764700679101</v>
      </c>
      <c r="BV685">
        <v>0.170694723202512</v>
      </c>
      <c r="BW685">
        <v>6.5091436291778599</v>
      </c>
    </row>
    <row r="686" spans="1:75" x14ac:dyDescent="0.2">
      <c r="A686">
        <v>684</v>
      </c>
      <c r="B686" s="80">
        <v>45051.041666666664</v>
      </c>
      <c r="C686">
        <v>0</v>
      </c>
      <c r="D686">
        <v>8.3220512820512695</v>
      </c>
      <c r="E686">
        <v>93.585384615384598</v>
      </c>
      <c r="F686">
        <v>112.503589743589</v>
      </c>
      <c r="G686">
        <v>9</v>
      </c>
      <c r="H686">
        <v>8.5666666666666593</v>
      </c>
      <c r="I686">
        <v>0.43</v>
      </c>
      <c r="J686">
        <v>26.932499999999902</v>
      </c>
      <c r="K686">
        <v>2.9102564102564101</v>
      </c>
      <c r="L686">
        <v>35.912666666666603</v>
      </c>
      <c r="M686">
        <v>6.18</v>
      </c>
      <c r="N686">
        <v>1600.12121212121</v>
      </c>
      <c r="O686">
        <v>92.808333333333294</v>
      </c>
      <c r="P686">
        <v>2.3496666666666601</v>
      </c>
      <c r="Q686">
        <v>63.428461538461498</v>
      </c>
      <c r="R686">
        <v>6.84</v>
      </c>
      <c r="S686">
        <v>-1.27210526315789</v>
      </c>
      <c r="T686">
        <v>7</v>
      </c>
      <c r="U686">
        <v>1.7002999999999999</v>
      </c>
      <c r="V686">
        <v>1.24E-2</v>
      </c>
      <c r="W686">
        <v>14.91175</v>
      </c>
      <c r="X686">
        <v>3.2799</v>
      </c>
      <c r="Y686">
        <v>59.539425000000001</v>
      </c>
      <c r="Z686" s="98">
        <v>1.510275</v>
      </c>
      <c r="AA686" s="98">
        <f t="shared" si="159"/>
        <v>0.35096024190041675</v>
      </c>
      <c r="AB686" s="98">
        <f t="shared" si="160"/>
        <v>0.19841938205628473</v>
      </c>
      <c r="AC686" s="98">
        <f t="shared" si="161"/>
        <v>0.23510321794371525</v>
      </c>
      <c r="AD686">
        <v>0.26154999999999901</v>
      </c>
      <c r="AE686">
        <v>0</v>
      </c>
      <c r="AF686">
        <v>101.90743589743499</v>
      </c>
      <c r="AG686">
        <v>-10.596153846153801</v>
      </c>
      <c r="AH686" s="89">
        <v>33.621696</v>
      </c>
      <c r="AI686" s="90">
        <v>1.7943739999999999</v>
      </c>
      <c r="AJ686" s="90">
        <v>0.43352946666666597</v>
      </c>
      <c r="AK686" s="91">
        <v>8.0012666666666593E-2</v>
      </c>
      <c r="AL686">
        <v>44.929166666666603</v>
      </c>
      <c r="AM686">
        <v>0.56469635035944599</v>
      </c>
      <c r="AN686">
        <v>0.74832672169155101</v>
      </c>
      <c r="AO686">
        <v>3.99378429008624E-2</v>
      </c>
      <c r="AP686">
        <v>9.6491766669757895E-3</v>
      </c>
      <c r="AQ686">
        <v>0.20031531113790199</v>
      </c>
      <c r="AR686">
        <v>1.7808624687007299E-3</v>
      </c>
      <c r="AS686" s="95">
        <v>33.621696</v>
      </c>
      <c r="AT686" s="96">
        <v>1.60967862431849</v>
      </c>
      <c r="AU686" s="96">
        <v>7.7136885090835898</v>
      </c>
      <c r="AV686" s="97">
        <v>0.46292249403659802</v>
      </c>
      <c r="AW686">
        <v>0.96015320451616704</v>
      </c>
      <c r="AX686">
        <v>80.941649999999996</v>
      </c>
      <c r="AY686">
        <v>43.407985627438599</v>
      </c>
      <c r="AZ686">
        <v>1.5211810392279801</v>
      </c>
      <c r="BA686">
        <v>-2.93930273699314E-2</v>
      </c>
      <c r="BB686">
        <v>0.18469537568150901</v>
      </c>
      <c r="BC686">
        <v>1.2863114909164</v>
      </c>
      <c r="BD686">
        <v>-6.7799376120680696E-2</v>
      </c>
      <c r="BE686">
        <v>0.142923498990711</v>
      </c>
      <c r="BF686">
        <v>0.102930256279632</v>
      </c>
      <c r="BG686">
        <v>1.44161383922797</v>
      </c>
      <c r="BH686">
        <v>-7.9567200000003793E-2</v>
      </c>
      <c r="BI686">
        <v>-1.20178617287529E-2</v>
      </c>
      <c r="BJ686">
        <v>7.5515987480456695E-2</v>
      </c>
      <c r="BK686">
        <v>0.52593131845117103</v>
      </c>
      <c r="BL686">
        <v>-1.20178617287529E-2</v>
      </c>
      <c r="BM686">
        <v>0.12699625150340699</v>
      </c>
      <c r="BN686">
        <v>1.0518626369023401</v>
      </c>
      <c r="BO686">
        <v>-6.2836458918297504</v>
      </c>
      <c r="BP686">
        <v>-43.762470422909701</v>
      </c>
      <c r="BQ686">
        <v>6.9645029615388401</v>
      </c>
      <c r="BR686">
        <v>2.9395883202118198</v>
      </c>
      <c r="BS686">
        <v>-0.28241975062569502</v>
      </c>
      <c r="BT686">
        <v>3.2220080708375201</v>
      </c>
      <c r="BU686">
        <v>1.07229300184122</v>
      </c>
      <c r="BV686">
        <v>0.131803396194908</v>
      </c>
      <c r="BW686">
        <v>8.1355491041788692</v>
      </c>
    </row>
    <row r="687" spans="1:75" x14ac:dyDescent="0.2">
      <c r="A687">
        <v>685</v>
      </c>
      <c r="B687" s="80">
        <v>45051.055555555555</v>
      </c>
      <c r="C687">
        <v>0</v>
      </c>
      <c r="D687">
        <v>8.3009677419354801</v>
      </c>
      <c r="E687">
        <v>93.6845</v>
      </c>
      <c r="F687">
        <v>112.56675</v>
      </c>
      <c r="G687">
        <v>9</v>
      </c>
      <c r="H687">
        <v>8.5574999999999992</v>
      </c>
      <c r="I687">
        <v>0.43</v>
      </c>
      <c r="J687">
        <v>26.937999999999999</v>
      </c>
      <c r="K687">
        <v>2.8667499999999899</v>
      </c>
      <c r="L687">
        <v>35.918421052631501</v>
      </c>
      <c r="M687">
        <v>5.96086956521739</v>
      </c>
      <c r="N687">
        <v>1599.9705882352901</v>
      </c>
      <c r="O687">
        <v>93.205882352941103</v>
      </c>
      <c r="P687">
        <v>2.3446250000000002</v>
      </c>
      <c r="Q687">
        <v>63.362307692307603</v>
      </c>
      <c r="R687">
        <v>6.8739999999999997</v>
      </c>
      <c r="S687">
        <v>-1.5387096774193501</v>
      </c>
      <c r="T687">
        <v>7</v>
      </c>
      <c r="U687">
        <v>1.7056799999999901</v>
      </c>
      <c r="V687">
        <v>6.6280000000000006E-2</v>
      </c>
      <c r="W687">
        <v>14.9811</v>
      </c>
      <c r="X687">
        <v>3.2736399999999999</v>
      </c>
      <c r="Y687">
        <v>59.487799999999901</v>
      </c>
      <c r="Z687" s="98">
        <v>1.4916</v>
      </c>
      <c r="AA687" s="98">
        <f t="shared" si="159"/>
        <v>0.33228524190041675</v>
      </c>
      <c r="AB687" s="98">
        <f t="shared" si="160"/>
        <v>0.18786125746691162</v>
      </c>
      <c r="AC687" s="98">
        <f t="shared" si="161"/>
        <v>0.24566820919975435</v>
      </c>
      <c r="AD687">
        <v>0.25975999999999999</v>
      </c>
      <c r="AE687">
        <v>0</v>
      </c>
      <c r="AF687">
        <v>101.985467741935</v>
      </c>
      <c r="AG687">
        <v>-10.581282258064499</v>
      </c>
      <c r="AH687" s="89">
        <v>33.620038299999997</v>
      </c>
      <c r="AI687" s="90">
        <v>1.7924539499999901</v>
      </c>
      <c r="AJ687" s="90">
        <v>0.43352569000000002</v>
      </c>
      <c r="AK687" s="91">
        <v>7.9927049999999902E-2</v>
      </c>
      <c r="AL687">
        <v>44.9255</v>
      </c>
      <c r="AM687">
        <v>0.565158541751418</v>
      </c>
      <c r="AN687">
        <v>0.74835089871008598</v>
      </c>
      <c r="AO687">
        <v>3.9898363958108397E-2</v>
      </c>
      <c r="AP687">
        <v>9.6498801348899807E-3</v>
      </c>
      <c r="AQ687">
        <v>0.20033166019298601</v>
      </c>
      <c r="AR687">
        <v>1.7791020689808599E-3</v>
      </c>
      <c r="AS687" s="95">
        <v>33.620038299999997</v>
      </c>
      <c r="AT687" s="96">
        <v>1.6066064001079201</v>
      </c>
      <c r="AU687" s="96">
        <v>7.7495625210610601</v>
      </c>
      <c r="AV687" s="97">
        <v>0.45719831958086399</v>
      </c>
      <c r="AW687">
        <v>0.96397962149455796</v>
      </c>
      <c r="AX687">
        <v>80.939819999999997</v>
      </c>
      <c r="AY687">
        <v>43.433405540749803</v>
      </c>
      <c r="AZ687">
        <v>1.4920944592501399</v>
      </c>
      <c r="BA687">
        <v>-2.36726295808641E-2</v>
      </c>
      <c r="BB687">
        <v>0.185847549892074</v>
      </c>
      <c r="BC687">
        <v>1.2504374789389301</v>
      </c>
      <c r="BD687">
        <v>-5.4604906068805699E-2</v>
      </c>
      <c r="BE687">
        <v>0.138937497659881</v>
      </c>
      <c r="BF687">
        <v>0.103683305165008</v>
      </c>
      <c r="BG687">
        <v>1.41261239925014</v>
      </c>
      <c r="BH687">
        <v>-7.9482059999999896E-2</v>
      </c>
      <c r="BI687">
        <v>-9.6715697609509408E-3</v>
      </c>
      <c r="BJ687">
        <v>7.5928934618060703E-2</v>
      </c>
      <c r="BK687">
        <v>0.51087240933476596</v>
      </c>
      <c r="BL687">
        <v>-9.6715697609509408E-3</v>
      </c>
      <c r="BM687">
        <v>0.13251472971421899</v>
      </c>
      <c r="BN687">
        <v>1.0217448186695299</v>
      </c>
      <c r="BO687">
        <v>-7.8507353505967998</v>
      </c>
      <c r="BP687">
        <v>-52.8220776938836</v>
      </c>
      <c r="BQ687">
        <v>6.7282968199747204</v>
      </c>
      <c r="BR687">
        <v>3.0259216569656302</v>
      </c>
      <c r="BS687">
        <v>-0.227281889382347</v>
      </c>
      <c r="BT687">
        <v>3.2532035463479798</v>
      </c>
      <c r="BU687">
        <v>1.0381864872631501</v>
      </c>
      <c r="BV687">
        <v>0.13638335761859899</v>
      </c>
      <c r="BW687">
        <v>7.6122666679498296</v>
      </c>
    </row>
    <row r="688" spans="1:75" x14ac:dyDescent="0.2">
      <c r="A688">
        <v>686</v>
      </c>
      <c r="B688" s="80">
        <v>45051.069444444445</v>
      </c>
      <c r="C688">
        <v>0</v>
      </c>
      <c r="D688">
        <v>8.1464705882352906</v>
      </c>
      <c r="E688">
        <v>93.671750000000003</v>
      </c>
      <c r="F688">
        <v>112.43049999999999</v>
      </c>
      <c r="G688">
        <v>9</v>
      </c>
      <c r="H688">
        <v>8.5659999999999901</v>
      </c>
      <c r="I688">
        <v>0.43</v>
      </c>
      <c r="J688">
        <v>26.975999999999999</v>
      </c>
      <c r="K688">
        <v>2.8349999999999902</v>
      </c>
      <c r="L688">
        <v>35.962608695652101</v>
      </c>
      <c r="M688">
        <v>5.87391304347826</v>
      </c>
      <c r="N688">
        <v>1600.29729729729</v>
      </c>
      <c r="O688">
        <v>92.739473684210495</v>
      </c>
      <c r="P688">
        <v>2.3478333333333299</v>
      </c>
      <c r="Q688">
        <v>63.353250000000003</v>
      </c>
      <c r="R688">
        <v>6.9074999999999998</v>
      </c>
      <c r="S688">
        <v>-1.4419354838709599</v>
      </c>
      <c r="T688">
        <v>7</v>
      </c>
      <c r="U688">
        <v>1.6850999999999901</v>
      </c>
      <c r="V688">
        <v>0.12192500000000001</v>
      </c>
      <c r="W688">
        <v>14.873999999999899</v>
      </c>
      <c r="X688">
        <v>3.2872249999999998</v>
      </c>
      <c r="Y688">
        <v>59.798324999999998</v>
      </c>
      <c r="Z688" s="98">
        <v>1.4034249999999999</v>
      </c>
      <c r="AA688" s="98">
        <f t="shared" si="159"/>
        <v>0.24411024190041664</v>
      </c>
      <c r="AB688" s="98">
        <f t="shared" si="160"/>
        <v>0.13801051392378053</v>
      </c>
      <c r="AC688" s="98">
        <f t="shared" si="161"/>
        <v>0.29551517607621947</v>
      </c>
      <c r="AD688">
        <v>0.25800000000000001</v>
      </c>
      <c r="AE688">
        <v>0</v>
      </c>
      <c r="AF688">
        <v>101.81822058823499</v>
      </c>
      <c r="AG688">
        <v>-10.6122794117647</v>
      </c>
      <c r="AH688" s="89">
        <v>33.664675439999897</v>
      </c>
      <c r="AI688" s="90">
        <v>1.7942343599999999</v>
      </c>
      <c r="AJ688" s="90">
        <v>0.43352919200000001</v>
      </c>
      <c r="AK688" s="91">
        <v>8.0006439999999901E-2</v>
      </c>
      <c r="AL688">
        <v>44.972000000000001</v>
      </c>
      <c r="AM688">
        <v>0.56297020761033001</v>
      </c>
      <c r="AN688">
        <v>0.74856967535355301</v>
      </c>
      <c r="AO688">
        <v>3.9896699279551702E-2</v>
      </c>
      <c r="AP688">
        <v>9.6399802543805004E-3</v>
      </c>
      <c r="AQ688">
        <v>0.200124521924753</v>
      </c>
      <c r="AR688">
        <v>1.7790278395445999E-3</v>
      </c>
      <c r="AS688" s="95">
        <v>33.664675439999897</v>
      </c>
      <c r="AT688" s="96">
        <v>1.6132735192613601</v>
      </c>
      <c r="AU688" s="96">
        <v>7.6941608385407099</v>
      </c>
      <c r="AV688" s="97">
        <v>0.43017132720419299</v>
      </c>
      <c r="AW688">
        <v>0.948661096844167</v>
      </c>
      <c r="AX688">
        <v>81.048074999999997</v>
      </c>
      <c r="AY688">
        <v>43.402281125006198</v>
      </c>
      <c r="AZ688">
        <v>1.5697188749937301</v>
      </c>
      <c r="BA688">
        <v>3.3578647958068999E-3</v>
      </c>
      <c r="BB688">
        <v>0.180960840738634</v>
      </c>
      <c r="BC688">
        <v>1.3058391614592899</v>
      </c>
      <c r="BD688">
        <v>7.7454179736226496E-3</v>
      </c>
      <c r="BE688">
        <v>0.14509324016214301</v>
      </c>
      <c r="BF688">
        <v>0.100856858375309</v>
      </c>
      <c r="BG688">
        <v>1.4901578669937301</v>
      </c>
      <c r="BH688">
        <v>-7.9561008000007705E-2</v>
      </c>
      <c r="BI688">
        <v>1.3741256952862801E-3</v>
      </c>
      <c r="BJ688">
        <v>7.4053887282800004E-2</v>
      </c>
      <c r="BK688">
        <v>0.53438338193754098</v>
      </c>
      <c r="BL688">
        <v>1.3741256952862801E-3</v>
      </c>
      <c r="BM688">
        <v>0.15085602595617201</v>
      </c>
      <c r="BN688">
        <v>1.06876676387508</v>
      </c>
      <c r="BO688">
        <v>53.891639998313003</v>
      </c>
      <c r="BP688">
        <v>388.88973823184898</v>
      </c>
      <c r="BQ688">
        <v>7.2161422113712304</v>
      </c>
      <c r="BR688">
        <v>3.4989526875172801</v>
      </c>
      <c r="BS688">
        <v>3.2291953839227699E-2</v>
      </c>
      <c r="BT688">
        <v>3.4666607336780499</v>
      </c>
      <c r="BU688">
        <v>1.0664307501930901</v>
      </c>
      <c r="BV688">
        <v>0.15030637567805799</v>
      </c>
      <c r="BW688">
        <v>7.0950466697253596</v>
      </c>
    </row>
    <row r="689" spans="1:75" x14ac:dyDescent="0.2">
      <c r="A689">
        <v>687</v>
      </c>
      <c r="B689" s="80">
        <v>45051.083333333336</v>
      </c>
      <c r="C689">
        <v>0</v>
      </c>
      <c r="D689">
        <v>7.89</v>
      </c>
      <c r="E689">
        <v>93.724249999999998</v>
      </c>
      <c r="F689">
        <v>112.440249999999</v>
      </c>
      <c r="G689">
        <v>9</v>
      </c>
      <c r="H689">
        <v>8.5500000000000007</v>
      </c>
      <c r="I689">
        <v>0.43</v>
      </c>
      <c r="J689">
        <v>26.9381818181818</v>
      </c>
      <c r="K689">
        <v>2.8007692307692298</v>
      </c>
      <c r="L689">
        <v>35.925909090909002</v>
      </c>
      <c r="M689">
        <v>5.8</v>
      </c>
      <c r="N689">
        <v>1600.07142857142</v>
      </c>
      <c r="O689">
        <v>93.164864864864796</v>
      </c>
      <c r="P689">
        <v>2.3450000000000002</v>
      </c>
      <c r="Q689">
        <v>63.350999999999999</v>
      </c>
      <c r="R689">
        <v>6.9240000000000004</v>
      </c>
      <c r="S689">
        <v>-1.49233333333333</v>
      </c>
      <c r="T689">
        <v>7</v>
      </c>
      <c r="U689">
        <v>1.6742599999999901</v>
      </c>
      <c r="V689">
        <v>0.11668000000000001</v>
      </c>
      <c r="W689">
        <v>14.93244</v>
      </c>
      <c r="X689">
        <v>3.2744200000000001</v>
      </c>
      <c r="Y689">
        <v>59.650379999999998</v>
      </c>
      <c r="Z689" s="98">
        <v>1.4567399999999999</v>
      </c>
      <c r="AA689" s="98">
        <f t="shared" si="159"/>
        <v>0.29742524190041664</v>
      </c>
      <c r="AB689" s="98">
        <f t="shared" si="160"/>
        <v>0.16815275823341513</v>
      </c>
      <c r="AC689" s="98">
        <f t="shared" si="161"/>
        <v>0.26537643376658487</v>
      </c>
      <c r="AD689">
        <v>0.26090000000000002</v>
      </c>
      <c r="AE689">
        <v>0</v>
      </c>
      <c r="AF689">
        <v>101.61425</v>
      </c>
      <c r="AG689">
        <v>-10.825999999999899</v>
      </c>
      <c r="AH689" s="89">
        <v>33.614363818181801</v>
      </c>
      <c r="AI689" s="90">
        <v>1.790883</v>
      </c>
      <c r="AJ689" s="90">
        <v>0.43352259999999998</v>
      </c>
      <c r="AK689" s="91">
        <v>7.9856999999999997E-2</v>
      </c>
      <c r="AL689">
        <v>44.9181818181818</v>
      </c>
      <c r="AM689">
        <v>0.56352304575732404</v>
      </c>
      <c r="AN689">
        <v>0.74834649261283104</v>
      </c>
      <c r="AO689">
        <v>3.9869890710382501E-2</v>
      </c>
      <c r="AP689">
        <v>9.6513835256020995E-3</v>
      </c>
      <c r="AQ689">
        <v>0.20036429872495401</v>
      </c>
      <c r="AR689">
        <v>1.7778324225865201E-3</v>
      </c>
      <c r="AS689" s="95">
        <v>33.614363818181801</v>
      </c>
      <c r="AT689" s="96">
        <v>1.6069892012076401</v>
      </c>
      <c r="AU689" s="96">
        <v>7.7243912244089499</v>
      </c>
      <c r="AV689" s="97">
        <v>0.44651319393016098</v>
      </c>
      <c r="AW689">
        <v>0.94348409458965798</v>
      </c>
      <c r="AX689">
        <v>80.988240000000005</v>
      </c>
      <c r="AY689">
        <v>43.392257437728503</v>
      </c>
      <c r="AZ689">
        <v>1.5259243804532401</v>
      </c>
      <c r="BA689">
        <v>-1.29905939301609E-2</v>
      </c>
      <c r="BB689">
        <v>0.18389379879235501</v>
      </c>
      <c r="BC689">
        <v>1.2756087755910399</v>
      </c>
      <c r="BD689">
        <v>-2.9965205805097501E-2</v>
      </c>
      <c r="BE689">
        <v>0.141734308399004</v>
      </c>
      <c r="BF689">
        <v>0.102683312529269</v>
      </c>
      <c r="BG689">
        <v>1.44651198045323</v>
      </c>
      <c r="BH689">
        <v>-7.9412400000003297E-2</v>
      </c>
      <c r="BI689">
        <v>-5.3267602436670204E-3</v>
      </c>
      <c r="BJ689">
        <v>7.5405187917522903E-2</v>
      </c>
      <c r="BK689">
        <v>0.52306015789740801</v>
      </c>
      <c r="BL689">
        <v>-5.3267602436670204E-3</v>
      </c>
      <c r="BM689">
        <v>0.140156855347711</v>
      </c>
      <c r="BN689">
        <v>1.04612031579481</v>
      </c>
      <c r="BO689">
        <v>-14.155919258271799</v>
      </c>
      <c r="BP689">
        <v>-98.1948002107424</v>
      </c>
      <c r="BQ689">
        <v>6.9366600938588396</v>
      </c>
      <c r="BR689">
        <v>3.2247088784342002</v>
      </c>
      <c r="BS689">
        <v>-0.12517886572617401</v>
      </c>
      <c r="BT689">
        <v>3.3498877441603701</v>
      </c>
      <c r="BU689">
        <v>1.0551758082090501</v>
      </c>
      <c r="BV689">
        <v>0.14228755944517801</v>
      </c>
      <c r="BW689">
        <v>7.4157980664191196</v>
      </c>
    </row>
    <row r="690" spans="1:75" x14ac:dyDescent="0.2">
      <c r="A690">
        <v>688</v>
      </c>
      <c r="B690" s="80">
        <v>45051.097222222219</v>
      </c>
      <c r="C690">
        <v>0</v>
      </c>
      <c r="D690">
        <v>7.7467647058823497</v>
      </c>
      <c r="E690">
        <v>93.697999999999993</v>
      </c>
      <c r="F690">
        <v>112.53125</v>
      </c>
      <c r="G690">
        <v>9</v>
      </c>
      <c r="H690">
        <v>8.5633333333333308</v>
      </c>
      <c r="I690">
        <v>0.43</v>
      </c>
      <c r="J690">
        <v>26.9853846153846</v>
      </c>
      <c r="K690">
        <v>2.8615384615384598</v>
      </c>
      <c r="L690">
        <v>35.944347826086897</v>
      </c>
      <c r="M690">
        <v>5.7428571428571402</v>
      </c>
      <c r="N690">
        <v>1600.23529411764</v>
      </c>
      <c r="O690">
        <v>92.197222222222194</v>
      </c>
      <c r="P690">
        <v>2.3468888888888801</v>
      </c>
      <c r="Q690">
        <v>63.373249999999999</v>
      </c>
      <c r="R690">
        <v>6.9349999999999996</v>
      </c>
      <c r="S690">
        <v>-1.6084615384615299</v>
      </c>
      <c r="T690">
        <v>7</v>
      </c>
      <c r="U690">
        <v>1.64825</v>
      </c>
      <c r="V690">
        <v>0.11315</v>
      </c>
      <c r="W690">
        <v>15.112874999999899</v>
      </c>
      <c r="X690">
        <v>3.276475</v>
      </c>
      <c r="Y690">
        <v>59.449649999999998</v>
      </c>
      <c r="Z690" s="98">
        <v>1.42865</v>
      </c>
      <c r="AA690" s="98">
        <f t="shared" si="159"/>
        <v>0.26933524190041669</v>
      </c>
      <c r="AB690" s="98">
        <f t="shared" si="160"/>
        <v>0.15227175583901142</v>
      </c>
      <c r="AC690" s="98">
        <f t="shared" si="161"/>
        <v>0.28125084416098856</v>
      </c>
      <c r="AD690">
        <v>0.264575</v>
      </c>
      <c r="AE690">
        <v>0</v>
      </c>
      <c r="AF690">
        <v>101.44476470588199</v>
      </c>
      <c r="AG690">
        <v>-11.086485294117599</v>
      </c>
      <c r="AH690" s="89">
        <v>33.671977815384601</v>
      </c>
      <c r="AI690" s="90">
        <v>1.7936757999999999</v>
      </c>
      <c r="AJ690" s="90">
        <v>0.43352809333333298</v>
      </c>
      <c r="AK690" s="91">
        <v>7.9981533333333299E-2</v>
      </c>
      <c r="AL690">
        <v>44.9787179487179</v>
      </c>
      <c r="AM690">
        <v>0.56639488736072596</v>
      </c>
      <c r="AN690">
        <v>0.74862022198532596</v>
      </c>
      <c r="AO690">
        <v>3.9878322055444997E-2</v>
      </c>
      <c r="AP690">
        <v>9.6385160161215795E-3</v>
      </c>
      <c r="AQ690">
        <v>0.200094631649155</v>
      </c>
      <c r="AR690">
        <v>1.7782083834520001E-3</v>
      </c>
      <c r="AS690" s="95">
        <v>33.671977815384601</v>
      </c>
      <c r="AT690" s="96">
        <v>1.60799773487421</v>
      </c>
      <c r="AU690" s="96">
        <v>7.8177283167110998</v>
      </c>
      <c r="AV690" s="97">
        <v>0.43790317730571299</v>
      </c>
      <c r="AW690">
        <v>0.93356037309231699</v>
      </c>
      <c r="AX690">
        <v>80.915899999999993</v>
      </c>
      <c r="AY690">
        <v>43.535607044275601</v>
      </c>
      <c r="AZ690">
        <v>1.4431109044423001</v>
      </c>
      <c r="BA690">
        <v>-4.3750839723798399E-3</v>
      </c>
      <c r="BB690">
        <v>0.18567806512578799</v>
      </c>
      <c r="BC690">
        <v>1.18227168328889</v>
      </c>
      <c r="BD690">
        <v>-1.00918119025239E-2</v>
      </c>
      <c r="BE690">
        <v>0.131363520365433</v>
      </c>
      <c r="BF690">
        <v>0.103518186021012</v>
      </c>
      <c r="BG690">
        <v>1.3635746644422999</v>
      </c>
      <c r="BH690">
        <v>-7.9536239999999397E-2</v>
      </c>
      <c r="BI690">
        <v>-1.79698938673033E-3</v>
      </c>
      <c r="BJ690">
        <v>7.6264024756116794E-2</v>
      </c>
      <c r="BK690">
        <v>0.485597460646295</v>
      </c>
      <c r="BL690">
        <v>-1.79698938673033E-3</v>
      </c>
      <c r="BM690">
        <v>0.14893407073877199</v>
      </c>
      <c r="BN690">
        <v>0.971194921292591</v>
      </c>
      <c r="BO690">
        <v>-42.439886022299099</v>
      </c>
      <c r="BP690">
        <v>-270.22834093074403</v>
      </c>
      <c r="BQ690">
        <v>6.3673201381539704</v>
      </c>
      <c r="BR690">
        <v>3.3325761804721901</v>
      </c>
      <c r="BS690">
        <v>-4.2229250588162903E-2</v>
      </c>
      <c r="BT690">
        <v>3.3748054310603499</v>
      </c>
      <c r="BU690">
        <v>0.97424980325003196</v>
      </c>
      <c r="BV690">
        <v>0.14965286649346499</v>
      </c>
      <c r="BW690">
        <v>6.5100644316263399</v>
      </c>
    </row>
    <row r="691" spans="1:75" x14ac:dyDescent="0.2">
      <c r="A691">
        <v>689</v>
      </c>
      <c r="B691" s="80">
        <v>45051.111111111109</v>
      </c>
      <c r="C691">
        <v>0</v>
      </c>
      <c r="D691">
        <v>3.32375</v>
      </c>
      <c r="E691">
        <v>93.724000000000004</v>
      </c>
      <c r="F691">
        <v>112.46225</v>
      </c>
      <c r="G691">
        <v>9</v>
      </c>
      <c r="H691">
        <v>8.5525000000000002</v>
      </c>
      <c r="I691">
        <v>0.43</v>
      </c>
      <c r="J691">
        <v>26.977499999999999</v>
      </c>
      <c r="K691">
        <v>2.9184999999999901</v>
      </c>
      <c r="L691">
        <v>35.954666666666597</v>
      </c>
      <c r="M691">
        <v>6.0272727272727202</v>
      </c>
      <c r="N691">
        <v>1600.28125</v>
      </c>
      <c r="O691">
        <v>92.12</v>
      </c>
      <c r="P691">
        <v>2.3443999999999998</v>
      </c>
      <c r="Q691">
        <v>63.350749999999998</v>
      </c>
      <c r="R691">
        <v>6.8271428571428503</v>
      </c>
      <c r="S691">
        <v>-1.6070370370370299</v>
      </c>
      <c r="T691">
        <v>7</v>
      </c>
      <c r="U691">
        <v>1.6058599999999901</v>
      </c>
      <c r="V691">
        <v>0.11964</v>
      </c>
      <c r="W691">
        <v>14.978339999999999</v>
      </c>
      <c r="X691">
        <v>3.29738</v>
      </c>
      <c r="Y691">
        <v>59.645040000000002</v>
      </c>
      <c r="Z691" s="98">
        <v>1.35894</v>
      </c>
      <c r="AA691" s="98">
        <f t="shared" si="159"/>
        <v>0.19962524190041675</v>
      </c>
      <c r="AB691" s="98">
        <f t="shared" si="160"/>
        <v>0.11286041098625654</v>
      </c>
      <c r="AC691" s="98">
        <f t="shared" si="161"/>
        <v>0.32066768234707643</v>
      </c>
      <c r="AD691">
        <v>0.26645999999999997</v>
      </c>
      <c r="AE691">
        <v>0</v>
      </c>
      <c r="AF691">
        <v>97.047749999999994</v>
      </c>
      <c r="AG691">
        <v>-15.414499999999901</v>
      </c>
      <c r="AH691" s="89">
        <v>33.6556341</v>
      </c>
      <c r="AI691" s="90">
        <v>1.7914066500000001</v>
      </c>
      <c r="AJ691" s="90">
        <v>0.43352362999999999</v>
      </c>
      <c r="AK691" s="91">
        <v>7.9880350000000003E-2</v>
      </c>
      <c r="AL691">
        <v>44.96</v>
      </c>
      <c r="AM691">
        <v>0.56426542927961798</v>
      </c>
      <c r="AN691">
        <v>0.74856837411031996</v>
      </c>
      <c r="AO691">
        <v>3.9844453959074697E-2</v>
      </c>
      <c r="AP691">
        <v>9.6424294928825604E-3</v>
      </c>
      <c r="AQ691">
        <v>0.20017793594305999</v>
      </c>
      <c r="AR691">
        <v>1.7766981761565799E-3</v>
      </c>
      <c r="AS691" s="95">
        <v>33.6556341</v>
      </c>
      <c r="AT691" s="96">
        <v>1.61825729511732</v>
      </c>
      <c r="AU691" s="96">
        <v>7.7481348026319603</v>
      </c>
      <c r="AV691" s="97">
        <v>0.41653599115796403</v>
      </c>
      <c r="AW691">
        <v>0.90613128226296702</v>
      </c>
      <c r="AX691">
        <v>80.885559999999998</v>
      </c>
      <c r="AY691">
        <v>43.438562188907198</v>
      </c>
      <c r="AZ691">
        <v>1.52143781109274</v>
      </c>
      <c r="BA691">
        <v>1.69876388420356E-2</v>
      </c>
      <c r="BB691">
        <v>0.17314935488267699</v>
      </c>
      <c r="BC691">
        <v>1.2518651973680299</v>
      </c>
      <c r="BD691">
        <v>3.9185035523981997E-2</v>
      </c>
      <c r="BE691">
        <v>0.13909613304089199</v>
      </c>
      <c r="BF691">
        <v>9.6655527589270401E-2</v>
      </c>
      <c r="BG691">
        <v>1.4420021910927401</v>
      </c>
      <c r="BH691">
        <v>-7.9435619999998097E-2</v>
      </c>
      <c r="BI691">
        <v>7.2935053629251297E-3</v>
      </c>
      <c r="BJ691">
        <v>7.4340275312357998E-2</v>
      </c>
      <c r="BK691">
        <v>0.53747819903433802</v>
      </c>
      <c r="BL691">
        <v>7.2935053629251297E-3</v>
      </c>
      <c r="BM691">
        <v>0.163267561350566</v>
      </c>
      <c r="BN691">
        <v>1.07495639806867</v>
      </c>
      <c r="BO691">
        <v>10.192667532713299</v>
      </c>
      <c r="BP691">
        <v>73.692713213934894</v>
      </c>
      <c r="BQ691">
        <v>7.2299732113716102</v>
      </c>
      <c r="BR691">
        <v>3.7747594440328398</v>
      </c>
      <c r="BS691">
        <v>0.17139737602874</v>
      </c>
      <c r="BT691">
        <v>3.6033620680040901</v>
      </c>
      <c r="BU691">
        <v>1.0625574389517001</v>
      </c>
      <c r="BV691">
        <v>0.160350159205396</v>
      </c>
      <c r="BW691">
        <v>6.6264819705644902</v>
      </c>
    </row>
    <row r="692" spans="1:75" x14ac:dyDescent="0.2">
      <c r="A692">
        <v>690</v>
      </c>
      <c r="B692" s="80">
        <v>45051.125</v>
      </c>
      <c r="C692">
        <v>0</v>
      </c>
      <c r="D692">
        <v>7.8311111111111096</v>
      </c>
      <c r="E692">
        <v>93.702564102564097</v>
      </c>
      <c r="F692">
        <v>112.29649999999999</v>
      </c>
      <c r="G692">
        <v>9</v>
      </c>
      <c r="H692">
        <v>8.5579999999999892</v>
      </c>
      <c r="I692">
        <v>0.43</v>
      </c>
      <c r="J692">
        <v>26.922857142857101</v>
      </c>
      <c r="K692">
        <v>2.8579999999999899</v>
      </c>
      <c r="L692">
        <v>35.913684210526299</v>
      </c>
      <c r="M692">
        <v>6.7103448275861997</v>
      </c>
      <c r="N692">
        <v>1599.94285714285</v>
      </c>
      <c r="O692">
        <v>93.083783783783701</v>
      </c>
      <c r="P692">
        <v>2.3462857142857101</v>
      </c>
      <c r="Q692">
        <v>63.381500000000003</v>
      </c>
      <c r="R692">
        <v>6.7024999999999997</v>
      </c>
      <c r="S692">
        <v>-1.2967741935483801</v>
      </c>
      <c r="T692">
        <v>7</v>
      </c>
      <c r="U692">
        <v>1.554</v>
      </c>
      <c r="V692">
        <v>0.107199999999999</v>
      </c>
      <c r="W692">
        <v>14.987925000000001</v>
      </c>
      <c r="X692">
        <v>3.1705749999999999</v>
      </c>
      <c r="Y692">
        <v>59.460225000000001</v>
      </c>
      <c r="Z692" s="98">
        <v>1.4543250000000001</v>
      </c>
      <c r="AA692" s="98">
        <f t="shared" si="159"/>
        <v>0.2950102419004168</v>
      </c>
      <c r="AB692" s="98">
        <f t="shared" si="160"/>
        <v>0.16678741039495013</v>
      </c>
      <c r="AC692" s="98">
        <f t="shared" si="161"/>
        <v>0.2667362196050499</v>
      </c>
      <c r="AD692">
        <v>0.26100000000000001</v>
      </c>
      <c r="AE692">
        <v>0</v>
      </c>
      <c r="AF692">
        <v>101.533675213675</v>
      </c>
      <c r="AG692">
        <v>-10.7628247863247</v>
      </c>
      <c r="AH692" s="89">
        <v>33.605285862857102</v>
      </c>
      <c r="AI692" s="90">
        <v>1.79255867999999</v>
      </c>
      <c r="AJ692" s="90">
        <v>0.43352589599999902</v>
      </c>
      <c r="AK692" s="91">
        <v>7.9931719999999901E-2</v>
      </c>
      <c r="AL692">
        <v>44.910857142857097</v>
      </c>
      <c r="AM692">
        <v>0.56517253109716803</v>
      </c>
      <c r="AN692">
        <v>0.74826641041300801</v>
      </c>
      <c r="AO692">
        <v>3.9913704481258097E-2</v>
      </c>
      <c r="AP692">
        <v>9.6530309947324196E-3</v>
      </c>
      <c r="AQ692">
        <v>0.200396976868463</v>
      </c>
      <c r="AR692">
        <v>1.7797861159884901E-3</v>
      </c>
      <c r="AS692" s="95">
        <v>33.605285862857102</v>
      </c>
      <c r="AT692" s="96">
        <v>1.5560251240277401</v>
      </c>
      <c r="AU692" s="96">
        <v>7.7530930204373503</v>
      </c>
      <c r="AV692" s="97">
        <v>0.44577295932182898</v>
      </c>
      <c r="AW692">
        <v>0.87827811332500005</v>
      </c>
      <c r="AX692">
        <v>80.627049999999997</v>
      </c>
      <c r="AY692">
        <v>43.360176966643998</v>
      </c>
      <c r="AZ692">
        <v>1.55068017621305</v>
      </c>
      <c r="BA692">
        <v>-1.2247063321829199E-2</v>
      </c>
      <c r="BB692">
        <v>0.23653355597225501</v>
      </c>
      <c r="BC692">
        <v>1.24690697956264</v>
      </c>
      <c r="BD692">
        <v>-2.8249900259312798E-2</v>
      </c>
      <c r="BE692">
        <v>0.13854521995140401</v>
      </c>
      <c r="BF692">
        <v>0.13195303373402201</v>
      </c>
      <c r="BG692">
        <v>1.47119347221306</v>
      </c>
      <c r="BH692">
        <v>-7.9486703999989805E-2</v>
      </c>
      <c r="BI692">
        <v>-5.0258626411613201E-3</v>
      </c>
      <c r="BJ692">
        <v>9.7066956469727697E-2</v>
      </c>
      <c r="BK692">
        <v>0.51169680770877002</v>
      </c>
      <c r="BL692">
        <v>-5.0258626411613201E-3</v>
      </c>
      <c r="BM692">
        <v>0.184082187657132</v>
      </c>
      <c r="BN692">
        <v>1.02339361541754</v>
      </c>
      <c r="BO692">
        <v>-19.313491712797401</v>
      </c>
      <c r="BP692">
        <v>-101.812732309479</v>
      </c>
      <c r="BQ692">
        <v>5.2715859888771996</v>
      </c>
      <c r="BR692">
        <v>3.9083982662377301</v>
      </c>
      <c r="BS692">
        <v>-0.11810777206729101</v>
      </c>
      <c r="BT692">
        <v>4.02650603830502</v>
      </c>
      <c r="BU692">
        <v>1.0319375819075101</v>
      </c>
      <c r="BV692">
        <v>0.18609253271359699</v>
      </c>
      <c r="BW692">
        <v>5.5452928006289204</v>
      </c>
    </row>
    <row r="693" spans="1:75" x14ac:dyDescent="0.2">
      <c r="A693">
        <v>691</v>
      </c>
      <c r="B693" s="80">
        <v>45051.138888888891</v>
      </c>
      <c r="C693">
        <v>0</v>
      </c>
      <c r="D693">
        <v>8.1802857142857093</v>
      </c>
      <c r="E693">
        <v>93.619230769230697</v>
      </c>
      <c r="F693">
        <v>112.617948717948</v>
      </c>
      <c r="G693">
        <v>9</v>
      </c>
      <c r="H693">
        <v>8.5474999999999994</v>
      </c>
      <c r="I693">
        <v>0.43</v>
      </c>
      <c r="J693">
        <v>26.934736842105199</v>
      </c>
      <c r="K693">
        <v>2.9032499999999999</v>
      </c>
      <c r="L693">
        <v>35.9</v>
      </c>
      <c r="M693">
        <v>6.58</v>
      </c>
      <c r="N693">
        <v>1599.7575757575701</v>
      </c>
      <c r="O693">
        <v>93.259999999999906</v>
      </c>
      <c r="P693">
        <v>2.342625</v>
      </c>
      <c r="Q693">
        <v>63.329999999999899</v>
      </c>
      <c r="R693">
        <v>6.7720000000000002</v>
      </c>
      <c r="S693">
        <v>-1.53033333333333</v>
      </c>
      <c r="T693">
        <v>7</v>
      </c>
      <c r="U693">
        <v>1.635675</v>
      </c>
      <c r="V693">
        <v>0.11259999999999901</v>
      </c>
      <c r="W693">
        <v>14.910024999999999</v>
      </c>
      <c r="X693">
        <v>3.2010999999999998</v>
      </c>
      <c r="Y693">
        <v>59.532425000000003</v>
      </c>
      <c r="Z693" s="98">
        <v>1.455975</v>
      </c>
      <c r="AA693" s="98">
        <f t="shared" si="159"/>
        <v>0.29666024190041673</v>
      </c>
      <c r="AB693" s="98">
        <f t="shared" si="160"/>
        <v>0.16772025674421195</v>
      </c>
      <c r="AC693" s="98">
        <f t="shared" si="161"/>
        <v>0.26580563925578704</v>
      </c>
      <c r="AD693">
        <v>0.25622499999999998</v>
      </c>
      <c r="AE693">
        <v>0</v>
      </c>
      <c r="AF693">
        <v>101.799516483516</v>
      </c>
      <c r="AG693">
        <v>-10.818432234432199</v>
      </c>
      <c r="AH693" s="89">
        <v>33.608966742105203</v>
      </c>
      <c r="AI693" s="90">
        <v>1.7903593499999999</v>
      </c>
      <c r="AJ693" s="90">
        <v>0.43352156999999902</v>
      </c>
      <c r="AK693" s="91">
        <v>7.9833649999999895E-2</v>
      </c>
      <c r="AL693">
        <v>44.912236842105202</v>
      </c>
      <c r="AM693">
        <v>0.56454892845546301</v>
      </c>
      <c r="AN693">
        <v>0.74832538090369205</v>
      </c>
      <c r="AO693">
        <v>3.98635088315515E-2</v>
      </c>
      <c r="AP693">
        <v>9.6526381334356703E-3</v>
      </c>
      <c r="AQ693">
        <v>0.20039082069416</v>
      </c>
      <c r="AR693">
        <v>1.77754784916782E-3</v>
      </c>
      <c r="AS693" s="95">
        <v>33.608966742105203</v>
      </c>
      <c r="AT693" s="96">
        <v>1.57100589783405</v>
      </c>
      <c r="AU693" s="96">
        <v>7.7127961850654101</v>
      </c>
      <c r="AV693" s="97">
        <v>0.446278709675347</v>
      </c>
      <c r="AW693">
        <v>0.92341856855139004</v>
      </c>
      <c r="AX693">
        <v>80.735200000000006</v>
      </c>
      <c r="AY693">
        <v>43.339047534679999</v>
      </c>
      <c r="AZ693">
        <v>1.5731893074251799</v>
      </c>
      <c r="BA693">
        <v>-1.2757139675347799E-2</v>
      </c>
      <c r="BB693">
        <v>0.21935345216594301</v>
      </c>
      <c r="BC693">
        <v>1.2872038149345799</v>
      </c>
      <c r="BD693">
        <v>-2.9426770334283099E-2</v>
      </c>
      <c r="BE693">
        <v>0.14302264610384199</v>
      </c>
      <c r="BF693">
        <v>0.12251923177653801</v>
      </c>
      <c r="BG693">
        <v>1.49380012742518</v>
      </c>
      <c r="BH693">
        <v>-7.9389180000006596E-2</v>
      </c>
      <c r="BI693">
        <v>-5.2215128797679098E-3</v>
      </c>
      <c r="BJ693">
        <v>8.9781636389804395E-2</v>
      </c>
      <c r="BK693">
        <v>0.526854096577418</v>
      </c>
      <c r="BL693">
        <v>-5.2215128797679098E-3</v>
      </c>
      <c r="BM693">
        <v>0.169120247020073</v>
      </c>
      <c r="BN693">
        <v>1.05370819315483</v>
      </c>
      <c r="BO693">
        <v>-17.194563808831401</v>
      </c>
      <c r="BP693">
        <v>-100.90066015519101</v>
      </c>
      <c r="BQ693">
        <v>5.8681721314365296</v>
      </c>
      <c r="BR693">
        <v>3.69697399091879</v>
      </c>
      <c r="BS693">
        <v>-0.122705552674546</v>
      </c>
      <c r="BT693">
        <v>3.8196795435933302</v>
      </c>
      <c r="BU693">
        <v>1.0625847650504401</v>
      </c>
      <c r="BV693">
        <v>0.17120885217198001</v>
      </c>
      <c r="BW693">
        <v>6.2063658015945897</v>
      </c>
    </row>
    <row r="694" spans="1:75" x14ac:dyDescent="0.2">
      <c r="A694">
        <v>692</v>
      </c>
      <c r="B694" s="80">
        <v>45051.152777777781</v>
      </c>
      <c r="C694">
        <v>0</v>
      </c>
      <c r="D694">
        <v>8.34375</v>
      </c>
      <c r="E694">
        <v>93.786249999999896</v>
      </c>
      <c r="F694">
        <v>112.476923076923</v>
      </c>
      <c r="G694">
        <v>9</v>
      </c>
      <c r="H694">
        <v>8.5579999999999998</v>
      </c>
      <c r="I694">
        <v>0.43</v>
      </c>
      <c r="J694">
        <v>26.951764705882301</v>
      </c>
      <c r="K694">
        <v>2.8597499999999898</v>
      </c>
      <c r="L694">
        <v>35.925769230769198</v>
      </c>
      <c r="M694">
        <v>6.1863636363636303</v>
      </c>
      <c r="N694">
        <v>1600.1842105263099</v>
      </c>
      <c r="O694">
        <v>93.608823529411694</v>
      </c>
      <c r="P694">
        <v>2.3462222222222202</v>
      </c>
      <c r="Q694">
        <v>63.303999999999903</v>
      </c>
      <c r="R694">
        <v>6.8174999999999999</v>
      </c>
      <c r="S694">
        <v>-1.4495833333333299</v>
      </c>
      <c r="T694">
        <v>7</v>
      </c>
      <c r="U694">
        <v>1.6728400000000001</v>
      </c>
      <c r="V694">
        <v>6.8699999999999997E-2</v>
      </c>
      <c r="W694">
        <v>14.8791399999999</v>
      </c>
      <c r="X694">
        <v>3.2208399999999999</v>
      </c>
      <c r="Y694">
        <v>59.423079999999999</v>
      </c>
      <c r="Z694" s="98">
        <v>1.502</v>
      </c>
      <c r="AA694" s="98">
        <f t="shared" si="159"/>
        <v>0.34268524190041671</v>
      </c>
      <c r="AB694" s="98">
        <f t="shared" si="160"/>
        <v>0.19374101627438042</v>
      </c>
      <c r="AC694" s="98">
        <f t="shared" si="161"/>
        <v>0.2397805537256186</v>
      </c>
      <c r="AD694">
        <v>0.25824000000000003</v>
      </c>
      <c r="AE694">
        <v>0</v>
      </c>
      <c r="AF694">
        <v>102.129999999999</v>
      </c>
      <c r="AG694">
        <v>-10.346923076923</v>
      </c>
      <c r="AH694" s="89">
        <v>33.634193425882302</v>
      </c>
      <c r="AI694" s="90">
        <v>1.79255868</v>
      </c>
      <c r="AJ694" s="90">
        <v>0.43352589599999902</v>
      </c>
      <c r="AK694" s="91">
        <v>7.9931719999999998E-2</v>
      </c>
      <c r="AL694">
        <v>44.939764705882297</v>
      </c>
      <c r="AM694">
        <v>0.566012287243985</v>
      </c>
      <c r="AN694">
        <v>0.74842833837712097</v>
      </c>
      <c r="AO694">
        <v>3.9888029938113197E-2</v>
      </c>
      <c r="AP694">
        <v>9.6468216697906707E-3</v>
      </c>
      <c r="AQ694">
        <v>0.200268071248311</v>
      </c>
      <c r="AR694">
        <v>1.7786412662177801E-3</v>
      </c>
      <c r="AS694" s="95">
        <v>33.634193425882302</v>
      </c>
      <c r="AT694" s="96">
        <v>1.5806937102807901</v>
      </c>
      <c r="AU694" s="96">
        <v>7.6968197054702499</v>
      </c>
      <c r="AV694" s="97">
        <v>0.46038607938485998</v>
      </c>
      <c r="AW694">
        <v>0.94684799459322899</v>
      </c>
      <c r="AX694">
        <v>80.697899999999905</v>
      </c>
      <c r="AY694">
        <v>43.372092921018201</v>
      </c>
      <c r="AZ694">
        <v>1.56767178486409</v>
      </c>
      <c r="BA694">
        <v>-2.6860183384860601E-2</v>
      </c>
      <c r="BB694">
        <v>0.21186496971920801</v>
      </c>
      <c r="BC694">
        <v>1.3031802945297399</v>
      </c>
      <c r="BD694">
        <v>-6.1957506189804799E-2</v>
      </c>
      <c r="BE694">
        <v>0.14479781050330401</v>
      </c>
      <c r="BF694">
        <v>0.118191371966249</v>
      </c>
      <c r="BG694">
        <v>1.48818508086409</v>
      </c>
      <c r="BH694">
        <v>-7.9486704000005501E-2</v>
      </c>
      <c r="BI694">
        <v>-1.09583306345102E-2</v>
      </c>
      <c r="BJ694">
        <v>8.6435984251773998E-2</v>
      </c>
      <c r="BK694">
        <v>0.53166727640007105</v>
      </c>
      <c r="BL694">
        <v>-1.09583306345102E-2</v>
      </c>
      <c r="BM694">
        <v>0.15095530723452699</v>
      </c>
      <c r="BN694">
        <v>1.0633345528001401</v>
      </c>
      <c r="BO694">
        <v>-7.8876963229753096</v>
      </c>
      <c r="BP694">
        <v>-48.517177856062503</v>
      </c>
      <c r="BQ694">
        <v>6.1509946465283498</v>
      </c>
      <c r="BR694">
        <v>3.3471195009384598</v>
      </c>
      <c r="BS694">
        <v>-0.25752076991098999</v>
      </c>
      <c r="BT694">
        <v>3.6046402708494498</v>
      </c>
      <c r="BU694">
        <v>1.0819637148788099</v>
      </c>
      <c r="BV694">
        <v>0.15533863948833099</v>
      </c>
      <c r="BW694">
        <v>6.9651937112535496</v>
      </c>
    </row>
    <row r="695" spans="1:75" x14ac:dyDescent="0.2">
      <c r="A695">
        <v>693</v>
      </c>
      <c r="B695" s="80">
        <v>45051.166666666664</v>
      </c>
      <c r="C695">
        <v>0</v>
      </c>
      <c r="D695">
        <v>8.4689999999999994</v>
      </c>
      <c r="E695">
        <v>93.716111111111005</v>
      </c>
      <c r="F695">
        <v>112.57763157894701</v>
      </c>
      <c r="G695">
        <v>9</v>
      </c>
      <c r="H695">
        <v>8.5549999999999997</v>
      </c>
      <c r="I695">
        <v>0.43</v>
      </c>
      <c r="J695">
        <v>26.94</v>
      </c>
      <c r="K695">
        <v>2.84743589743589</v>
      </c>
      <c r="L695">
        <v>35.920333333333303</v>
      </c>
      <c r="M695">
        <v>6.0038461538461503</v>
      </c>
      <c r="N695">
        <v>1600.03225806451</v>
      </c>
      <c r="O695">
        <v>93.661111111111097</v>
      </c>
      <c r="P695">
        <v>2.3439999999999999</v>
      </c>
      <c r="Q695">
        <v>63.225384615384598</v>
      </c>
      <c r="R695">
        <v>6.8449999999999998</v>
      </c>
      <c r="S695">
        <v>-1.4503124999999999</v>
      </c>
      <c r="T695">
        <v>7</v>
      </c>
      <c r="U695">
        <v>1.648525</v>
      </c>
      <c r="V695">
        <v>3.4999999999999901E-3</v>
      </c>
      <c r="W695">
        <v>14.746375</v>
      </c>
      <c r="X695">
        <v>3.2229999999999999</v>
      </c>
      <c r="Y695">
        <v>59.556725</v>
      </c>
      <c r="Z695" s="98">
        <v>1.3486750000000001</v>
      </c>
      <c r="AA695" s="98">
        <f t="shared" si="159"/>
        <v>0.18936024190041678</v>
      </c>
      <c r="AB695" s="98">
        <f t="shared" si="160"/>
        <v>0.10705697597100008</v>
      </c>
      <c r="AC695" s="98">
        <f t="shared" si="161"/>
        <v>0.32646892002899897</v>
      </c>
      <c r="AD695">
        <v>0.25955</v>
      </c>
      <c r="AE695">
        <v>0</v>
      </c>
      <c r="AF695">
        <v>102.185111111111</v>
      </c>
      <c r="AG695">
        <v>-10.392520467836199</v>
      </c>
      <c r="AH695" s="89">
        <v>33.620086200000003</v>
      </c>
      <c r="AI695" s="90">
        <v>1.7919303</v>
      </c>
      <c r="AJ695" s="90">
        <v>0.43352466000000001</v>
      </c>
      <c r="AK695" s="91">
        <v>7.9903699999999994E-2</v>
      </c>
      <c r="AL695">
        <v>44.924999999999997</v>
      </c>
      <c r="AM695">
        <v>0.564505288025827</v>
      </c>
      <c r="AN695">
        <v>0.74836029382303804</v>
      </c>
      <c r="AO695">
        <v>3.9887151919866401E-2</v>
      </c>
      <c r="AP695">
        <v>9.6499646076794593E-3</v>
      </c>
      <c r="AQ695">
        <v>0.20033388981635999</v>
      </c>
      <c r="AR695">
        <v>1.7786021146355001E-3</v>
      </c>
      <c r="AS695" s="95">
        <v>33.620086200000003</v>
      </c>
      <c r="AT695" s="96">
        <v>1.58175377486462</v>
      </c>
      <c r="AU695" s="96">
        <v>7.6281417934271696</v>
      </c>
      <c r="AV695" s="97">
        <v>0.41338961092834597</v>
      </c>
      <c r="AW695">
        <v>0.93060107994277697</v>
      </c>
      <c r="AX695">
        <v>80.523300000000006</v>
      </c>
      <c r="AY695">
        <v>43.2433713792201</v>
      </c>
      <c r="AZ695">
        <v>1.6816286207798401</v>
      </c>
      <c r="BA695">
        <v>2.0135049071653199E-2</v>
      </c>
      <c r="BB695">
        <v>0.210176525135371</v>
      </c>
      <c r="BC695">
        <v>1.37185820657282</v>
      </c>
      <c r="BD695">
        <v>4.6444991322184902E-2</v>
      </c>
      <c r="BE695">
        <v>0.152428689619202</v>
      </c>
      <c r="BF695">
        <v>0.117290569357173</v>
      </c>
      <c r="BG695">
        <v>1.6021697807798501</v>
      </c>
      <c r="BH695">
        <v>-7.9458839999995798E-2</v>
      </c>
      <c r="BI695">
        <v>8.2102017491893203E-3</v>
      </c>
      <c r="BJ695">
        <v>8.5700892417208102E-2</v>
      </c>
      <c r="BK695">
        <v>0.55938441506461001</v>
      </c>
      <c r="BL695">
        <v>8.2102017491893203E-3</v>
      </c>
      <c r="BM695">
        <v>0.18782218833279499</v>
      </c>
      <c r="BN695">
        <v>1.11876883012922</v>
      </c>
      <c r="BO695">
        <v>10.4383418380273</v>
      </c>
      <c r="BP695">
        <v>68.132846445563104</v>
      </c>
      <c r="BQ695">
        <v>6.5271714131215903</v>
      </c>
      <c r="BR695">
        <v>4.2224462644442102</v>
      </c>
      <c r="BS695">
        <v>0.192939741105949</v>
      </c>
      <c r="BT695">
        <v>4.0295065233382603</v>
      </c>
      <c r="BU695">
        <v>1.1048114871555901</v>
      </c>
      <c r="BV695">
        <v>0.18453810763311901</v>
      </c>
      <c r="BW695">
        <v>5.9869015745630003</v>
      </c>
    </row>
    <row r="696" spans="1:75" x14ac:dyDescent="0.2">
      <c r="A696">
        <v>694</v>
      </c>
      <c r="B696" s="80">
        <v>45051.180555555555</v>
      </c>
      <c r="C696">
        <v>0</v>
      </c>
      <c r="D696">
        <v>8.4821621621621599</v>
      </c>
      <c r="E696">
        <v>93.616499999999903</v>
      </c>
      <c r="F696">
        <v>112.48675</v>
      </c>
      <c r="G696">
        <v>9</v>
      </c>
      <c r="H696">
        <v>8.5559999999999992</v>
      </c>
      <c r="I696">
        <v>0.43</v>
      </c>
      <c r="J696">
        <v>26.95</v>
      </c>
      <c r="K696">
        <v>2.8624999999999998</v>
      </c>
      <c r="L696">
        <v>35.960909090908999</v>
      </c>
      <c r="M696">
        <v>6.22</v>
      </c>
      <c r="N696">
        <v>1600.0606060606001</v>
      </c>
      <c r="O696">
        <v>93.731428571428594</v>
      </c>
      <c r="P696">
        <v>2.3435999999999999</v>
      </c>
      <c r="Q696">
        <v>63.294750000000001</v>
      </c>
      <c r="R696">
        <v>6.8719999999999999</v>
      </c>
      <c r="S696">
        <v>-1.5018749999999901</v>
      </c>
      <c r="T696">
        <v>7</v>
      </c>
      <c r="U696">
        <v>1.67838</v>
      </c>
      <c r="V696">
        <v>5.5079999999999997E-2</v>
      </c>
      <c r="W696">
        <v>14.8033</v>
      </c>
      <c r="X696">
        <v>3.18642</v>
      </c>
      <c r="Y696">
        <v>59.681799999999903</v>
      </c>
      <c r="Z696" s="98">
        <v>1.42296</v>
      </c>
      <c r="AA696" s="98">
        <f t="shared" si="159"/>
        <v>0.26364524190041672</v>
      </c>
      <c r="AB696" s="98">
        <f t="shared" si="160"/>
        <v>0.14905484933761745</v>
      </c>
      <c r="AC696" s="98">
        <f t="shared" si="161"/>
        <v>0.28446981066238253</v>
      </c>
      <c r="AD696">
        <v>0.26667999999999997</v>
      </c>
      <c r="AE696">
        <v>0</v>
      </c>
      <c r="AF696">
        <v>102.098662162162</v>
      </c>
      <c r="AG696">
        <v>-10.388087837837899</v>
      </c>
      <c r="AH696" s="89">
        <v>33.630867039999998</v>
      </c>
      <c r="AI696" s="90">
        <v>1.79213976</v>
      </c>
      <c r="AJ696" s="90">
        <v>0.43352507200000001</v>
      </c>
      <c r="AK696" s="91">
        <v>7.9913040000000005E-2</v>
      </c>
      <c r="AL696">
        <v>44.936</v>
      </c>
      <c r="AM696">
        <v>0.56350289434970102</v>
      </c>
      <c r="AN696">
        <v>0.74841701620081902</v>
      </c>
      <c r="AO696">
        <v>3.9882049136549698E-2</v>
      </c>
      <c r="AP696">
        <v>9.6476115364073304E-3</v>
      </c>
      <c r="AQ696">
        <v>0.200284849563824</v>
      </c>
      <c r="AR696">
        <v>1.77837457717642E-3</v>
      </c>
      <c r="AS696" s="95">
        <v>33.630867039999998</v>
      </c>
      <c r="AT696" s="96">
        <v>1.5638013848290799</v>
      </c>
      <c r="AU696" s="96">
        <v>7.6575884860272696</v>
      </c>
      <c r="AV696" s="97">
        <v>0.436159104874488</v>
      </c>
      <c r="AW696">
        <v>0.94577198781865102</v>
      </c>
      <c r="AX696">
        <v>80.772859999999994</v>
      </c>
      <c r="AY696">
        <v>43.288416015730803</v>
      </c>
      <c r="AZ696">
        <v>1.64758398426913</v>
      </c>
      <c r="BA696">
        <v>-2.6340328744882098E-3</v>
      </c>
      <c r="BB696">
        <v>0.22833837517091099</v>
      </c>
      <c r="BC696">
        <v>1.34241151397272</v>
      </c>
      <c r="BD696">
        <v>-6.0758489983901301E-3</v>
      </c>
      <c r="BE696">
        <v>0.14915683488585799</v>
      </c>
      <c r="BF696">
        <v>0.127411031364491</v>
      </c>
      <c r="BG696">
        <v>1.56811585626914</v>
      </c>
      <c r="BH696">
        <v>-7.9468127999985996E-2</v>
      </c>
      <c r="BI696">
        <v>-1.07495404392297E-3</v>
      </c>
      <c r="BJ696">
        <v>9.3185344097295994E-2</v>
      </c>
      <c r="BK696">
        <v>0.54784080317681105</v>
      </c>
      <c r="BL696">
        <v>-1.07495404392297E-3</v>
      </c>
      <c r="BM696">
        <v>0.184220780106746</v>
      </c>
      <c r="BN696">
        <v>1.0956816063536201</v>
      </c>
      <c r="BO696">
        <v>-86.6877469079718</v>
      </c>
      <c r="BP696">
        <v>-509.64113886906199</v>
      </c>
      <c r="BQ696">
        <v>5.8790446983251199</v>
      </c>
      <c r="BR696">
        <v>4.0303146395344802</v>
      </c>
      <c r="BS696">
        <v>-2.52614200321899E-2</v>
      </c>
      <c r="BT696">
        <v>4.0555760595666701</v>
      </c>
      <c r="BU696">
        <v>1.09750902822829</v>
      </c>
      <c r="BV696">
        <v>0.18465076172431499</v>
      </c>
      <c r="BW696">
        <v>5.9437016017669002</v>
      </c>
    </row>
    <row r="697" spans="1:75" x14ac:dyDescent="0.2">
      <c r="A697">
        <v>695</v>
      </c>
      <c r="B697" s="80">
        <v>45051.194444444445</v>
      </c>
      <c r="C697">
        <v>0</v>
      </c>
      <c r="D697">
        <v>7.9321212121212099</v>
      </c>
      <c r="E697">
        <v>93.565263157894705</v>
      </c>
      <c r="F697">
        <v>112.49868421052599</v>
      </c>
      <c r="G697">
        <v>9</v>
      </c>
      <c r="H697">
        <v>8.5474999999999994</v>
      </c>
      <c r="I697">
        <v>0.43</v>
      </c>
      <c r="J697">
        <v>26.9582352941176</v>
      </c>
      <c r="K697">
        <v>2.8697499999999998</v>
      </c>
      <c r="L697">
        <v>35.927241379310303</v>
      </c>
      <c r="M697">
        <v>5.9173913043478201</v>
      </c>
      <c r="N697">
        <v>1600</v>
      </c>
      <c r="O697">
        <v>92.892105263157802</v>
      </c>
      <c r="P697">
        <v>2.34499999999999</v>
      </c>
      <c r="Q697">
        <v>63.259487179487103</v>
      </c>
      <c r="R697">
        <v>6.9124999999999996</v>
      </c>
      <c r="S697">
        <v>-1.5193333333333301</v>
      </c>
      <c r="T697">
        <v>7</v>
      </c>
      <c r="U697">
        <v>1.6246</v>
      </c>
      <c r="V697">
        <v>8.5249999999999996E-3</v>
      </c>
      <c r="W697">
        <v>14.985374999999999</v>
      </c>
      <c r="X697">
        <v>3.1103999999999998</v>
      </c>
      <c r="Y697">
        <v>59.481250000000003</v>
      </c>
      <c r="Z697" s="98">
        <v>1.4895749999999901</v>
      </c>
      <c r="AA697" s="98">
        <f t="shared" si="159"/>
        <v>0.33026024190040681</v>
      </c>
      <c r="AB697" s="98">
        <f t="shared" si="160"/>
        <v>0.18671640058372099</v>
      </c>
      <c r="AC697" s="98">
        <f t="shared" si="161"/>
        <v>0.24680867141627902</v>
      </c>
      <c r="AD697">
        <v>0.25769999999999899</v>
      </c>
      <c r="AE697">
        <v>0</v>
      </c>
      <c r="AF697">
        <v>101.497384370015</v>
      </c>
      <c r="AG697">
        <v>-11.001299840510301</v>
      </c>
      <c r="AH697" s="89">
        <v>33.6324651941176</v>
      </c>
      <c r="AI697" s="90">
        <v>1.7903593499999999</v>
      </c>
      <c r="AJ697" s="90">
        <v>0.43352156999999902</v>
      </c>
      <c r="AK697" s="91">
        <v>7.9833649999999895E-2</v>
      </c>
      <c r="AL697">
        <v>44.935735294117599</v>
      </c>
      <c r="AM697">
        <v>0.56542969749488503</v>
      </c>
      <c r="AN697">
        <v>0.748456990276964</v>
      </c>
      <c r="AO697">
        <v>3.9842662822396603E-2</v>
      </c>
      <c r="AP697">
        <v>9.6475904347057707E-3</v>
      </c>
      <c r="AQ697">
        <v>0.20028602939491999</v>
      </c>
      <c r="AR697">
        <v>1.7766183078448601E-3</v>
      </c>
      <c r="AS697" s="95">
        <v>33.6324651941176</v>
      </c>
      <c r="AT697" s="96">
        <v>1.5264930007257</v>
      </c>
      <c r="AU697" s="96">
        <v>7.7517739327583</v>
      </c>
      <c r="AV697" s="97">
        <v>0.45657762596518198</v>
      </c>
      <c r="AW697">
        <v>0.91859708655019001</v>
      </c>
      <c r="AX697">
        <v>80.691199999999995</v>
      </c>
      <c r="AY697">
        <v>43.367309753566801</v>
      </c>
      <c r="AZ697">
        <v>1.5684255405508101</v>
      </c>
      <c r="BA697">
        <v>-2.30560559651822E-2</v>
      </c>
      <c r="BB697">
        <v>0.26386634927429597</v>
      </c>
      <c r="BC697">
        <v>1.2482260672416901</v>
      </c>
      <c r="BD697">
        <v>-5.3183180632009198E-2</v>
      </c>
      <c r="BE697">
        <v>0.13869178524907699</v>
      </c>
      <c r="BF697">
        <v>0.14738178079964601</v>
      </c>
      <c r="BG697">
        <v>1.4890363605508099</v>
      </c>
      <c r="BH697">
        <v>-7.93891800000006E-2</v>
      </c>
      <c r="BI697">
        <v>-9.4649631072961597E-3</v>
      </c>
      <c r="BJ697">
        <v>0.10832231084577799</v>
      </c>
      <c r="BK697">
        <v>0.51242127855039099</v>
      </c>
      <c r="BL697">
        <v>-9.4649631072961597E-3</v>
      </c>
      <c r="BM697">
        <v>0.19771469547696499</v>
      </c>
      <c r="BN697">
        <v>1.02484255710078</v>
      </c>
      <c r="BO697">
        <v>-11.4445571121431</v>
      </c>
      <c r="BP697">
        <v>-54.138750752803801</v>
      </c>
      <c r="BQ697">
        <v>4.7305238833017302</v>
      </c>
      <c r="BR697">
        <v>4.0746981274446696</v>
      </c>
      <c r="BS697">
        <v>-0.22242663302145901</v>
      </c>
      <c r="BT697">
        <v>4.2971247604661302</v>
      </c>
      <c r="BU697">
        <v>1.04093299438318</v>
      </c>
      <c r="BV697">
        <v>0.201500680719883</v>
      </c>
      <c r="BW697">
        <v>5.1659031158819602</v>
      </c>
    </row>
    <row r="698" spans="1:75" x14ac:dyDescent="0.2">
      <c r="A698">
        <v>696</v>
      </c>
      <c r="B698" s="80">
        <v>45051.208333333336</v>
      </c>
      <c r="C698">
        <v>0</v>
      </c>
      <c r="D698">
        <v>7.8999999999999897</v>
      </c>
      <c r="E698">
        <v>93.659473684210496</v>
      </c>
      <c r="F698">
        <v>112.507499999999</v>
      </c>
      <c r="G698">
        <v>9</v>
      </c>
      <c r="H698">
        <v>8.5416666666666607</v>
      </c>
      <c r="I698">
        <v>0.43</v>
      </c>
      <c r="J698">
        <v>26.943478260869501</v>
      </c>
      <c r="K698">
        <v>2.8494999999999999</v>
      </c>
      <c r="L698">
        <v>35.9184615384615</v>
      </c>
      <c r="M698">
        <v>5.9833333333333298</v>
      </c>
      <c r="N698">
        <v>1600.1111111111099</v>
      </c>
      <c r="O698">
        <v>92.876315789473693</v>
      </c>
      <c r="P698">
        <v>2.34375</v>
      </c>
      <c r="Q698">
        <v>63.291025641025598</v>
      </c>
      <c r="R698">
        <v>6.9240000000000004</v>
      </c>
      <c r="S698">
        <v>-1.55212121212121</v>
      </c>
      <c r="T698">
        <v>7</v>
      </c>
      <c r="U698">
        <v>1.7123599999999899</v>
      </c>
      <c r="V698">
        <v>0.11717999999999899</v>
      </c>
      <c r="W698">
        <v>14.9375</v>
      </c>
      <c r="X698">
        <v>3.1341999999999999</v>
      </c>
      <c r="Y698">
        <v>59.604399999999998</v>
      </c>
      <c r="Z698" s="98">
        <v>1.39066</v>
      </c>
      <c r="AA698" s="98">
        <f t="shared" si="159"/>
        <v>0.23134524190041672</v>
      </c>
      <c r="AB698" s="98">
        <f t="shared" si="160"/>
        <v>0.13079367534903641</v>
      </c>
      <c r="AC698" s="98">
        <f t="shared" si="161"/>
        <v>0.30272789465096261</v>
      </c>
      <c r="AD698">
        <v>0.26012000000000002</v>
      </c>
      <c r="AE698">
        <v>0</v>
      </c>
      <c r="AF698">
        <v>101.55947368421</v>
      </c>
      <c r="AG698">
        <v>-10.9480263157894</v>
      </c>
      <c r="AH698" s="89">
        <v>33.613153260869503</v>
      </c>
      <c r="AI698" s="90">
        <v>1.7891375</v>
      </c>
      <c r="AJ698" s="90">
        <v>0.43351916666666601</v>
      </c>
      <c r="AK698" s="91">
        <v>7.9779166666666596E-2</v>
      </c>
      <c r="AL698">
        <v>44.915144927536197</v>
      </c>
      <c r="AM698">
        <v>0.56393744859220996</v>
      </c>
      <c r="AN698">
        <v>0.748370139183549</v>
      </c>
      <c r="AO698">
        <v>3.9833724301379901E-2</v>
      </c>
      <c r="AP698">
        <v>9.6519596533882705E-3</v>
      </c>
      <c r="AQ698">
        <v>0.200377846147889</v>
      </c>
      <c r="AR698">
        <v>1.77621973157112E-3</v>
      </c>
      <c r="AS698" s="95">
        <v>33.613153260869503</v>
      </c>
      <c r="AT698" s="96">
        <v>1.5381733419735399</v>
      </c>
      <c r="AU698" s="96">
        <v>7.7270087081956298</v>
      </c>
      <c r="AV698" s="97">
        <v>0.42625865856015299</v>
      </c>
      <c r="AW698">
        <v>0.96566392947135704</v>
      </c>
      <c r="AX698">
        <v>80.779119999999907</v>
      </c>
      <c r="AY698">
        <v>43.304593969598798</v>
      </c>
      <c r="AZ698">
        <v>1.61055095793734</v>
      </c>
      <c r="BA698">
        <v>7.2605081065134002E-3</v>
      </c>
      <c r="BB698">
        <v>0.25096415802645899</v>
      </c>
      <c r="BC698">
        <v>1.27299129180436</v>
      </c>
      <c r="BD698">
        <v>1.67478364620866E-2</v>
      </c>
      <c r="BE698">
        <v>0.141443476867151</v>
      </c>
      <c r="BF698">
        <v>0.14027102893235399</v>
      </c>
      <c r="BG698">
        <v>1.5312159579373299</v>
      </c>
      <c r="BH698">
        <v>-7.9335000000002806E-2</v>
      </c>
      <c r="BI698">
        <v>2.9787587521907201E-3</v>
      </c>
      <c r="BJ698">
        <v>0.102962722613979</v>
      </c>
      <c r="BK698">
        <v>0.52226839999298103</v>
      </c>
      <c r="BL698">
        <v>2.9787587521907201E-3</v>
      </c>
      <c r="BM698">
        <v>0.211882962732341</v>
      </c>
      <c r="BN698">
        <v>1.0445367999859601</v>
      </c>
      <c r="BO698">
        <v>34.565646693696202</v>
      </c>
      <c r="BP698">
        <v>175.33088223706599</v>
      </c>
      <c r="BQ698">
        <v>5.0724027758184898</v>
      </c>
      <c r="BR698">
        <v>4.4704093087297103</v>
      </c>
      <c r="BS698">
        <v>7.0000830676481898E-2</v>
      </c>
      <c r="BT698">
        <v>4.4004084780532304</v>
      </c>
      <c r="BU698">
        <v>1.03947291010723</v>
      </c>
      <c r="BV698">
        <v>0.21069145923146501</v>
      </c>
      <c r="BW698">
        <v>4.9336262319265396</v>
      </c>
    </row>
    <row r="699" spans="1:75" x14ac:dyDescent="0.2">
      <c r="A699">
        <v>697</v>
      </c>
      <c r="B699" s="80">
        <v>45051.222222222219</v>
      </c>
      <c r="C699">
        <v>0</v>
      </c>
      <c r="D699">
        <v>8.28103448275861</v>
      </c>
      <c r="E699">
        <v>93.6797368421052</v>
      </c>
      <c r="F699">
        <v>112.35975000000001</v>
      </c>
      <c r="G699">
        <v>9</v>
      </c>
      <c r="H699">
        <v>8.56</v>
      </c>
      <c r="I699">
        <v>0.43</v>
      </c>
      <c r="J699">
        <v>26.938666666666599</v>
      </c>
      <c r="K699">
        <v>2.8929999999999998</v>
      </c>
      <c r="L699">
        <v>35.920909090908999</v>
      </c>
      <c r="M699">
        <v>5.9869565217391303</v>
      </c>
      <c r="N699">
        <v>1600.0294117646999</v>
      </c>
      <c r="O699">
        <v>93.244444444444397</v>
      </c>
      <c r="P699">
        <v>2.3412857142857102</v>
      </c>
      <c r="Q699">
        <v>63.253076923076897</v>
      </c>
      <c r="R699">
        <v>6.9249999999999998</v>
      </c>
      <c r="S699">
        <v>-1.52235294117647</v>
      </c>
      <c r="T699">
        <v>7</v>
      </c>
      <c r="U699">
        <v>1.715525</v>
      </c>
      <c r="V699">
        <v>0.14729999999999999</v>
      </c>
      <c r="W699">
        <v>15.059324999999999</v>
      </c>
      <c r="X699">
        <v>3.2243750000000002</v>
      </c>
      <c r="Y699">
        <v>59.404274999999998</v>
      </c>
      <c r="Z699" s="98">
        <v>1.509325</v>
      </c>
      <c r="AA699" s="98">
        <f t="shared" si="159"/>
        <v>0.35001024190041674</v>
      </c>
      <c r="AB699" s="98">
        <f t="shared" si="160"/>
        <v>0.19788228870367938</v>
      </c>
      <c r="AC699" s="98">
        <f t="shared" si="161"/>
        <v>0.23563687796298663</v>
      </c>
      <c r="AD699">
        <v>0.25619999999999998</v>
      </c>
      <c r="AE699">
        <v>0</v>
      </c>
      <c r="AF699">
        <v>101.960771324863</v>
      </c>
      <c r="AG699">
        <v>-10.3989786751361</v>
      </c>
      <c r="AH699" s="89">
        <v>33.622657066666598</v>
      </c>
      <c r="AI699" s="90">
        <v>1.7929775999999999</v>
      </c>
      <c r="AJ699" s="90">
        <v>0.43352671999999998</v>
      </c>
      <c r="AK699" s="91">
        <v>7.9950400000000005E-2</v>
      </c>
      <c r="AL699">
        <v>44.928666666666601</v>
      </c>
      <c r="AM699">
        <v>0.56599726310381904</v>
      </c>
      <c r="AN699">
        <v>0.74835644057988204</v>
      </c>
      <c r="AO699">
        <v>3.9907206979953397E-2</v>
      </c>
      <c r="AP699">
        <v>9.6492229163266195E-3</v>
      </c>
      <c r="AQ699">
        <v>0.20031754039736999</v>
      </c>
      <c r="AR699">
        <v>1.7794963868651001E-3</v>
      </c>
      <c r="AS699" s="95">
        <v>33.622657066666598</v>
      </c>
      <c r="AT699" s="96">
        <v>1.5824285844955399</v>
      </c>
      <c r="AU699" s="96">
        <v>7.7900274754509198</v>
      </c>
      <c r="AV699" s="97">
        <v>0.46263130443911699</v>
      </c>
      <c r="AW699">
        <v>0.97098245478617995</v>
      </c>
      <c r="AX699">
        <v>80.912824999999998</v>
      </c>
      <c r="AY699">
        <v>43.457744431052198</v>
      </c>
      <c r="AZ699">
        <v>1.4709222356144001</v>
      </c>
      <c r="BA699">
        <v>-2.9104584439117599E-2</v>
      </c>
      <c r="BB699">
        <v>0.21054901550445601</v>
      </c>
      <c r="BC699">
        <v>1.20997252454907</v>
      </c>
      <c r="BD699">
        <v>-6.71344650662309E-2</v>
      </c>
      <c r="BE699">
        <v>0.13444139161656299</v>
      </c>
      <c r="BF699">
        <v>0.11742980810494</v>
      </c>
      <c r="BG699">
        <v>1.39141695561441</v>
      </c>
      <c r="BH699">
        <v>-7.9505279999997097E-2</v>
      </c>
      <c r="BI699">
        <v>-1.1893701886902501E-2</v>
      </c>
      <c r="BJ699">
        <v>8.6041675950716101E-2</v>
      </c>
      <c r="BK699">
        <v>0.49445998888709097</v>
      </c>
      <c r="BL699">
        <v>-1.1893701886902501E-2</v>
      </c>
      <c r="BM699">
        <v>0.148295948127627</v>
      </c>
      <c r="BN699">
        <v>0.98891997777418195</v>
      </c>
      <c r="BO699">
        <v>-7.2342216720150203</v>
      </c>
      <c r="BP699">
        <v>-41.573262352539302</v>
      </c>
      <c r="BQ699">
        <v>5.7467498560849997</v>
      </c>
      <c r="BR699">
        <v>3.2189307251733799</v>
      </c>
      <c r="BS699">
        <v>-0.27950199434220901</v>
      </c>
      <c r="BT699">
        <v>3.49843271951559</v>
      </c>
      <c r="BU699">
        <v>1.00913927098191</v>
      </c>
      <c r="BV699">
        <v>0.15305342888238799</v>
      </c>
      <c r="BW699">
        <v>6.5933790464594804</v>
      </c>
    </row>
    <row r="700" spans="1:75" x14ac:dyDescent="0.2">
      <c r="A700">
        <v>698</v>
      </c>
      <c r="B700" s="80">
        <v>45051.236111111109</v>
      </c>
      <c r="C700">
        <v>0</v>
      </c>
      <c r="D700">
        <v>3.20874999999999</v>
      </c>
      <c r="E700">
        <v>93.694166666666604</v>
      </c>
      <c r="F700">
        <v>112.372749999999</v>
      </c>
      <c r="G700">
        <v>9</v>
      </c>
      <c r="H700">
        <v>8.5579999999999892</v>
      </c>
      <c r="I700">
        <v>0.43</v>
      </c>
      <c r="J700">
        <v>26.930714285714199</v>
      </c>
      <c r="K700">
        <v>2.86099999999999</v>
      </c>
      <c r="L700">
        <v>35.905652173912998</v>
      </c>
      <c r="M700">
        <v>6.2149999999999999</v>
      </c>
      <c r="N700">
        <v>1600.2058823529401</v>
      </c>
      <c r="O700">
        <v>93.2916666666666</v>
      </c>
      <c r="P700">
        <v>2.3452500000000001</v>
      </c>
      <c r="Q700">
        <v>63.356249999999903</v>
      </c>
      <c r="R700">
        <v>6.8342857142857101</v>
      </c>
      <c r="S700">
        <v>-1.4027027027026999</v>
      </c>
      <c r="T700">
        <v>7</v>
      </c>
      <c r="U700">
        <v>1.62422</v>
      </c>
      <c r="V700">
        <v>0.14546000000000001</v>
      </c>
      <c r="W700">
        <v>15.0966</v>
      </c>
      <c r="X700">
        <v>3.2087199999999898</v>
      </c>
      <c r="Y700">
        <v>59.333979999999997</v>
      </c>
      <c r="Z700" s="98">
        <v>1.6063399999999901</v>
      </c>
      <c r="AA700" s="98">
        <f t="shared" si="159"/>
        <v>0.44702524190040682</v>
      </c>
      <c r="AB700" s="98">
        <f t="shared" si="160"/>
        <v>0.25273082723315332</v>
      </c>
      <c r="AC700" s="98">
        <f t="shared" si="161"/>
        <v>0.18079589276684666</v>
      </c>
      <c r="AD700">
        <v>0.24851999999999999</v>
      </c>
      <c r="AE700">
        <v>0</v>
      </c>
      <c r="AF700">
        <v>96.902916666666599</v>
      </c>
      <c r="AG700">
        <v>-15.4698333333333</v>
      </c>
      <c r="AH700" s="89">
        <v>33.6131430057142</v>
      </c>
      <c r="AI700" s="90">
        <v>1.79255867999999</v>
      </c>
      <c r="AJ700" s="90">
        <v>0.43352589599999902</v>
      </c>
      <c r="AK700" s="91">
        <v>7.9931719999999901E-2</v>
      </c>
      <c r="AL700">
        <v>44.918714285714202</v>
      </c>
      <c r="AM700">
        <v>0.56650747186880501</v>
      </c>
      <c r="AN700">
        <v>0.74831044343592001</v>
      </c>
      <c r="AO700">
        <v>3.9906722810409898E-2</v>
      </c>
      <c r="AP700">
        <v>9.6513424948557799E-3</v>
      </c>
      <c r="AQ700">
        <v>0.20036192360168001</v>
      </c>
      <c r="AR700">
        <v>1.77947479733232E-3</v>
      </c>
      <c r="AS700" s="95">
        <v>33.6131430057142</v>
      </c>
      <c r="AT700" s="96">
        <v>1.5747455701159201</v>
      </c>
      <c r="AU700" s="96">
        <v>7.8093094335830102</v>
      </c>
      <c r="AV700" s="97">
        <v>0.49236789264918501</v>
      </c>
      <c r="AW700">
        <v>0.92013276595875204</v>
      </c>
      <c r="AX700">
        <v>80.869860000000003</v>
      </c>
      <c r="AY700">
        <v>43.489565902062402</v>
      </c>
      <c r="AZ700">
        <v>1.4291483836518699</v>
      </c>
      <c r="BA700">
        <v>-5.8841996649185699E-2</v>
      </c>
      <c r="BB700">
        <v>0.21781310988407299</v>
      </c>
      <c r="BC700">
        <v>1.19069056641698</v>
      </c>
      <c r="BD700">
        <v>-0.135728908450686</v>
      </c>
      <c r="BE700">
        <v>0.132298951824109</v>
      </c>
      <c r="BF700">
        <v>0.121509612106016</v>
      </c>
      <c r="BG700">
        <v>1.3496616796518699</v>
      </c>
      <c r="BH700">
        <v>-7.9486704000000602E-2</v>
      </c>
      <c r="BI700">
        <v>-2.5301094587446001E-2</v>
      </c>
      <c r="BJ700">
        <v>9.3656068953924296E-2</v>
      </c>
      <c r="BK700">
        <v>0.51197743721894695</v>
      </c>
      <c r="BL700">
        <v>-2.5301094587446001E-2</v>
      </c>
      <c r="BM700">
        <v>0.136709948732956</v>
      </c>
      <c r="BN700">
        <v>1.0239548744378899</v>
      </c>
      <c r="BO700">
        <v>-3.7016607574122302</v>
      </c>
      <c r="BP700">
        <v>-20.2353868702969</v>
      </c>
      <c r="BQ700">
        <v>5.4665697902697898</v>
      </c>
      <c r="BR700">
        <v>2.9077009191158401</v>
      </c>
      <c r="BS700">
        <v>-0.59457572280498205</v>
      </c>
      <c r="BT700">
        <v>3.50227664192083</v>
      </c>
      <c r="BU700">
        <v>1.0669667352365499</v>
      </c>
      <c r="BV700">
        <v>0.14683038656793401</v>
      </c>
      <c r="BW700">
        <v>7.2666616234977504</v>
      </c>
    </row>
    <row r="701" spans="1:75" x14ac:dyDescent="0.2">
      <c r="A701">
        <v>699</v>
      </c>
      <c r="B701" s="80">
        <v>45051.25</v>
      </c>
      <c r="C701">
        <v>0</v>
      </c>
      <c r="D701">
        <v>7.7151428571428502</v>
      </c>
      <c r="E701">
        <v>93.735249999999894</v>
      </c>
      <c r="F701">
        <v>112.41824999999901</v>
      </c>
      <c r="G701">
        <v>9</v>
      </c>
      <c r="H701">
        <v>8.5875000000000004</v>
      </c>
      <c r="I701">
        <v>0.43</v>
      </c>
      <c r="J701">
        <v>26.9581249999999</v>
      </c>
      <c r="K701">
        <v>2.9207499999999902</v>
      </c>
      <c r="L701">
        <v>35.926521739130401</v>
      </c>
      <c r="M701">
        <v>6.6714285714285699</v>
      </c>
      <c r="N701">
        <v>1600.28125</v>
      </c>
      <c r="O701">
        <v>92.834285714285699</v>
      </c>
      <c r="P701">
        <v>2.3491428571428501</v>
      </c>
      <c r="Q701">
        <v>63.386749999999999</v>
      </c>
      <c r="R701">
        <v>6.7125000000000004</v>
      </c>
      <c r="S701">
        <v>-1.4284999999999899</v>
      </c>
      <c r="T701">
        <v>7</v>
      </c>
      <c r="U701">
        <v>1.560125</v>
      </c>
      <c r="V701">
        <v>0.158725</v>
      </c>
      <c r="W701">
        <v>15.032225</v>
      </c>
      <c r="X701">
        <v>3.2044250000000001</v>
      </c>
      <c r="Y701">
        <v>59.528824999999998</v>
      </c>
      <c r="Z701" s="98">
        <v>1.5487249999999999</v>
      </c>
      <c r="AA701" s="98">
        <f t="shared" si="159"/>
        <v>0.38941024190041662</v>
      </c>
      <c r="AB701" s="98">
        <f t="shared" si="160"/>
        <v>0.2201575288012054</v>
      </c>
      <c r="AC701" s="98">
        <f t="shared" si="161"/>
        <v>0.21336836719879362</v>
      </c>
      <c r="AD701">
        <v>0.25627499999999998</v>
      </c>
      <c r="AE701">
        <v>0</v>
      </c>
      <c r="AF701">
        <v>101.45039285714201</v>
      </c>
      <c r="AG701">
        <v>-10.967857142857101</v>
      </c>
      <c r="AH701" s="89">
        <v>33.663588499999904</v>
      </c>
      <c r="AI701" s="90">
        <v>1.7987377499999999</v>
      </c>
      <c r="AJ701" s="90">
        <v>0.43353805000000001</v>
      </c>
      <c r="AK701" s="91">
        <v>8.0207249999999994E-2</v>
      </c>
      <c r="AL701">
        <v>44.975624999999901</v>
      </c>
      <c r="AM701">
        <v>0.56550063771626602</v>
      </c>
      <c r="AN701">
        <v>0.748485173913647</v>
      </c>
      <c r="AO701">
        <v>3.9993613207153798E-2</v>
      </c>
      <c r="AP701">
        <v>9.6394002306805001E-3</v>
      </c>
      <c r="AQ701">
        <v>0.200108392045691</v>
      </c>
      <c r="AR701">
        <v>1.7833493142118599E-3</v>
      </c>
      <c r="AS701" s="95">
        <v>33.663588499999904</v>
      </c>
      <c r="AT701" s="96">
        <v>1.5726377102142599</v>
      </c>
      <c r="AU701" s="96">
        <v>7.7760089358029196</v>
      </c>
      <c r="AV701" s="97">
        <v>0.47470800985041101</v>
      </c>
      <c r="AW701">
        <v>0.88225168241708896</v>
      </c>
      <c r="AX701">
        <v>80.874324999999999</v>
      </c>
      <c r="AY701">
        <v>43.4869431558675</v>
      </c>
      <c r="AZ701">
        <v>1.4886818441323999</v>
      </c>
      <c r="BA701">
        <v>-4.1169959850411497E-2</v>
      </c>
      <c r="BB701">
        <v>0.22610003978573101</v>
      </c>
      <c r="BC701">
        <v>1.2239910641970799</v>
      </c>
      <c r="BD701">
        <v>-9.4962737066357897E-2</v>
      </c>
      <c r="BE701">
        <v>0.135999007133008</v>
      </c>
      <c r="BF701">
        <v>0.125699279834278</v>
      </c>
      <c r="BG701">
        <v>1.4089211441323899</v>
      </c>
      <c r="BH701">
        <v>-7.97607000000011E-2</v>
      </c>
      <c r="BI701">
        <v>-1.69089043960894E-2</v>
      </c>
      <c r="BJ701">
        <v>9.2861493442790793E-2</v>
      </c>
      <c r="BK701">
        <v>0.50270507820204602</v>
      </c>
      <c r="BL701">
        <v>-1.69089043960894E-2</v>
      </c>
      <c r="BM701">
        <v>0.15190517809340201</v>
      </c>
      <c r="BN701">
        <v>1.00541015640409</v>
      </c>
      <c r="BO701">
        <v>-5.49186932917232</v>
      </c>
      <c r="BP701">
        <v>-29.730198150408</v>
      </c>
      <c r="BQ701">
        <v>5.4134933605364397</v>
      </c>
      <c r="BR701">
        <v>3.2329861531454598</v>
      </c>
      <c r="BS701">
        <v>-0.39735925330810201</v>
      </c>
      <c r="BT701">
        <v>3.6303454064535599</v>
      </c>
      <c r="BU701">
        <v>1.0341552938774401</v>
      </c>
      <c r="BV701">
        <v>0.15866873985183799</v>
      </c>
      <c r="BW701">
        <v>6.5177003034316403</v>
      </c>
    </row>
    <row r="702" spans="1:75" x14ac:dyDescent="0.2">
      <c r="A702">
        <v>700</v>
      </c>
      <c r="B702" s="80">
        <v>45051.263888888891</v>
      </c>
      <c r="C702">
        <v>0</v>
      </c>
      <c r="D702">
        <v>8.3711111111111105</v>
      </c>
      <c r="E702">
        <v>93.677249999999901</v>
      </c>
      <c r="F702">
        <v>112.352</v>
      </c>
      <c r="G702">
        <v>9</v>
      </c>
      <c r="H702">
        <v>8.5679999999999996</v>
      </c>
      <c r="I702">
        <v>0.43</v>
      </c>
      <c r="J702">
        <v>26.961428571428499</v>
      </c>
      <c r="K702">
        <v>2.9037500000000001</v>
      </c>
      <c r="L702">
        <v>35.9479310344827</v>
      </c>
      <c r="M702">
        <v>6.7551724137931002</v>
      </c>
      <c r="N702">
        <v>1600.05714285714</v>
      </c>
      <c r="O702">
        <v>92.946875000000006</v>
      </c>
      <c r="P702">
        <v>2.3443999999999998</v>
      </c>
      <c r="Q702">
        <v>63.332307692307701</v>
      </c>
      <c r="R702">
        <v>6.758</v>
      </c>
      <c r="S702">
        <v>-1.5021052631578899</v>
      </c>
      <c r="T702">
        <v>7</v>
      </c>
      <c r="U702">
        <v>1.6138600000000001</v>
      </c>
      <c r="V702">
        <v>0.15351999999999999</v>
      </c>
      <c r="W702">
        <v>14.92258</v>
      </c>
      <c r="X702">
        <v>3.1466799999999999</v>
      </c>
      <c r="Y702">
        <v>59.561619999999998</v>
      </c>
      <c r="Z702" s="98">
        <v>1.5559400000000001</v>
      </c>
      <c r="AA702" s="98">
        <f t="shared" si="159"/>
        <v>0.39662524190041681</v>
      </c>
      <c r="AB702" s="98">
        <f t="shared" si="160"/>
        <v>0.22423661147388702</v>
      </c>
      <c r="AC702" s="98">
        <f t="shared" si="161"/>
        <v>0.20930143852611299</v>
      </c>
      <c r="AD702">
        <v>0.26105999999999902</v>
      </c>
      <c r="AE702">
        <v>0</v>
      </c>
      <c r="AF702">
        <v>102.04836111111101</v>
      </c>
      <c r="AG702">
        <v>-10.3036388888889</v>
      </c>
      <c r="AH702" s="89">
        <v>33.651665691428498</v>
      </c>
      <c r="AI702" s="90">
        <v>1.7946532799999999</v>
      </c>
      <c r="AJ702" s="90">
        <v>0.43353001600000002</v>
      </c>
      <c r="AK702" s="91">
        <v>8.0025120000000005E-2</v>
      </c>
      <c r="AL702">
        <v>44.959428571428496</v>
      </c>
      <c r="AM702">
        <v>0.56498909350397997</v>
      </c>
      <c r="AN702">
        <v>0.74848962188131496</v>
      </c>
      <c r="AO702">
        <v>3.9917172816126202E-2</v>
      </c>
      <c r="AP702">
        <v>9.64269408609667E-3</v>
      </c>
      <c r="AQ702">
        <v>0.20018048017895401</v>
      </c>
      <c r="AR702">
        <v>1.77994077199761E-3</v>
      </c>
      <c r="AS702" s="95">
        <v>33.651665691428498</v>
      </c>
      <c r="AT702" s="96">
        <v>1.5442981595690399</v>
      </c>
      <c r="AU702" s="96">
        <v>7.7192907520499396</v>
      </c>
      <c r="AV702" s="97">
        <v>0.47691951821443401</v>
      </c>
      <c r="AW702">
        <v>0.91181329844233405</v>
      </c>
      <c r="AX702">
        <v>80.80068</v>
      </c>
      <c r="AY702">
        <v>43.392174121262002</v>
      </c>
      <c r="AZ702">
        <v>1.5672544501665699</v>
      </c>
      <c r="BA702">
        <v>-4.3389502214434099E-2</v>
      </c>
      <c r="BB702">
        <v>0.25035512043095598</v>
      </c>
      <c r="BC702">
        <v>1.2807092479500499</v>
      </c>
      <c r="BD702">
        <v>-0.100084193972936</v>
      </c>
      <c r="BE702">
        <v>0.14230102755000601</v>
      </c>
      <c r="BF702">
        <v>0.13950055045226101</v>
      </c>
      <c r="BG702">
        <v>1.48767486616658</v>
      </c>
      <c r="BH702">
        <v>-7.9579583999992196E-2</v>
      </c>
      <c r="BI702">
        <v>-1.7716070164350499E-2</v>
      </c>
      <c r="BJ702">
        <v>0.10222078275154201</v>
      </c>
      <c r="BK702">
        <v>0.52291761229903999</v>
      </c>
      <c r="BL702">
        <v>-1.7716070164350499E-2</v>
      </c>
      <c r="BM702">
        <v>0.169009425174383</v>
      </c>
      <c r="BN702">
        <v>1.04583522459808</v>
      </c>
      <c r="BO702">
        <v>-5.7699468224752204</v>
      </c>
      <c r="BP702">
        <v>-29.516569275690198</v>
      </c>
      <c r="BQ702">
        <v>5.1155704175152197</v>
      </c>
      <c r="BR702">
        <v>3.5373931854160099</v>
      </c>
      <c r="BS702">
        <v>-0.416327648862236</v>
      </c>
      <c r="BT702">
        <v>3.9537208342782502</v>
      </c>
      <c r="BU702">
        <v>1.07595254387747</v>
      </c>
      <c r="BV702">
        <v>0.176095853240123</v>
      </c>
      <c r="BW702">
        <v>6.1100390729264298</v>
      </c>
    </row>
    <row r="703" spans="1:75" x14ac:dyDescent="0.2">
      <c r="A703">
        <v>701</v>
      </c>
      <c r="B703" s="80">
        <v>45051.277777777781</v>
      </c>
      <c r="C703">
        <v>0</v>
      </c>
      <c r="D703">
        <v>8.9540624999999991</v>
      </c>
      <c r="E703">
        <v>93.696250000000006</v>
      </c>
      <c r="F703">
        <v>112.44750000000001</v>
      </c>
      <c r="G703">
        <v>9</v>
      </c>
      <c r="H703">
        <v>8.5525000000000002</v>
      </c>
      <c r="I703">
        <v>0.43</v>
      </c>
      <c r="J703">
        <v>26.9589999999999</v>
      </c>
      <c r="K703">
        <v>2.9264999999999999</v>
      </c>
      <c r="L703">
        <v>35.913333333333298</v>
      </c>
      <c r="M703">
        <v>6.4192307692307597</v>
      </c>
      <c r="N703">
        <v>1600.07407407407</v>
      </c>
      <c r="O703">
        <v>92.164864864864796</v>
      </c>
      <c r="P703">
        <v>2.34042857142857</v>
      </c>
      <c r="Q703">
        <v>63.297999999999902</v>
      </c>
      <c r="R703">
        <v>6.7925000000000004</v>
      </c>
      <c r="S703">
        <v>-1.5449999999999899</v>
      </c>
      <c r="T703">
        <v>7</v>
      </c>
      <c r="U703">
        <v>1.67865</v>
      </c>
      <c r="V703">
        <v>0.12684999999999999</v>
      </c>
      <c r="W703">
        <v>14.9953</v>
      </c>
      <c r="X703">
        <v>3.1878500000000001</v>
      </c>
      <c r="Y703">
        <v>59.402949999999997</v>
      </c>
      <c r="Z703" s="98">
        <v>1.4056500000000001</v>
      </c>
      <c r="AA703" s="98">
        <f t="shared" si="159"/>
        <v>0.24633524190041678</v>
      </c>
      <c r="AB703" s="98">
        <f t="shared" si="160"/>
        <v>0.13926844309172468</v>
      </c>
      <c r="AC703" s="98">
        <f t="shared" si="161"/>
        <v>0.29426157290827537</v>
      </c>
      <c r="AD703">
        <v>0.25185000000000002</v>
      </c>
      <c r="AE703">
        <v>0</v>
      </c>
      <c r="AF703">
        <v>102.6503125</v>
      </c>
      <c r="AG703">
        <v>-9.7971874999999997</v>
      </c>
      <c r="AH703" s="89">
        <v>33.637134099999997</v>
      </c>
      <c r="AI703" s="90">
        <v>1.7914066500000001</v>
      </c>
      <c r="AJ703" s="90">
        <v>0.43352362999999999</v>
      </c>
      <c r="AK703" s="91">
        <v>7.9880350000000003E-2</v>
      </c>
      <c r="AL703">
        <v>44.941499999999998</v>
      </c>
      <c r="AM703">
        <v>0.56625359683315302</v>
      </c>
      <c r="AN703">
        <v>0.74846487322407995</v>
      </c>
      <c r="AO703">
        <v>3.9860855779179603E-2</v>
      </c>
      <c r="AP703">
        <v>9.6463987628361298E-3</v>
      </c>
      <c r="AQ703">
        <v>0.20026033843997099</v>
      </c>
      <c r="AR703">
        <v>1.77742954730037E-3</v>
      </c>
      <c r="AS703" s="95">
        <v>33.637134099999997</v>
      </c>
      <c r="AT703" s="96">
        <v>1.5645031868452299</v>
      </c>
      <c r="AU703" s="96">
        <v>7.7569080289208996</v>
      </c>
      <c r="AV703" s="97">
        <v>0.430853323893028</v>
      </c>
      <c r="AW703">
        <v>0.95054160032397295</v>
      </c>
      <c r="AX703">
        <v>80.670400000000001</v>
      </c>
      <c r="AY703">
        <v>43.389398639659099</v>
      </c>
      <c r="AZ703">
        <v>1.55210136034082</v>
      </c>
      <c r="BA703">
        <v>2.6703061069711601E-3</v>
      </c>
      <c r="BB703">
        <v>0.22690346315476001</v>
      </c>
      <c r="BC703">
        <v>1.24309197107909</v>
      </c>
      <c r="BD703">
        <v>6.1595399239740703E-3</v>
      </c>
      <c r="BE703">
        <v>0.13812133011989899</v>
      </c>
      <c r="BF703">
        <v>0.126662175310536</v>
      </c>
      <c r="BG703">
        <v>1.4726657403408201</v>
      </c>
      <c r="BH703">
        <v>-7.9435619999999402E-2</v>
      </c>
      <c r="BI703">
        <v>1.0839007865380999E-3</v>
      </c>
      <c r="BJ703">
        <v>9.2102115761037495E-2</v>
      </c>
      <c r="BK703">
        <v>0.50458198843732005</v>
      </c>
      <c r="BL703">
        <v>1.0839007865380999E-3</v>
      </c>
      <c r="BM703">
        <v>0.18637203309515099</v>
      </c>
      <c r="BN703">
        <v>1.0091639768746401</v>
      </c>
      <c r="BO703">
        <v>84.972828606578304</v>
      </c>
      <c r="BP703">
        <v>465.524146401736</v>
      </c>
      <c r="BQ703">
        <v>5.4785059416710604</v>
      </c>
      <c r="BR703">
        <v>4.0041233158355203</v>
      </c>
      <c r="BS703">
        <v>2.54716684836453E-2</v>
      </c>
      <c r="BT703">
        <v>3.97865164735187</v>
      </c>
      <c r="BU703">
        <v>1.0073213455375201</v>
      </c>
      <c r="BV703">
        <v>0.18593847278053599</v>
      </c>
      <c r="BW703">
        <v>5.4174982211802503</v>
      </c>
    </row>
    <row r="704" spans="1:75" x14ac:dyDescent="0.2">
      <c r="A704">
        <v>702</v>
      </c>
      <c r="B704" s="80">
        <v>45051.291666666664</v>
      </c>
      <c r="C704">
        <v>0</v>
      </c>
      <c r="D704">
        <v>8.6645454545454506</v>
      </c>
      <c r="E704">
        <v>93.661282051282001</v>
      </c>
      <c r="F704">
        <v>112.463749999999</v>
      </c>
      <c r="G704">
        <v>9</v>
      </c>
      <c r="H704">
        <v>8.5419999999999998</v>
      </c>
      <c r="I704">
        <v>0.43</v>
      </c>
      <c r="J704">
        <v>26.9342857142857</v>
      </c>
      <c r="K704">
        <v>2.85825</v>
      </c>
      <c r="L704">
        <v>35.923124999999899</v>
      </c>
      <c r="M704">
        <v>6.2249999999999996</v>
      </c>
      <c r="N704">
        <v>1600.06666666666</v>
      </c>
      <c r="O704">
        <v>93.454285714285703</v>
      </c>
      <c r="P704">
        <v>2.3416666666666601</v>
      </c>
      <c r="Q704">
        <v>63.301499999999997</v>
      </c>
      <c r="R704">
        <v>6.8479999999999999</v>
      </c>
      <c r="S704">
        <v>-1.49</v>
      </c>
      <c r="T704">
        <v>7</v>
      </c>
      <c r="U704">
        <v>1.6429800000000001</v>
      </c>
      <c r="V704">
        <v>8.2820000000000005E-2</v>
      </c>
      <c r="W704">
        <v>14.97714</v>
      </c>
      <c r="X704">
        <v>3.2330199999999998</v>
      </c>
      <c r="Y704">
        <v>59.419259999999902</v>
      </c>
      <c r="Z704" s="98">
        <v>1.5626599999999999</v>
      </c>
      <c r="AA704" s="98">
        <f t="shared" si="159"/>
        <v>0.40334524190041665</v>
      </c>
      <c r="AB704" s="98">
        <f t="shared" si="160"/>
        <v>0.22803584024178986</v>
      </c>
      <c r="AC704" s="98">
        <f t="shared" si="161"/>
        <v>0.20548778975821014</v>
      </c>
      <c r="AD704">
        <v>0.26051999999999997</v>
      </c>
      <c r="AE704">
        <v>0</v>
      </c>
      <c r="AF704">
        <v>102.32582750582699</v>
      </c>
      <c r="AG704">
        <v>-10.1379224941724</v>
      </c>
      <c r="AH704" s="89">
        <v>33.604220994285697</v>
      </c>
      <c r="AI704" s="90">
        <v>1.78920732</v>
      </c>
      <c r="AJ704" s="90">
        <v>0.43351930399999999</v>
      </c>
      <c r="AK704" s="91">
        <v>7.9782279999999997E-2</v>
      </c>
      <c r="AL704">
        <v>44.906285714285701</v>
      </c>
      <c r="AM704">
        <v>0.56554425272690501</v>
      </c>
      <c r="AN704">
        <v>0.74831887028223798</v>
      </c>
      <c r="AO704">
        <v>3.9843137581757497E-2</v>
      </c>
      <c r="AP704">
        <v>9.6538668719619199E-3</v>
      </c>
      <c r="AQ704">
        <v>0.200417377140966</v>
      </c>
      <c r="AR704">
        <v>1.77663947776957E-3</v>
      </c>
      <c r="AS704" s="95">
        <v>33.604220994285697</v>
      </c>
      <c r="AT704" s="96">
        <v>1.5866712966840899</v>
      </c>
      <c r="AU704" s="96">
        <v>7.7475140554888799</v>
      </c>
      <c r="AV704" s="97">
        <v>0.47897930147240098</v>
      </c>
      <c r="AW704">
        <v>0.92917789634525105</v>
      </c>
      <c r="AX704">
        <v>80.835059999999999</v>
      </c>
      <c r="AY704">
        <v>43.417385647930999</v>
      </c>
      <c r="AZ704">
        <v>1.4889000663546299</v>
      </c>
      <c r="BA704">
        <v>-4.5459997472401002E-2</v>
      </c>
      <c r="BB704">
        <v>0.20253602331590401</v>
      </c>
      <c r="BC704">
        <v>1.2524859445111101</v>
      </c>
      <c r="BD704">
        <v>-0.104862683282959</v>
      </c>
      <c r="BE704">
        <v>0.13916510494567899</v>
      </c>
      <c r="BF704">
        <v>0.11319874508220901</v>
      </c>
      <c r="BG704">
        <v>1.4095619703546201</v>
      </c>
      <c r="BH704">
        <v>-7.9338096000008906E-2</v>
      </c>
      <c r="BI704">
        <v>-1.8511128690771299E-2</v>
      </c>
      <c r="BJ704">
        <v>8.2471856589827197E-2</v>
      </c>
      <c r="BK704">
        <v>0.51000725453852702</v>
      </c>
      <c r="BL704">
        <v>-1.8511128690771299E-2</v>
      </c>
      <c r="BM704">
        <v>0.12792145579811101</v>
      </c>
      <c r="BN704">
        <v>1.02001450907705</v>
      </c>
      <c r="BO704">
        <v>-4.4552581297186498</v>
      </c>
      <c r="BP704">
        <v>-27.551386144961999</v>
      </c>
      <c r="BQ704">
        <v>6.1840156827685</v>
      </c>
      <c r="BR704">
        <v>2.8446242575575802</v>
      </c>
      <c r="BS704">
        <v>-0.435011524233126</v>
      </c>
      <c r="BT704">
        <v>3.2796357817907098</v>
      </c>
      <c r="BU704">
        <v>1.0514834278513601</v>
      </c>
      <c r="BV704">
        <v>0.13532590727442001</v>
      </c>
      <c r="BW704">
        <v>7.7700083378647999</v>
      </c>
    </row>
    <row r="705" spans="1:75" x14ac:dyDescent="0.2">
      <c r="A705">
        <v>703</v>
      </c>
      <c r="B705" s="80">
        <v>45051.305555555555</v>
      </c>
      <c r="C705">
        <v>0</v>
      </c>
      <c r="D705">
        <v>8.7038888888888799</v>
      </c>
      <c r="E705">
        <v>93.741249999999994</v>
      </c>
      <c r="F705">
        <v>112.429743589743</v>
      </c>
      <c r="G705">
        <v>9</v>
      </c>
      <c r="H705">
        <v>8.5625</v>
      </c>
      <c r="I705">
        <v>0.43</v>
      </c>
      <c r="J705">
        <v>26.964500000000001</v>
      </c>
      <c r="K705">
        <v>2.8442500000000002</v>
      </c>
      <c r="L705">
        <v>35.932499999999997</v>
      </c>
      <c r="M705">
        <v>6.2620689655172397</v>
      </c>
      <c r="N705">
        <v>1599.8285714285701</v>
      </c>
      <c r="O705">
        <v>94.3685714285714</v>
      </c>
      <c r="P705">
        <v>2.34375</v>
      </c>
      <c r="Q705">
        <v>63.335999999999999</v>
      </c>
      <c r="R705">
        <v>6.875</v>
      </c>
      <c r="S705">
        <v>-1.4853333333333301</v>
      </c>
      <c r="T705">
        <v>7</v>
      </c>
      <c r="U705">
        <v>1.6476500000000001</v>
      </c>
      <c r="V705">
        <v>0</v>
      </c>
      <c r="W705">
        <v>15.0224999999999</v>
      </c>
      <c r="X705">
        <v>3.2061500000000001</v>
      </c>
      <c r="Y705">
        <v>59.421225</v>
      </c>
      <c r="Z705" s="98">
        <v>1.5951</v>
      </c>
      <c r="AA705" s="98">
        <f t="shared" si="159"/>
        <v>0.43578524190041668</v>
      </c>
      <c r="AB705" s="98">
        <f t="shared" si="160"/>
        <v>0.2463761648297022</v>
      </c>
      <c r="AC705" s="98">
        <f t="shared" si="161"/>
        <v>0.18714313917029779</v>
      </c>
      <c r="AD705">
        <v>0.26154999999999901</v>
      </c>
      <c r="AE705">
        <v>0</v>
      </c>
      <c r="AF705">
        <v>102.445138888888</v>
      </c>
      <c r="AG705">
        <v>-9.9846047008546801</v>
      </c>
      <c r="AH705" s="89">
        <v>33.650442499999997</v>
      </c>
      <c r="AI705" s="90">
        <v>1.79350125</v>
      </c>
      <c r="AJ705" s="90">
        <v>0.43352774999999999</v>
      </c>
      <c r="AK705" s="91">
        <v>7.9973749999999996E-2</v>
      </c>
      <c r="AL705">
        <v>44.957000000000001</v>
      </c>
      <c r="AM705">
        <v>0.56630341262739003</v>
      </c>
      <c r="AN705">
        <v>0.74850284716506799</v>
      </c>
      <c r="AO705">
        <v>3.9893703983806698E-2</v>
      </c>
      <c r="AP705">
        <v>9.64316457948706E-3</v>
      </c>
      <c r="AQ705">
        <v>0.20019129390306201</v>
      </c>
      <c r="AR705">
        <v>1.7788942767533399E-3</v>
      </c>
      <c r="AS705" s="95">
        <v>33.650442499999997</v>
      </c>
      <c r="AT705" s="96">
        <v>1.5734842895694101</v>
      </c>
      <c r="AU705" s="96">
        <v>7.7709782974974999</v>
      </c>
      <c r="AV705" s="97">
        <v>0.48892265993794298</v>
      </c>
      <c r="AW705">
        <v>0.93306981781551901</v>
      </c>
      <c r="AX705">
        <v>80.892624999999995</v>
      </c>
      <c r="AY705">
        <v>43.483827747004803</v>
      </c>
      <c r="AZ705">
        <v>1.4731722529951401</v>
      </c>
      <c r="BA705">
        <v>-5.5394909937943403E-2</v>
      </c>
      <c r="BB705">
        <v>0.220016960430583</v>
      </c>
      <c r="BC705">
        <v>1.2290217025025001</v>
      </c>
      <c r="BD705">
        <v>-0.127777079870766</v>
      </c>
      <c r="BE705">
        <v>0.136557966944722</v>
      </c>
      <c r="BF705">
        <v>0.122674550926899</v>
      </c>
      <c r="BG705">
        <v>1.39364375299514</v>
      </c>
      <c r="BH705">
        <v>-7.9528500000001195E-2</v>
      </c>
      <c r="BI705">
        <v>-2.25303149807594E-2</v>
      </c>
      <c r="BJ705">
        <v>8.9485684247225805E-2</v>
      </c>
      <c r="BK705">
        <v>0.49986986361365499</v>
      </c>
      <c r="BL705">
        <v>-2.25303149807594E-2</v>
      </c>
      <c r="BM705">
        <v>0.13391073853293201</v>
      </c>
      <c r="BN705">
        <v>0.99973972722730997</v>
      </c>
      <c r="BO705">
        <v>-3.9717902001656502</v>
      </c>
      <c r="BP705">
        <v>-22.186545729189099</v>
      </c>
      <c r="BQ705">
        <v>5.5860316409118997</v>
      </c>
      <c r="BR705">
        <v>2.8719477639851201</v>
      </c>
      <c r="BS705">
        <v>-0.529462402047846</v>
      </c>
      <c r="BT705">
        <v>3.4014101660329601</v>
      </c>
      <c r="BU705">
        <v>1.0380412626946001</v>
      </c>
      <c r="BV705">
        <v>0.142922864525236</v>
      </c>
      <c r="BW705">
        <v>7.2629475076838297</v>
      </c>
    </row>
    <row r="706" spans="1:75" x14ac:dyDescent="0.2">
      <c r="A706">
        <v>704</v>
      </c>
      <c r="B706" s="80">
        <v>45051.319444444445</v>
      </c>
      <c r="C706">
        <v>0</v>
      </c>
      <c r="D706">
        <v>8.1070588235294103</v>
      </c>
      <c r="E706">
        <v>93.674750000000003</v>
      </c>
      <c r="F706">
        <v>112.50299999999901</v>
      </c>
      <c r="G706">
        <v>9</v>
      </c>
      <c r="H706">
        <v>8.5649999999999995</v>
      </c>
      <c r="I706">
        <v>0.43</v>
      </c>
      <c r="J706">
        <v>26.940714285714201</v>
      </c>
      <c r="K706">
        <v>2.9217499999999901</v>
      </c>
      <c r="L706">
        <v>35.916249999999998</v>
      </c>
      <c r="M706">
        <v>6.3484848484848397</v>
      </c>
      <c r="N706">
        <v>1599.7037037037001</v>
      </c>
      <c r="O706">
        <v>94.731578947368405</v>
      </c>
      <c r="P706">
        <v>2.3455999999999899</v>
      </c>
      <c r="Q706">
        <v>63.366842105263103</v>
      </c>
      <c r="R706">
        <v>6.9239999999999897</v>
      </c>
      <c r="S706">
        <v>-1.6763999999999999</v>
      </c>
      <c r="T706">
        <v>7</v>
      </c>
      <c r="U706">
        <v>1.7086999999999899</v>
      </c>
      <c r="V706">
        <v>2.6499999999999999E-2</v>
      </c>
      <c r="W706">
        <v>14.948274999999899</v>
      </c>
      <c r="X706">
        <v>3.2492000000000001</v>
      </c>
      <c r="Y706">
        <v>59.550750000000001</v>
      </c>
      <c r="Z706" s="98">
        <v>1.6167750000000001</v>
      </c>
      <c r="AA706" s="98">
        <f t="shared" si="159"/>
        <v>0.45746024190041679</v>
      </c>
      <c r="AB706" s="98">
        <f t="shared" si="160"/>
        <v>0.2586303736904606</v>
      </c>
      <c r="AC706" s="98">
        <f t="shared" si="161"/>
        <v>0.17489737630953939</v>
      </c>
      <c r="AD706">
        <v>0.26095000000000002</v>
      </c>
      <c r="AE706">
        <v>0</v>
      </c>
      <c r="AF706">
        <v>101.781808823529</v>
      </c>
      <c r="AG706">
        <v>-10.7211911764705</v>
      </c>
      <c r="AH706" s="89">
        <v>33.6286088857142</v>
      </c>
      <c r="AI706" s="90">
        <v>1.7940248999999999</v>
      </c>
      <c r="AJ706" s="90">
        <v>0.43352878</v>
      </c>
      <c r="AK706" s="91">
        <v>7.9997099999999904E-2</v>
      </c>
      <c r="AL706">
        <v>44.935714285714198</v>
      </c>
      <c r="AM706">
        <v>0.564705043777186</v>
      </c>
      <c r="AN706">
        <v>0.74837152185662004</v>
      </c>
      <c r="AO706">
        <v>3.9924254649499197E-2</v>
      </c>
      <c r="AP706">
        <v>9.6477553965983107E-3</v>
      </c>
      <c r="AQ706">
        <v>0.200286123032904</v>
      </c>
      <c r="AR706">
        <v>1.7802565569861701E-3</v>
      </c>
      <c r="AS706" s="95">
        <v>33.6286088857142</v>
      </c>
      <c r="AT706" s="96">
        <v>1.5946119656500599</v>
      </c>
      <c r="AU706" s="96">
        <v>7.73258250025125</v>
      </c>
      <c r="AV706" s="97">
        <v>0.495566380490984</v>
      </c>
      <c r="AW706">
        <v>0.96491150830207795</v>
      </c>
      <c r="AX706">
        <v>81.073700000000002</v>
      </c>
      <c r="AY706">
        <v>43.4513697321065</v>
      </c>
      <c r="AZ706">
        <v>1.48434455360769</v>
      </c>
      <c r="BA706">
        <v>-6.2037600490984002E-2</v>
      </c>
      <c r="BB706">
        <v>0.19941293434993701</v>
      </c>
      <c r="BC706">
        <v>1.26741749974874</v>
      </c>
      <c r="BD706">
        <v>-0.14309915132043599</v>
      </c>
      <c r="BE706">
        <v>0.140824166638749</v>
      </c>
      <c r="BF706">
        <v>0.111153939028347</v>
      </c>
      <c r="BG706">
        <v>1.4047928336077</v>
      </c>
      <c r="BH706">
        <v>-7.9551719999998202E-2</v>
      </c>
      <c r="BI706">
        <v>-2.5396483422095599E-2</v>
      </c>
      <c r="BJ706">
        <v>8.1634158015276903E-2</v>
      </c>
      <c r="BK706">
        <v>0.51884578491911204</v>
      </c>
      <c r="BL706">
        <v>-2.5396483422095599E-2</v>
      </c>
      <c r="BM706">
        <v>0.112475349186362</v>
      </c>
      <c r="BN706">
        <v>1.0376915698382201</v>
      </c>
      <c r="BO706">
        <v>-3.2143882544089899</v>
      </c>
      <c r="BP706">
        <v>-20.429827874031599</v>
      </c>
      <c r="BQ706">
        <v>6.3557436927568398</v>
      </c>
      <c r="BR706">
        <v>2.5325393557548801</v>
      </c>
      <c r="BS706">
        <v>-0.59681736041924605</v>
      </c>
      <c r="BT706">
        <v>3.12935671617412</v>
      </c>
      <c r="BU706">
        <v>1.0808655916557799</v>
      </c>
      <c r="BV706">
        <v>0.12263394255520101</v>
      </c>
      <c r="BW706">
        <v>8.8137555487075598</v>
      </c>
    </row>
    <row r="707" spans="1:75" x14ac:dyDescent="0.2">
      <c r="A707">
        <v>705</v>
      </c>
      <c r="B707" s="80">
        <v>45051.333333333336</v>
      </c>
      <c r="C707">
        <v>0</v>
      </c>
      <c r="D707">
        <v>8.2206666666666592</v>
      </c>
      <c r="E707">
        <v>93.659473684210496</v>
      </c>
      <c r="F707">
        <v>112.51949999999999</v>
      </c>
      <c r="G707">
        <v>9</v>
      </c>
      <c r="H707">
        <v>8.5419999999999892</v>
      </c>
      <c r="I707">
        <v>0.43</v>
      </c>
      <c r="J707">
        <v>26.957142857142799</v>
      </c>
      <c r="K707">
        <v>2.8694999999999902</v>
      </c>
      <c r="L707">
        <v>35.947647058823499</v>
      </c>
      <c r="M707">
        <v>6.4</v>
      </c>
      <c r="N707">
        <v>1599.7419354838701</v>
      </c>
      <c r="O707">
        <v>94.827777777777698</v>
      </c>
      <c r="P707">
        <v>2.3497142857142799</v>
      </c>
      <c r="Q707">
        <v>63.407249999999998</v>
      </c>
      <c r="R707">
        <v>6.9349999999999996</v>
      </c>
      <c r="S707">
        <v>-1.4044827586206801</v>
      </c>
      <c r="T707">
        <v>7</v>
      </c>
      <c r="U707">
        <v>1.7234400000000001</v>
      </c>
      <c r="V707">
        <v>8.7179999999999994E-2</v>
      </c>
      <c r="W707">
        <v>15.090920000000001</v>
      </c>
      <c r="X707">
        <v>3.3335599999999999</v>
      </c>
      <c r="Y707">
        <v>59.3249</v>
      </c>
      <c r="Z707" s="98">
        <v>1.5524</v>
      </c>
      <c r="AA707" s="98">
        <f t="shared" si="159"/>
        <v>0.39308524190041672</v>
      </c>
      <c r="AB707" s="98">
        <f t="shared" si="160"/>
        <v>0.22223523203365239</v>
      </c>
      <c r="AC707" s="98">
        <f t="shared" si="161"/>
        <v>0.21129354796634761</v>
      </c>
      <c r="AD707">
        <v>0.26667999999999997</v>
      </c>
      <c r="AE707">
        <v>0</v>
      </c>
      <c r="AF707">
        <v>101.880140350877</v>
      </c>
      <c r="AG707">
        <v>-10.639359649122801</v>
      </c>
      <c r="AH707" s="89">
        <v>33.627078137142803</v>
      </c>
      <c r="AI707" s="90">
        <v>1.7892073199999901</v>
      </c>
      <c r="AJ707" s="90">
        <v>0.43351930399999999</v>
      </c>
      <c r="AK707" s="91">
        <v>7.97822799999999E-2</v>
      </c>
      <c r="AL707">
        <v>44.9291428571428</v>
      </c>
      <c r="AM707">
        <v>0.56682907408428596</v>
      </c>
      <c r="AN707">
        <v>0.74844690992801299</v>
      </c>
      <c r="AO707">
        <v>3.9822867880853603E-2</v>
      </c>
      <c r="AP707">
        <v>9.6489555872103297E-3</v>
      </c>
      <c r="AQ707">
        <v>0.20031541729198901</v>
      </c>
      <c r="AR707">
        <v>1.7757356345229299E-3</v>
      </c>
      <c r="AS707" s="95">
        <v>33.627078137142803</v>
      </c>
      <c r="AT707" s="96">
        <v>1.6360133768965901</v>
      </c>
      <c r="AU707" s="96">
        <v>7.80637123043907</v>
      </c>
      <c r="AV707" s="97">
        <v>0.47583445381961198</v>
      </c>
      <c r="AW707">
        <v>0.97689589943982102</v>
      </c>
      <c r="AX707">
        <v>81.025220000000004</v>
      </c>
      <c r="AY707">
        <v>43.545297198298101</v>
      </c>
      <c r="AZ707">
        <v>1.3838456588447099</v>
      </c>
      <c r="BA707">
        <v>-4.2315149819612201E-2</v>
      </c>
      <c r="BB707">
        <v>0.15319394310340201</v>
      </c>
      <c r="BC707">
        <v>1.19362876956092</v>
      </c>
      <c r="BD707">
        <v>-9.76084557923452E-2</v>
      </c>
      <c r="BE707">
        <v>0.13262541884010201</v>
      </c>
      <c r="BF707">
        <v>8.5621124724329103E-2</v>
      </c>
      <c r="BG707">
        <v>1.30450756284471</v>
      </c>
      <c r="BH707">
        <v>-7.9338095999996305E-2</v>
      </c>
      <c r="BI707">
        <v>-1.7305936529058399E-2</v>
      </c>
      <c r="BJ707">
        <v>6.2652848147424195E-2</v>
      </c>
      <c r="BK707">
        <v>0.48816709413386999</v>
      </c>
      <c r="BL707">
        <v>-1.7305936529058399E-2</v>
      </c>
      <c r="BM707">
        <v>9.0693823236731502E-2</v>
      </c>
      <c r="BN707">
        <v>0.97633418826773999</v>
      </c>
      <c r="BO707">
        <v>-3.6203095996696701</v>
      </c>
      <c r="BP707">
        <v>-28.208071450752598</v>
      </c>
      <c r="BQ707">
        <v>7.7916185547574299</v>
      </c>
      <c r="BR707">
        <v>2.2197641217067399</v>
      </c>
      <c r="BS707">
        <v>-0.40668950843287199</v>
      </c>
      <c r="BT707">
        <v>2.62645363013961</v>
      </c>
      <c r="BU707">
        <v>1.00575428036714</v>
      </c>
      <c r="BV707">
        <v>9.7616197848354902E-2</v>
      </c>
      <c r="BW707">
        <v>10.303149503216201</v>
      </c>
    </row>
    <row r="708" spans="1:75" x14ac:dyDescent="0.2">
      <c r="A708">
        <v>706</v>
      </c>
      <c r="B708" s="80">
        <v>45051.347222222219</v>
      </c>
      <c r="C708">
        <v>0</v>
      </c>
      <c r="D708">
        <v>3.53727272727272</v>
      </c>
      <c r="E708">
        <v>93.556315789473601</v>
      </c>
      <c r="F708">
        <v>112.446</v>
      </c>
      <c r="G708">
        <v>9</v>
      </c>
      <c r="H708">
        <v>8.5474999999999994</v>
      </c>
      <c r="I708">
        <v>0.43</v>
      </c>
      <c r="J708">
        <v>26.9545454545454</v>
      </c>
      <c r="K708">
        <v>2.8965000000000001</v>
      </c>
      <c r="L708">
        <v>35.926923076923003</v>
      </c>
      <c r="M708">
        <v>6.3892857142857098</v>
      </c>
      <c r="N708">
        <v>1600.0869565217299</v>
      </c>
      <c r="O708">
        <v>91.953846153846101</v>
      </c>
      <c r="P708">
        <v>2.3489</v>
      </c>
      <c r="Q708">
        <v>63.393999999999899</v>
      </c>
      <c r="R708">
        <v>6.86</v>
      </c>
      <c r="S708">
        <v>-1.47861111111111</v>
      </c>
      <c r="T708">
        <v>7</v>
      </c>
      <c r="U708">
        <v>1.723625</v>
      </c>
      <c r="V708">
        <v>0.14885000000000001</v>
      </c>
      <c r="W708">
        <v>14.973825</v>
      </c>
      <c r="X708">
        <v>3.3802750000000001</v>
      </c>
      <c r="Y708">
        <v>59.522449999999999</v>
      </c>
      <c r="Z708" s="98">
        <v>1.4443250000000001</v>
      </c>
      <c r="AA708" s="98">
        <f t="shared" si="159"/>
        <v>0.28501024190041679</v>
      </c>
      <c r="AB708" s="98">
        <f t="shared" si="160"/>
        <v>0.16113379615699933</v>
      </c>
      <c r="AC708" s="98">
        <f t="shared" si="161"/>
        <v>0.27238550784300064</v>
      </c>
      <c r="AD708">
        <v>0.26624999999999999</v>
      </c>
      <c r="AE708">
        <v>0</v>
      </c>
      <c r="AF708">
        <v>97.093588516746294</v>
      </c>
      <c r="AG708">
        <v>-15.352411483253601</v>
      </c>
      <c r="AH708" s="89">
        <v>33.628775354545397</v>
      </c>
      <c r="AI708" s="90">
        <v>1.7903593499999999</v>
      </c>
      <c r="AJ708" s="90">
        <v>0.43352156999999902</v>
      </c>
      <c r="AK708" s="91">
        <v>7.9833649999999895E-2</v>
      </c>
      <c r="AL708">
        <v>44.932045454545403</v>
      </c>
      <c r="AM708">
        <v>0.56497633001574099</v>
      </c>
      <c r="AN708">
        <v>0.74843633345304195</v>
      </c>
      <c r="AO708">
        <v>3.9845934719601801E-2</v>
      </c>
      <c r="AP708">
        <v>9.6483826991264499E-3</v>
      </c>
      <c r="AQ708">
        <v>0.20030247697280201</v>
      </c>
      <c r="AR708">
        <v>1.7767642045310799E-3</v>
      </c>
      <c r="AS708" s="95">
        <v>33.628775354545397</v>
      </c>
      <c r="AT708" s="96">
        <v>1.6589397273752799</v>
      </c>
      <c r="AU708" s="96">
        <v>7.7457992415061003</v>
      </c>
      <c r="AV708" s="97">
        <v>0.44270780566413998</v>
      </c>
      <c r="AW708">
        <v>0.973807326823382</v>
      </c>
      <c r="AX708">
        <v>81.044499999999999</v>
      </c>
      <c r="AY708">
        <v>43.4762221290909</v>
      </c>
      <c r="AZ708">
        <v>1.4558233254544599</v>
      </c>
      <c r="BA708">
        <v>-9.1862356641403894E-3</v>
      </c>
      <c r="BB708">
        <v>0.13141962262471699</v>
      </c>
      <c r="BC708">
        <v>1.2542007584938899</v>
      </c>
      <c r="BD708">
        <v>-2.11898006923632E-2</v>
      </c>
      <c r="BE708">
        <v>0.139355639832654</v>
      </c>
      <c r="BF708">
        <v>7.3404047419149604E-2</v>
      </c>
      <c r="BG708">
        <v>1.37643414545446</v>
      </c>
      <c r="BH708">
        <v>-7.9389179999998102E-2</v>
      </c>
      <c r="BI708">
        <v>-3.9421739909547698E-3</v>
      </c>
      <c r="BJ708">
        <v>5.6397314107087398E-2</v>
      </c>
      <c r="BK708">
        <v>0.53822673294470003</v>
      </c>
      <c r="BL708">
        <v>-3.9421739909547698E-3</v>
      </c>
      <c r="BM708">
        <v>0.10491028023226499</v>
      </c>
      <c r="BN708">
        <v>1.0764534658894001</v>
      </c>
      <c r="BO708">
        <v>-14.306145349365501</v>
      </c>
      <c r="BP708">
        <v>-136.53043578990801</v>
      </c>
      <c r="BQ708">
        <v>9.5434816616038294</v>
      </c>
      <c r="BR708">
        <v>2.70771186171419</v>
      </c>
      <c r="BS708">
        <v>-9.2641088787437306E-2</v>
      </c>
      <c r="BT708">
        <v>2.8003529505016198</v>
      </c>
      <c r="BU708">
        <v>1.08315516167402</v>
      </c>
      <c r="BV708">
        <v>0.106487149828647</v>
      </c>
      <c r="BW708">
        <v>10.1716983074199</v>
      </c>
    </row>
    <row r="709" spans="1:75" x14ac:dyDescent="0.2">
      <c r="A709">
        <v>707</v>
      </c>
      <c r="B709" s="80">
        <v>45051.361111111109</v>
      </c>
      <c r="C709">
        <v>0</v>
      </c>
      <c r="D709">
        <v>7.0988571428571401</v>
      </c>
      <c r="E709">
        <v>93.649230769230698</v>
      </c>
      <c r="F709">
        <v>112.473749999999</v>
      </c>
      <c r="G709">
        <v>9</v>
      </c>
      <c r="H709">
        <v>8.5516666666666605</v>
      </c>
      <c r="I709">
        <v>0.43</v>
      </c>
      <c r="J709">
        <v>26.975238095238002</v>
      </c>
      <c r="K709">
        <v>2.9597499999999899</v>
      </c>
      <c r="L709">
        <v>35.976521739130398</v>
      </c>
      <c r="M709">
        <v>6.6062500000000002</v>
      </c>
      <c r="N709">
        <v>1599.8709677419299</v>
      </c>
      <c r="O709">
        <v>91.691666666666606</v>
      </c>
      <c r="P709">
        <v>2.3497142857142799</v>
      </c>
      <c r="Q709">
        <v>63.426250000000003</v>
      </c>
      <c r="R709">
        <v>6.7299999999999898</v>
      </c>
      <c r="S709">
        <v>-1.4314285714285699</v>
      </c>
      <c r="T709">
        <v>7</v>
      </c>
      <c r="U709">
        <v>1.67905999999999</v>
      </c>
      <c r="V709">
        <v>0.14154</v>
      </c>
      <c r="W709">
        <v>15.087120000000001</v>
      </c>
      <c r="X709">
        <v>3.2864599999999999</v>
      </c>
      <c r="Y709">
        <v>59.376559999999998</v>
      </c>
      <c r="Z709" s="98">
        <v>1.61391999999999</v>
      </c>
      <c r="AA709" s="98">
        <f t="shared" si="159"/>
        <v>0.45460524190040674</v>
      </c>
      <c r="AB709" s="98">
        <f t="shared" si="160"/>
        <v>0.25701626682551998</v>
      </c>
      <c r="AC709" s="98">
        <f t="shared" si="161"/>
        <v>0.17650530317447904</v>
      </c>
      <c r="AD709">
        <v>0.26507999999999998</v>
      </c>
      <c r="AE709">
        <v>0</v>
      </c>
      <c r="AF709">
        <v>100.748087912087</v>
      </c>
      <c r="AG709">
        <v>-11.725662087911999</v>
      </c>
      <c r="AH709" s="89">
        <v>33.652721495238097</v>
      </c>
      <c r="AI709" s="90">
        <v>1.7912321</v>
      </c>
      <c r="AJ709" s="90">
        <v>0.43352328666666601</v>
      </c>
      <c r="AK709" s="91">
        <v>7.9872566666666603E-2</v>
      </c>
      <c r="AL709">
        <v>44.956904761904703</v>
      </c>
      <c r="AM709">
        <v>0.56676778673668604</v>
      </c>
      <c r="AN709">
        <v>0.74855512570239202</v>
      </c>
      <c r="AO709">
        <v>3.9843314602873603E-2</v>
      </c>
      <c r="AP709">
        <v>9.6430857276015598E-3</v>
      </c>
      <c r="AQ709">
        <v>0.20019171799448099</v>
      </c>
      <c r="AR709">
        <v>1.7766473712920801E-3</v>
      </c>
      <c r="AS709" s="95">
        <v>33.652721495238097</v>
      </c>
      <c r="AT709" s="96">
        <v>1.61289807972125</v>
      </c>
      <c r="AU709" s="96">
        <v>7.8044055311526304</v>
      </c>
      <c r="AV709" s="97">
        <v>0.49469127912171301</v>
      </c>
      <c r="AW709">
        <v>0.95163711999810097</v>
      </c>
      <c r="AX709">
        <v>81.043120000000002</v>
      </c>
      <c r="AY709">
        <v>43.564716385233702</v>
      </c>
      <c r="AZ709">
        <v>1.3921883766710501</v>
      </c>
      <c r="BA709">
        <v>-6.1167992455047102E-2</v>
      </c>
      <c r="BB709">
        <v>0.17833402027874401</v>
      </c>
      <c r="BC709">
        <v>1.1955944688473601</v>
      </c>
      <c r="BD709">
        <v>-0.141095056104976</v>
      </c>
      <c r="BE709">
        <v>0.132843829871929</v>
      </c>
      <c r="BF709">
        <v>9.9559415152700698E-2</v>
      </c>
      <c r="BG709">
        <v>1.31276049667105</v>
      </c>
      <c r="BH709">
        <v>-7.9427879999999396E-2</v>
      </c>
      <c r="BI709">
        <v>-2.5297416607227102E-2</v>
      </c>
      <c r="BJ709">
        <v>7.3754096303692396E-2</v>
      </c>
      <c r="BK709">
        <v>0.494465326681364</v>
      </c>
      <c r="BL709">
        <v>-2.5297416607227102E-2</v>
      </c>
      <c r="BM709">
        <v>9.6913359392930595E-2</v>
      </c>
      <c r="BN709">
        <v>0.98893065336272901</v>
      </c>
      <c r="BO709">
        <v>-2.91547937280765</v>
      </c>
      <c r="BP709">
        <v>-19.546079916322402</v>
      </c>
      <c r="BQ709">
        <v>6.7042422246669098</v>
      </c>
      <c r="BR709">
        <v>2.2359754043628901</v>
      </c>
      <c r="BS709">
        <v>-0.59448929026983699</v>
      </c>
      <c r="BT709">
        <v>2.8304646946327301</v>
      </c>
      <c r="BU709">
        <v>1.0319362615950101</v>
      </c>
      <c r="BV709">
        <v>0.107032326035821</v>
      </c>
      <c r="BW709">
        <v>9.6413513544463996</v>
      </c>
    </row>
    <row r="710" spans="1:75" x14ac:dyDescent="0.2">
      <c r="A710">
        <v>708</v>
      </c>
      <c r="B710" s="80">
        <v>45051.375</v>
      </c>
      <c r="C710">
        <v>0</v>
      </c>
      <c r="D710">
        <v>8.2622580645161197</v>
      </c>
      <c r="E710">
        <v>93.677999999999997</v>
      </c>
      <c r="F710">
        <v>112.51524999999999</v>
      </c>
      <c r="G710">
        <v>9</v>
      </c>
      <c r="H710">
        <v>8.5459999999999994</v>
      </c>
      <c r="I710">
        <v>0.43</v>
      </c>
      <c r="J710">
        <v>26.939166666666601</v>
      </c>
      <c r="K710">
        <v>2.9407692307692299</v>
      </c>
      <c r="L710">
        <v>35.928387096774102</v>
      </c>
      <c r="M710">
        <v>7.0633333333333299</v>
      </c>
      <c r="N710">
        <v>1599.88571428571</v>
      </c>
      <c r="O710">
        <v>91.545945945945903</v>
      </c>
      <c r="P710">
        <v>2.3490000000000002</v>
      </c>
      <c r="Q710">
        <v>63.4465</v>
      </c>
      <c r="R710">
        <v>6.75</v>
      </c>
      <c r="S710">
        <v>-1.4056756756756701</v>
      </c>
      <c r="T710">
        <v>7</v>
      </c>
      <c r="U710">
        <v>1.5984750000000001</v>
      </c>
      <c r="V710">
        <v>0.1125</v>
      </c>
      <c r="W710">
        <v>15.004149999999999</v>
      </c>
      <c r="X710">
        <v>3.3306249999999902</v>
      </c>
      <c r="Y710">
        <v>59.464124999999903</v>
      </c>
      <c r="Z710" s="98">
        <v>1.551825</v>
      </c>
      <c r="AA710" s="98">
        <f t="shared" si="159"/>
        <v>0.39251024190041672</v>
      </c>
      <c r="AB710" s="98">
        <f t="shared" si="160"/>
        <v>0.22191014921497021</v>
      </c>
      <c r="AC710" s="98">
        <f t="shared" si="161"/>
        <v>0.2116131374516958</v>
      </c>
      <c r="AD710">
        <v>0.26374999999999998</v>
      </c>
      <c r="AE710">
        <v>0</v>
      </c>
      <c r="AF710">
        <v>101.940258064516</v>
      </c>
      <c r="AG710">
        <v>-10.5749919354838</v>
      </c>
      <c r="AH710" s="89">
        <v>33.612225306666602</v>
      </c>
      <c r="AI710" s="90">
        <v>1.79004516</v>
      </c>
      <c r="AJ710" s="90">
        <v>0.43352095200000001</v>
      </c>
      <c r="AK710" s="91">
        <v>7.9819639999999997E-2</v>
      </c>
      <c r="AL710">
        <v>44.9151666666666</v>
      </c>
      <c r="AM710">
        <v>0.565252163496337</v>
      </c>
      <c r="AN710">
        <v>0.74834911681651695</v>
      </c>
      <c r="AO710">
        <v>3.9853913340334099E-2</v>
      </c>
      <c r="AP710">
        <v>9.6519947308073301E-3</v>
      </c>
      <c r="AQ710">
        <v>0.20037774916416501</v>
      </c>
      <c r="AR710">
        <v>1.77711997803266E-3</v>
      </c>
      <c r="AS710" s="95">
        <v>33.612225306666602</v>
      </c>
      <c r="AT710" s="96">
        <v>1.6345729650662399</v>
      </c>
      <c r="AU710" s="96">
        <v>7.7614860391011504</v>
      </c>
      <c r="AV710" s="97">
        <v>0.47565820748429499</v>
      </c>
      <c r="AW710">
        <v>0.90354145204480796</v>
      </c>
      <c r="AX710">
        <v>80.949199999999905</v>
      </c>
      <c r="AY710">
        <v>43.483942518318301</v>
      </c>
      <c r="AZ710">
        <v>1.4312241483482999</v>
      </c>
      <c r="BA710">
        <v>-4.2137255484295102E-2</v>
      </c>
      <c r="BB710">
        <v>0.155472194933756</v>
      </c>
      <c r="BC710">
        <v>1.23851396089884</v>
      </c>
      <c r="BD710">
        <v>-9.7197737018014096E-2</v>
      </c>
      <c r="BE710">
        <v>0.13761266232209299</v>
      </c>
      <c r="BF710">
        <v>8.6853783584854599E-2</v>
      </c>
      <c r="BG710">
        <v>1.3518489003483001</v>
      </c>
      <c r="BH710">
        <v>-7.9375248000000703E-2</v>
      </c>
      <c r="BI710">
        <v>-1.7223018774399499E-2</v>
      </c>
      <c r="BJ710">
        <v>6.3547103423458401E-2</v>
      </c>
      <c r="BK710">
        <v>0.50622540447293596</v>
      </c>
      <c r="BL710">
        <v>-1.7223018774399499E-2</v>
      </c>
      <c r="BM710">
        <v>9.2648169298117797E-2</v>
      </c>
      <c r="BN710">
        <v>1.0124508089458699</v>
      </c>
      <c r="BO710">
        <v>-3.6896611596287299</v>
      </c>
      <c r="BP710">
        <v>-29.392373724018299</v>
      </c>
      <c r="BQ710">
        <v>7.9661444377661796</v>
      </c>
      <c r="BR710">
        <v>2.2881452924229602</v>
      </c>
      <c r="BS710">
        <v>-0.40474094119838899</v>
      </c>
      <c r="BT710">
        <v>2.6928862336213499</v>
      </c>
      <c r="BU710">
        <v>1.0417299408623499</v>
      </c>
      <c r="BV710">
        <v>9.9537376807877595E-2</v>
      </c>
      <c r="BW710">
        <v>10.4657162391676</v>
      </c>
    </row>
    <row r="711" spans="1:75" x14ac:dyDescent="0.2">
      <c r="A711">
        <v>709</v>
      </c>
      <c r="B711" s="80">
        <v>45051.388888888891</v>
      </c>
      <c r="C711">
        <v>0</v>
      </c>
      <c r="D711">
        <v>8.6942424242424199</v>
      </c>
      <c r="E711">
        <v>93.582999999999998</v>
      </c>
      <c r="F711">
        <v>112.362307692307</v>
      </c>
      <c r="G711">
        <v>9</v>
      </c>
      <c r="H711">
        <v>8.5449999999999999</v>
      </c>
      <c r="I711">
        <v>0.43</v>
      </c>
      <c r="J711">
        <v>26.983571428571398</v>
      </c>
      <c r="K711">
        <v>2.9045000000000001</v>
      </c>
      <c r="L711">
        <v>35.955909090909003</v>
      </c>
      <c r="M711">
        <v>6.5750000000000002</v>
      </c>
      <c r="N711">
        <v>1600.3333333333301</v>
      </c>
      <c r="O711">
        <v>92.155263157894694</v>
      </c>
      <c r="P711">
        <v>2.35083333333333</v>
      </c>
      <c r="Q711">
        <v>63.436999999999998</v>
      </c>
      <c r="R711">
        <v>6.8</v>
      </c>
      <c r="S711">
        <v>-1.5037499999999999</v>
      </c>
      <c r="T711">
        <v>7</v>
      </c>
      <c r="U711">
        <v>1.58158</v>
      </c>
      <c r="V711">
        <v>4.2279999999999998E-2</v>
      </c>
      <c r="W711">
        <v>15.027340000000001</v>
      </c>
      <c r="X711">
        <v>3.2877800000000001</v>
      </c>
      <c r="Y711">
        <v>59.484000000000002</v>
      </c>
      <c r="Z711" s="98">
        <v>1.54542</v>
      </c>
      <c r="AA711" s="98">
        <f t="shared" si="159"/>
        <v>0.38610524190041673</v>
      </c>
      <c r="AB711" s="98">
        <f t="shared" si="160"/>
        <v>0.21828900929556275</v>
      </c>
      <c r="AC711" s="98">
        <f t="shared" si="161"/>
        <v>0.21523194270443727</v>
      </c>
      <c r="AD711">
        <v>0.26322000000000001</v>
      </c>
      <c r="AE711">
        <v>0</v>
      </c>
      <c r="AF711">
        <v>102.277242424242</v>
      </c>
      <c r="AG711">
        <v>-10.0850652680653</v>
      </c>
      <c r="AH711" s="89">
        <v>33.655849228571398</v>
      </c>
      <c r="AI711" s="90">
        <v>1.7898357</v>
      </c>
      <c r="AJ711" s="90">
        <v>0.43352054000000001</v>
      </c>
      <c r="AK711" s="91">
        <v>7.9810299999999904E-2</v>
      </c>
      <c r="AL711">
        <v>44.958571428571403</v>
      </c>
      <c r="AM711">
        <v>0.56579667185413596</v>
      </c>
      <c r="AN711">
        <v>0.74859694512408204</v>
      </c>
      <c r="AO711">
        <v>3.9810777858981197E-2</v>
      </c>
      <c r="AP711">
        <v>9.6426671538877001E-3</v>
      </c>
      <c r="AQ711">
        <v>0.20018429665406201</v>
      </c>
      <c r="AR711">
        <v>1.7751965301388501E-3</v>
      </c>
      <c r="AS711" s="95">
        <v>33.655849228571398</v>
      </c>
      <c r="AT711" s="96">
        <v>1.6135458969669301</v>
      </c>
      <c r="AU711" s="96">
        <v>7.7734819776412696</v>
      </c>
      <c r="AV711" s="97">
        <v>0.47369497656654502</v>
      </c>
      <c r="AW711">
        <v>0.89485270027106401</v>
      </c>
      <c r="AX711">
        <v>80.926119999999997</v>
      </c>
      <c r="AY711">
        <v>43.516572079746098</v>
      </c>
      <c r="AZ711">
        <v>1.4419993488252401</v>
      </c>
      <c r="BA711">
        <v>-4.0174436566545402E-2</v>
      </c>
      <c r="BB711">
        <v>0.17628980303306499</v>
      </c>
      <c r="BC711">
        <v>1.22651802235872</v>
      </c>
      <c r="BD711">
        <v>-9.2670203276978405E-2</v>
      </c>
      <c r="BE711">
        <v>0.13627978026208001</v>
      </c>
      <c r="BF711">
        <v>9.8494964109311897E-2</v>
      </c>
      <c r="BG711">
        <v>1.36263338882524</v>
      </c>
      <c r="BH711">
        <v>-7.9365960000006494E-2</v>
      </c>
      <c r="BI711">
        <v>-1.63666404887606E-2</v>
      </c>
      <c r="BJ711">
        <v>7.18186009478292E-2</v>
      </c>
      <c r="BK711">
        <v>0.49967046810177601</v>
      </c>
      <c r="BL711">
        <v>-1.63666404887606E-2</v>
      </c>
      <c r="BM711">
        <v>0.110903920918137</v>
      </c>
      <c r="BN711">
        <v>0.99934093620355302</v>
      </c>
      <c r="BO711">
        <v>-4.3881089095314696</v>
      </c>
      <c r="BP711">
        <v>-30.529812666497499</v>
      </c>
      <c r="BQ711">
        <v>6.9573962943771201</v>
      </c>
      <c r="BR711">
        <v>2.5774039850286199</v>
      </c>
      <c r="BS711">
        <v>-0.38461605148587502</v>
      </c>
      <c r="BT711">
        <v>2.96202003651449</v>
      </c>
      <c r="BU711">
        <v>1.0271642250344399</v>
      </c>
      <c r="BV711">
        <v>0.117450577113641</v>
      </c>
      <c r="BW711">
        <v>8.7455017274252693</v>
      </c>
    </row>
    <row r="712" spans="1:75" x14ac:dyDescent="0.2">
      <c r="A712">
        <v>710</v>
      </c>
      <c r="B712" s="80">
        <v>45051.402777777781</v>
      </c>
      <c r="C712">
        <v>0</v>
      </c>
      <c r="D712">
        <v>8.4382352941176393</v>
      </c>
      <c r="E712">
        <v>93.667179487179396</v>
      </c>
      <c r="F712">
        <v>112.47948717948699</v>
      </c>
      <c r="G712">
        <v>9</v>
      </c>
      <c r="H712">
        <v>8.5599999999999898</v>
      </c>
      <c r="I712">
        <v>0.43</v>
      </c>
      <c r="J712">
        <v>26.9345454545454</v>
      </c>
      <c r="K712">
        <v>2.91410256410256</v>
      </c>
      <c r="L712">
        <v>35.913181818181798</v>
      </c>
      <c r="M712">
        <v>6.8374999999999897</v>
      </c>
      <c r="N712">
        <v>1599.8518518518499</v>
      </c>
      <c r="O712">
        <v>91.905263157894694</v>
      </c>
      <c r="P712">
        <v>2.3497142857142799</v>
      </c>
      <c r="Q712">
        <v>63.435749999999999</v>
      </c>
      <c r="R712">
        <v>6.8540000000000001</v>
      </c>
      <c r="S712">
        <v>-1.625</v>
      </c>
      <c r="T712">
        <v>7</v>
      </c>
      <c r="U712">
        <v>1.5734999999999999</v>
      </c>
      <c r="V712">
        <v>0</v>
      </c>
      <c r="W712">
        <v>14.909424999999899</v>
      </c>
      <c r="X712">
        <v>3.29202499999999</v>
      </c>
      <c r="Y712">
        <v>59.731749999999998</v>
      </c>
      <c r="Z712" s="98">
        <v>1.4890749999999999</v>
      </c>
      <c r="AA712" s="98">
        <f t="shared" si="159"/>
        <v>0.32976024190041664</v>
      </c>
      <c r="AB712" s="98">
        <f t="shared" si="160"/>
        <v>0.186433719871829</v>
      </c>
      <c r="AC712" s="98">
        <f t="shared" si="161"/>
        <v>0.24708682012817101</v>
      </c>
      <c r="AD712">
        <v>0.2626</v>
      </c>
      <c r="AE712">
        <v>0</v>
      </c>
      <c r="AF712">
        <v>102.105414781297</v>
      </c>
      <c r="AG712">
        <v>-10.37407239819</v>
      </c>
      <c r="AH712" s="89">
        <v>33.618535854545399</v>
      </c>
      <c r="AI712" s="90">
        <v>1.79297759999999</v>
      </c>
      <c r="AJ712" s="90">
        <v>0.43352671999999998</v>
      </c>
      <c r="AK712" s="91">
        <v>7.9950399999999894E-2</v>
      </c>
      <c r="AL712">
        <v>44.924545454545402</v>
      </c>
      <c r="AM712">
        <v>0.56282522870241403</v>
      </c>
      <c r="AN712">
        <v>0.74833335572778503</v>
      </c>
      <c r="AO712">
        <v>3.9910867919946497E-2</v>
      </c>
      <c r="AP712">
        <v>9.6501081004512594E-3</v>
      </c>
      <c r="AQ712">
        <v>0.200335916789768</v>
      </c>
      <c r="AR712">
        <v>1.7796596313009599E-3</v>
      </c>
      <c r="AS712" s="95">
        <v>33.618535854545399</v>
      </c>
      <c r="AT712" s="96">
        <v>1.6156292183365499</v>
      </c>
      <c r="AU712" s="96">
        <v>7.7124858114938597</v>
      </c>
      <c r="AV712" s="97">
        <v>0.45642436828229699</v>
      </c>
      <c r="AW712">
        <v>0.88560549736324901</v>
      </c>
      <c r="AX712">
        <v>80.995774999999995</v>
      </c>
      <c r="AY712">
        <v>43.403075252658098</v>
      </c>
      <c r="AZ712">
        <v>1.5214702018872699</v>
      </c>
      <c r="BA712">
        <v>-2.2897648282297699E-2</v>
      </c>
      <c r="BB712">
        <v>0.17734838166344</v>
      </c>
      <c r="BC712">
        <v>1.2875141885061301</v>
      </c>
      <c r="BD712">
        <v>-5.2817155727558802E-2</v>
      </c>
      <c r="BE712">
        <v>0.14305713205623599</v>
      </c>
      <c r="BF712">
        <v>9.8912770390126803E-2</v>
      </c>
      <c r="BG712">
        <v>1.4419649218872701</v>
      </c>
      <c r="BH712">
        <v>-7.9505280000002204E-2</v>
      </c>
      <c r="BI712">
        <v>-9.3439577173514698E-3</v>
      </c>
      <c r="BJ712">
        <v>7.2371440030591899E-2</v>
      </c>
      <c r="BK712">
        <v>0.52540234654543805</v>
      </c>
      <c r="BL712">
        <v>-9.3439577173514698E-3</v>
      </c>
      <c r="BM712">
        <v>0.12605496462648</v>
      </c>
      <c r="BN712">
        <v>1.0508046930908701</v>
      </c>
      <c r="BO712">
        <v>-7.7452662158562804</v>
      </c>
      <c r="BP712">
        <v>-56.229101461983298</v>
      </c>
      <c r="BQ712">
        <v>7.2598022966427997</v>
      </c>
      <c r="BR712">
        <v>2.9555566345063502</v>
      </c>
      <c r="BS712">
        <v>-0.21958300635775899</v>
      </c>
      <c r="BT712">
        <v>3.1751396408641099</v>
      </c>
      <c r="BU712">
        <v>1.0666894212103699</v>
      </c>
      <c r="BV712">
        <v>0.129792547713421</v>
      </c>
      <c r="BW712">
        <v>8.2184180833370704</v>
      </c>
    </row>
    <row r="713" spans="1:75" x14ac:dyDescent="0.2">
      <c r="A713">
        <v>711</v>
      </c>
      <c r="B713" s="80">
        <v>45051.416666666664</v>
      </c>
      <c r="C713">
        <v>0</v>
      </c>
      <c r="D713">
        <v>8.3145714285714192</v>
      </c>
      <c r="E713">
        <v>93.677179487179401</v>
      </c>
      <c r="F713">
        <v>112.54025641025601</v>
      </c>
      <c r="G713">
        <v>9</v>
      </c>
      <c r="H713">
        <v>8.5399999999999991</v>
      </c>
      <c r="I713">
        <v>0.43</v>
      </c>
      <c r="J713">
        <v>26.9441666666666</v>
      </c>
      <c r="K713">
        <v>2.8619999999999899</v>
      </c>
      <c r="L713">
        <v>35.933333333333302</v>
      </c>
      <c r="M713">
        <v>6.4437499999999996</v>
      </c>
      <c r="N713">
        <v>1599.83870967741</v>
      </c>
      <c r="O713">
        <v>91.983783783783693</v>
      </c>
      <c r="P713">
        <v>2.3481111111111099</v>
      </c>
      <c r="Q713">
        <v>63.3987499999999</v>
      </c>
      <c r="R713">
        <v>6.8780000000000001</v>
      </c>
      <c r="S713">
        <v>-1.4371428571428499</v>
      </c>
      <c r="T713">
        <v>7</v>
      </c>
      <c r="U713">
        <v>1.61856</v>
      </c>
      <c r="V713">
        <v>0</v>
      </c>
      <c r="W713">
        <v>15.02826</v>
      </c>
      <c r="X713">
        <v>3.2965399999999998</v>
      </c>
      <c r="Y713">
        <v>59.586120000000001</v>
      </c>
      <c r="Z713" s="98">
        <v>1.5601399999999901</v>
      </c>
      <c r="AA713" s="98">
        <f t="shared" si="159"/>
        <v>0.4008252419004068</v>
      </c>
      <c r="AB713" s="98">
        <f t="shared" si="160"/>
        <v>0.22661112945382067</v>
      </c>
      <c r="AC713" s="98">
        <f t="shared" si="161"/>
        <v>0.20691559054617931</v>
      </c>
      <c r="AD713">
        <v>0.26512000000000002</v>
      </c>
      <c r="AE713">
        <v>0</v>
      </c>
      <c r="AF713">
        <v>101.99175091575</v>
      </c>
      <c r="AG713">
        <v>-10.548505494505401</v>
      </c>
      <c r="AH713" s="89">
        <v>33.612540266666599</v>
      </c>
      <c r="AI713" s="90">
        <v>1.7887883999999901</v>
      </c>
      <c r="AJ713" s="90">
        <v>0.43351847999999998</v>
      </c>
      <c r="AK713" s="91">
        <v>7.9763599999999907E-2</v>
      </c>
      <c r="AL713">
        <v>44.914166666666603</v>
      </c>
      <c r="AM713">
        <v>0.56410016739916302</v>
      </c>
      <c r="AN713">
        <v>0.74837279106443699</v>
      </c>
      <c r="AO713">
        <v>3.9826819303486201E-2</v>
      </c>
      <c r="AP713">
        <v>9.6521545911646203E-3</v>
      </c>
      <c r="AQ713">
        <v>0.20038221051264399</v>
      </c>
      <c r="AR713">
        <v>1.77591183182737E-3</v>
      </c>
      <c r="AS713" s="95">
        <v>33.612540266666599</v>
      </c>
      <c r="AT713" s="96">
        <v>1.6178450477791599</v>
      </c>
      <c r="AU713" s="96">
        <v>7.7739578837843002</v>
      </c>
      <c r="AV713" s="97">
        <v>0.47820688275066298</v>
      </c>
      <c r="AW713">
        <v>0.91302996694559002</v>
      </c>
      <c r="AX713">
        <v>81.089619999999996</v>
      </c>
      <c r="AY713">
        <v>43.482550080980801</v>
      </c>
      <c r="AZ713">
        <v>1.43161658568585</v>
      </c>
      <c r="BA713">
        <v>-4.4688402750663297E-2</v>
      </c>
      <c r="BB713">
        <v>0.17094335222083601</v>
      </c>
      <c r="BC713">
        <v>1.22604211621569</v>
      </c>
      <c r="BD713">
        <v>-0.10308303985256401</v>
      </c>
      <c r="BE713">
        <v>0.13622690180174299</v>
      </c>
      <c r="BF713">
        <v>9.5563763841959304E-2</v>
      </c>
      <c r="BG713">
        <v>1.3522970656858599</v>
      </c>
      <c r="BH713">
        <v>-7.9319519999994897E-2</v>
      </c>
      <c r="BI713">
        <v>-1.8256542951358201E-2</v>
      </c>
      <c r="BJ713">
        <v>6.9835448572225706E-2</v>
      </c>
      <c r="BK713">
        <v>0.50087470522838595</v>
      </c>
      <c r="BL713">
        <v>-1.8256542951358201E-2</v>
      </c>
      <c r="BM713">
        <v>0.103157811241734</v>
      </c>
      <c r="BN713">
        <v>1.0017494104567699</v>
      </c>
      <c r="BO713">
        <v>-3.8252285089401301</v>
      </c>
      <c r="BP713">
        <v>-27.435353262821401</v>
      </c>
      <c r="BQ713">
        <v>7.1722129014517302</v>
      </c>
      <c r="BR713">
        <v>2.4331958749082299</v>
      </c>
      <c r="BS713">
        <v>-0.42902875935691898</v>
      </c>
      <c r="BT713">
        <v>2.8622246342651501</v>
      </c>
      <c r="BU713">
        <v>1.0327855334740801</v>
      </c>
      <c r="BV713">
        <v>0.110460428422278</v>
      </c>
      <c r="BW713">
        <v>9.3498237171945</v>
      </c>
    </row>
    <row r="714" spans="1:75" x14ac:dyDescent="0.2">
      <c r="A714">
        <v>712</v>
      </c>
      <c r="B714" s="80">
        <v>45051.430555555555</v>
      </c>
      <c r="C714">
        <v>0</v>
      </c>
      <c r="D714">
        <v>8.4437499999999996</v>
      </c>
      <c r="E714">
        <v>93.636153846153803</v>
      </c>
      <c r="F714">
        <v>112.378717948717</v>
      </c>
      <c r="G714">
        <v>9</v>
      </c>
      <c r="H714">
        <v>8.5440000000000005</v>
      </c>
      <c r="I714">
        <v>0.43</v>
      </c>
      <c r="J714">
        <v>26.920999999999999</v>
      </c>
      <c r="K714">
        <v>2.9245000000000001</v>
      </c>
      <c r="L714">
        <v>35.896799999999899</v>
      </c>
      <c r="M714">
        <v>6.6041666666666599</v>
      </c>
      <c r="N714">
        <v>1599.8571428571399</v>
      </c>
      <c r="O714">
        <v>90.870270270270197</v>
      </c>
      <c r="P714">
        <v>2.3481818181818102</v>
      </c>
      <c r="Q714">
        <v>63.444749999999999</v>
      </c>
      <c r="R714">
        <v>6.8925000000000001</v>
      </c>
      <c r="S714">
        <v>-1.5561904761904699</v>
      </c>
      <c r="T714">
        <v>7</v>
      </c>
      <c r="U714">
        <v>1.6209499999999999</v>
      </c>
      <c r="V714">
        <v>0.12955</v>
      </c>
      <c r="W714">
        <v>14.9169</v>
      </c>
      <c r="X714">
        <v>3.26877499999999</v>
      </c>
      <c r="Y714">
        <v>59.614575000000002</v>
      </c>
      <c r="Z714" s="98">
        <v>1.4174249999999999</v>
      </c>
      <c r="AA714" s="98">
        <f t="shared" si="159"/>
        <v>0.25811024190041665</v>
      </c>
      <c r="AB714" s="98">
        <f t="shared" si="160"/>
        <v>0.14592557385691166</v>
      </c>
      <c r="AC714" s="98">
        <f t="shared" si="161"/>
        <v>0.2875929061430883</v>
      </c>
      <c r="AD714">
        <v>0.26202500000000001</v>
      </c>
      <c r="AE714">
        <v>0</v>
      </c>
      <c r="AF714">
        <v>102.079903846153</v>
      </c>
      <c r="AG714">
        <v>-10.298814102564</v>
      </c>
      <c r="AH714" s="89">
        <v>33.592496959999998</v>
      </c>
      <c r="AI714" s="90">
        <v>1.78962624</v>
      </c>
      <c r="AJ714" s="90">
        <v>0.433520128</v>
      </c>
      <c r="AK714" s="91">
        <v>7.9800960000000004E-2</v>
      </c>
      <c r="AL714">
        <v>44.895000000000003</v>
      </c>
      <c r="AM714">
        <v>0.56349469840219402</v>
      </c>
      <c r="AN714">
        <v>0.74824583940305101</v>
      </c>
      <c r="AO714">
        <v>3.9862484463748703E-2</v>
      </c>
      <c r="AP714">
        <v>9.6563120169283808E-3</v>
      </c>
      <c r="AQ714">
        <v>0.20046775810223799</v>
      </c>
      <c r="AR714">
        <v>1.77750217173404E-3</v>
      </c>
      <c r="AS714" s="95">
        <v>33.592496959999998</v>
      </c>
      <c r="AT714" s="96">
        <v>1.60421880094108</v>
      </c>
      <c r="AU714" s="96">
        <v>7.7163525489060003</v>
      </c>
      <c r="AV714" s="97">
        <v>0.43446254232495701</v>
      </c>
      <c r="AW714">
        <v>0.91339673137503696</v>
      </c>
      <c r="AX714">
        <v>80.838624999999993</v>
      </c>
      <c r="AY714">
        <v>43.347530852172</v>
      </c>
      <c r="AZ714">
        <v>1.5474691478279501</v>
      </c>
      <c r="BA714">
        <v>-9.4241432495745204E-4</v>
      </c>
      <c r="BB714">
        <v>0.18540743905891199</v>
      </c>
      <c r="BC714">
        <v>1.2836474510939899</v>
      </c>
      <c r="BD714">
        <v>-2.17386521199184E-3</v>
      </c>
      <c r="BE714">
        <v>0.14262749456599899</v>
      </c>
      <c r="BF714">
        <v>0.103601207288351</v>
      </c>
      <c r="BG714">
        <v>1.46811247582794</v>
      </c>
      <c r="BH714">
        <v>-7.9356672000004694E-2</v>
      </c>
      <c r="BI714">
        <v>-3.8467183118700898E-4</v>
      </c>
      <c r="BJ714">
        <v>7.56790481741728E-2</v>
      </c>
      <c r="BK714">
        <v>0.52395533740762801</v>
      </c>
      <c r="BL714">
        <v>-3.8467183118700898E-4</v>
      </c>
      <c r="BM714">
        <v>0.15058875268597099</v>
      </c>
      <c r="BN714">
        <v>1.04791067481525</v>
      </c>
      <c r="BO714">
        <v>-196.736651968106</v>
      </c>
      <c r="BP714">
        <v>-1362.0839763359299</v>
      </c>
      <c r="BQ714">
        <v>6.9233869881894101</v>
      </c>
      <c r="BR714">
        <v>3.4527146558165498</v>
      </c>
      <c r="BS714">
        <v>-9.0397880328947199E-3</v>
      </c>
      <c r="BT714">
        <v>3.4617544438494501</v>
      </c>
      <c r="BU714">
        <v>1.0485646169282701</v>
      </c>
      <c r="BV714">
        <v>0.15074262141844599</v>
      </c>
      <c r="BW714">
        <v>6.9559929836801899</v>
      </c>
    </row>
    <row r="715" spans="1:75" x14ac:dyDescent="0.2">
      <c r="A715">
        <v>713</v>
      </c>
      <c r="B715" s="80">
        <v>45051.444444444445</v>
      </c>
      <c r="C715">
        <v>0</v>
      </c>
      <c r="D715">
        <v>8.1675757575757597</v>
      </c>
      <c r="E715">
        <v>93.596923076923005</v>
      </c>
      <c r="F715">
        <v>112.398</v>
      </c>
      <c r="G715">
        <v>9</v>
      </c>
      <c r="H715">
        <v>8.5549999999999997</v>
      </c>
      <c r="I715">
        <v>0.43</v>
      </c>
      <c r="J715">
        <v>26.974210526315701</v>
      </c>
      <c r="K715">
        <v>2.87575</v>
      </c>
      <c r="L715">
        <v>35.953333333333298</v>
      </c>
      <c r="M715">
        <v>6.7384615384615296</v>
      </c>
      <c r="N715">
        <v>1600.2857142857099</v>
      </c>
      <c r="O715">
        <v>91.35</v>
      </c>
      <c r="P715">
        <v>2.3508</v>
      </c>
      <c r="Q715">
        <v>63.426052631578898</v>
      </c>
      <c r="R715">
        <v>6.9159999999999897</v>
      </c>
      <c r="S715">
        <v>-1.51111111111111</v>
      </c>
      <c r="T715">
        <v>7</v>
      </c>
      <c r="U715">
        <v>1.6432</v>
      </c>
      <c r="V715">
        <v>0.12503999999999901</v>
      </c>
      <c r="W715">
        <v>15.0775399999999</v>
      </c>
      <c r="X715">
        <v>3.3014800000000002</v>
      </c>
      <c r="Y715">
        <v>59.619520000000001</v>
      </c>
      <c r="Z715" s="98">
        <v>1.5136400000000001</v>
      </c>
      <c r="AA715" s="98">
        <f t="shared" si="159"/>
        <v>0.35432524190041681</v>
      </c>
      <c r="AB715" s="98">
        <f t="shared" si="160"/>
        <v>0.2003218232473552</v>
      </c>
      <c r="AC715" s="98">
        <f t="shared" si="161"/>
        <v>0.2331983047526448</v>
      </c>
      <c r="AD715">
        <v>0.26563999999999999</v>
      </c>
      <c r="AE715">
        <v>0</v>
      </c>
      <c r="AF715">
        <v>101.764498834498</v>
      </c>
      <c r="AG715">
        <v>-10.6335011655011</v>
      </c>
      <c r="AH715" s="89">
        <v>33.6542967263157</v>
      </c>
      <c r="AI715" s="90">
        <v>1.7919303</v>
      </c>
      <c r="AJ715" s="90">
        <v>0.43352466000000001</v>
      </c>
      <c r="AK715" s="91">
        <v>7.9903699999999994E-2</v>
      </c>
      <c r="AL715">
        <v>44.959210526315701</v>
      </c>
      <c r="AM715">
        <v>0.56448453000486698</v>
      </c>
      <c r="AN715">
        <v>0.74855177242529702</v>
      </c>
      <c r="AO715">
        <v>3.9856800842869203E-2</v>
      </c>
      <c r="AP715">
        <v>9.6426217214434107E-3</v>
      </c>
      <c r="AQ715">
        <v>0.20018145102285601</v>
      </c>
      <c r="AR715">
        <v>1.77724873423278E-3</v>
      </c>
      <c r="AS715" s="95">
        <v>33.6542967263157</v>
      </c>
      <c r="AT715" s="96">
        <v>1.6202694547440499</v>
      </c>
      <c r="AU715" s="96">
        <v>7.7994498997936699</v>
      </c>
      <c r="AV715" s="97">
        <v>0.46395391824241</v>
      </c>
      <c r="AW715">
        <v>0.92756097970399798</v>
      </c>
      <c r="AX715">
        <v>81.155379999999994</v>
      </c>
      <c r="AY715">
        <v>43.5379699990959</v>
      </c>
      <c r="AZ715">
        <v>1.42124052721987</v>
      </c>
      <c r="BA715">
        <v>-3.0429258242410301E-2</v>
      </c>
      <c r="BB715">
        <v>0.17166084525594899</v>
      </c>
      <c r="BC715">
        <v>1.2005501002063199</v>
      </c>
      <c r="BD715">
        <v>-7.0190374504671499E-2</v>
      </c>
      <c r="BE715">
        <v>0.13339445557848001</v>
      </c>
      <c r="BF715">
        <v>9.5796608414930706E-2</v>
      </c>
      <c r="BG715">
        <v>1.34178168721986</v>
      </c>
      <c r="BH715">
        <v>-7.9458840000006595E-2</v>
      </c>
      <c r="BI715">
        <v>-1.24590183671263E-2</v>
      </c>
      <c r="BJ715">
        <v>7.0285171163965196E-2</v>
      </c>
      <c r="BK715">
        <v>0.49155571358223099</v>
      </c>
      <c r="BL715">
        <v>-1.24590183671263E-2</v>
      </c>
      <c r="BM715">
        <v>0.11565230559367699</v>
      </c>
      <c r="BN715">
        <v>0.98311142716446298</v>
      </c>
      <c r="BO715">
        <v>-5.6413088971291199</v>
      </c>
      <c r="BP715">
        <v>-39.453807603271599</v>
      </c>
      <c r="BQ715">
        <v>6.9937328947453601</v>
      </c>
      <c r="BR715">
        <v>2.68404009625778</v>
      </c>
      <c r="BS715">
        <v>-0.29278693162746999</v>
      </c>
      <c r="BT715">
        <v>2.97682702788526</v>
      </c>
      <c r="BU715">
        <v>1.00429175838857</v>
      </c>
      <c r="BV715">
        <v>0.120635912940528</v>
      </c>
      <c r="BW715">
        <v>8.3249816237033798</v>
      </c>
    </row>
    <row r="716" spans="1:75" x14ac:dyDescent="0.2">
      <c r="A716">
        <v>714</v>
      </c>
      <c r="B716" s="80">
        <v>45051.458333333336</v>
      </c>
      <c r="C716">
        <v>0</v>
      </c>
      <c r="D716">
        <v>8.3116666666666603</v>
      </c>
      <c r="E716">
        <v>93.678378378378298</v>
      </c>
      <c r="F716">
        <v>112.572749999999</v>
      </c>
      <c r="G716">
        <v>9</v>
      </c>
      <c r="H716">
        <v>8.5449999999999999</v>
      </c>
      <c r="I716">
        <v>0.43</v>
      </c>
      <c r="J716">
        <v>26.945384615384601</v>
      </c>
      <c r="K716">
        <v>2.9389473684210499</v>
      </c>
      <c r="L716">
        <v>35.928333333333299</v>
      </c>
      <c r="M716">
        <v>6.1909090909090896</v>
      </c>
      <c r="N716">
        <v>1600.3333333333301</v>
      </c>
      <c r="O716">
        <v>90.948571428571398</v>
      </c>
      <c r="P716">
        <v>2.3512499999999998</v>
      </c>
      <c r="Q716">
        <v>63.441249999999997</v>
      </c>
      <c r="R716">
        <v>6.92</v>
      </c>
      <c r="S716">
        <v>-1.68047619047619</v>
      </c>
      <c r="T716">
        <v>7</v>
      </c>
      <c r="U716">
        <v>1.7101999999999999</v>
      </c>
      <c r="V716">
        <v>0.119175</v>
      </c>
      <c r="W716">
        <v>15.004825</v>
      </c>
      <c r="X716">
        <v>3.3104</v>
      </c>
      <c r="Y716">
        <v>59.784675</v>
      </c>
      <c r="Z716" s="98">
        <v>1.458475</v>
      </c>
      <c r="AA716" s="98">
        <f t="shared" si="159"/>
        <v>0.29916024190041668</v>
      </c>
      <c r="AB716" s="98">
        <f t="shared" si="160"/>
        <v>0.16913366030369961</v>
      </c>
      <c r="AC716" s="98">
        <f t="shared" si="161"/>
        <v>0.26439099969630042</v>
      </c>
      <c r="AD716">
        <v>0.25659999999999999</v>
      </c>
      <c r="AE716">
        <v>0</v>
      </c>
      <c r="AF716">
        <v>101.99004504504499</v>
      </c>
      <c r="AG716">
        <v>-10.582704954954901</v>
      </c>
      <c r="AH716" s="89">
        <v>33.617662415384601</v>
      </c>
      <c r="AI716" s="90">
        <v>1.7898357</v>
      </c>
      <c r="AJ716" s="90">
        <v>0.43352054000000001</v>
      </c>
      <c r="AK716" s="91">
        <v>7.9810299999999904E-2</v>
      </c>
      <c r="AL716">
        <v>44.920384615384599</v>
      </c>
      <c r="AM716">
        <v>0.56231237211517104</v>
      </c>
      <c r="AN716">
        <v>0.74838322741945096</v>
      </c>
      <c r="AO716">
        <v>3.9844620996121301E-2</v>
      </c>
      <c r="AP716">
        <v>9.6508643839956099E-3</v>
      </c>
      <c r="AQ716">
        <v>0.20035447329891301</v>
      </c>
      <c r="AR716">
        <v>1.7767056244809101E-3</v>
      </c>
      <c r="AS716" s="95">
        <v>33.617662415384601</v>
      </c>
      <c r="AT716" s="96">
        <v>1.62464712885878</v>
      </c>
      <c r="AU716" s="96">
        <v>7.7618352093691403</v>
      </c>
      <c r="AV716" s="97">
        <v>0.44704499808977</v>
      </c>
      <c r="AW716">
        <v>0.96166661879136695</v>
      </c>
      <c r="AX716">
        <v>81.268574999999998</v>
      </c>
      <c r="AY716">
        <v>43.451189751702302</v>
      </c>
      <c r="AZ716">
        <v>1.4691948636823</v>
      </c>
      <c r="BA716">
        <v>-1.3524458089769899E-2</v>
      </c>
      <c r="BB716">
        <v>0.16518857114121399</v>
      </c>
      <c r="BC716">
        <v>1.2381647906308499</v>
      </c>
      <c r="BD716">
        <v>-3.11968103974265E-2</v>
      </c>
      <c r="BE716">
        <v>0.13757386562564999</v>
      </c>
      <c r="BF716">
        <v>9.2292589281359097E-2</v>
      </c>
      <c r="BG716">
        <v>1.3898289036822999</v>
      </c>
      <c r="BH716">
        <v>-7.9365960000002206E-2</v>
      </c>
      <c r="BI716">
        <v>-5.5252361818730897E-3</v>
      </c>
      <c r="BJ716">
        <v>6.7485577909530498E-2</v>
      </c>
      <c r="BK716">
        <v>0.50583563902568796</v>
      </c>
      <c r="BL716">
        <v>-5.5252361818730897E-3</v>
      </c>
      <c r="BM716">
        <v>0.123920683455314</v>
      </c>
      <c r="BN716">
        <v>1.0116712780513699</v>
      </c>
      <c r="BO716">
        <v>-12.214062112119899</v>
      </c>
      <c r="BP716">
        <v>-91.550048246843701</v>
      </c>
      <c r="BQ716">
        <v>7.4954628039756699</v>
      </c>
      <c r="BR716">
        <v>2.92809937915393</v>
      </c>
      <c r="BS716">
        <v>-0.12984305027401699</v>
      </c>
      <c r="BT716">
        <v>3.0579424294279498</v>
      </c>
      <c r="BU716">
        <v>1.0210641795605599</v>
      </c>
      <c r="BV716">
        <v>0.12613077792806399</v>
      </c>
      <c r="BW716">
        <v>8.0952817094563692</v>
      </c>
    </row>
    <row r="717" spans="1:75" x14ac:dyDescent="0.2">
      <c r="A717">
        <v>715</v>
      </c>
      <c r="B717" s="80">
        <v>45051.472222222219</v>
      </c>
      <c r="C717">
        <v>0</v>
      </c>
      <c r="D717">
        <v>8.7677499999999906</v>
      </c>
      <c r="E717">
        <v>93.658857142857102</v>
      </c>
      <c r="F717">
        <v>112.52475</v>
      </c>
      <c r="G717">
        <v>9</v>
      </c>
      <c r="H717">
        <v>8.5633333333333308</v>
      </c>
      <c r="I717">
        <v>0.43</v>
      </c>
      <c r="J717">
        <v>26.952000000000002</v>
      </c>
      <c r="K717">
        <v>2.915</v>
      </c>
      <c r="L717">
        <v>35.9080952380952</v>
      </c>
      <c r="M717">
        <v>6.6260869565217302</v>
      </c>
      <c r="N717">
        <v>1600.1923076922999</v>
      </c>
      <c r="O717">
        <v>90.9914285714286</v>
      </c>
      <c r="P717">
        <v>2.3553333333333302</v>
      </c>
      <c r="Q717">
        <v>63.552500000000002</v>
      </c>
      <c r="R717">
        <v>6.9179999999999904</v>
      </c>
      <c r="S717">
        <v>-1.2540540540540499</v>
      </c>
      <c r="T717">
        <v>7</v>
      </c>
      <c r="U717">
        <v>1.66875</v>
      </c>
      <c r="V717">
        <v>0.116575</v>
      </c>
      <c r="W717">
        <v>15.082325000000001</v>
      </c>
      <c r="X717">
        <v>3.3369749999999998</v>
      </c>
      <c r="Y717">
        <v>59.637524999999997</v>
      </c>
      <c r="Z717" s="98">
        <v>1.4966249999999901</v>
      </c>
      <c r="AA717" s="98">
        <f t="shared" si="159"/>
        <v>0.33731024190040682</v>
      </c>
      <c r="AB717" s="98">
        <f t="shared" si="160"/>
        <v>0.19070219862147628</v>
      </c>
      <c r="AC717" s="98">
        <f t="shared" si="161"/>
        <v>0.24281834137852373</v>
      </c>
      <c r="AD717">
        <v>0.258025</v>
      </c>
      <c r="AE717">
        <v>0</v>
      </c>
      <c r="AF717">
        <v>102.42660714285699</v>
      </c>
      <c r="AG717">
        <v>-10.0981428571428</v>
      </c>
      <c r="AH717" s="89">
        <v>33.638593200000003</v>
      </c>
      <c r="AI717" s="90">
        <v>1.7936757999999999</v>
      </c>
      <c r="AJ717" s="90">
        <v>0.43352809333333298</v>
      </c>
      <c r="AK717" s="91">
        <v>7.9981533333333299E-2</v>
      </c>
      <c r="AL717">
        <v>44.945333333333302</v>
      </c>
      <c r="AM717">
        <v>0.56405079184624096</v>
      </c>
      <c r="AN717">
        <v>0.74843350143878495</v>
      </c>
      <c r="AO717">
        <v>3.9907942982586202E-2</v>
      </c>
      <c r="AP717">
        <v>9.6456753389302496E-3</v>
      </c>
      <c r="AQ717">
        <v>0.200243258476964</v>
      </c>
      <c r="AR717">
        <v>1.7795292058500601E-3</v>
      </c>
      <c r="AS717" s="95">
        <v>33.638593200000003</v>
      </c>
      <c r="AT717" s="96">
        <v>1.6376893586344601</v>
      </c>
      <c r="AU717" s="96">
        <v>7.8019251290267198</v>
      </c>
      <c r="AV717" s="97">
        <v>0.45873855929385199</v>
      </c>
      <c r="AW717">
        <v>0.94125975889341396</v>
      </c>
      <c r="AX717">
        <v>81.222200000000001</v>
      </c>
      <c r="AY717">
        <v>43.536946246954997</v>
      </c>
      <c r="AZ717">
        <v>1.4083870863782699</v>
      </c>
      <c r="BA717">
        <v>-2.5210465960519499E-2</v>
      </c>
      <c r="BB717">
        <v>0.15598644136553</v>
      </c>
      <c r="BC717">
        <v>1.19807487097327</v>
      </c>
      <c r="BD717">
        <v>-5.8151862239607E-2</v>
      </c>
      <c r="BE717">
        <v>0.13311943010814101</v>
      </c>
      <c r="BF717">
        <v>8.6964679662584796E-2</v>
      </c>
      <c r="BG717">
        <v>1.32885084637828</v>
      </c>
      <c r="BH717">
        <v>-7.9536239999991196E-2</v>
      </c>
      <c r="BI717">
        <v>-1.02555001184725E-2</v>
      </c>
      <c r="BJ717">
        <v>6.3454557738421999E-2</v>
      </c>
      <c r="BK717">
        <v>0.48737127669306202</v>
      </c>
      <c r="BL717">
        <v>-1.02555001184725E-2</v>
      </c>
      <c r="BM717">
        <v>0.106398115239899</v>
      </c>
      <c r="BN717">
        <v>0.97474255338612503</v>
      </c>
      <c r="BO717">
        <v>-6.1873684369741797</v>
      </c>
      <c r="BP717">
        <v>-47.522916587479997</v>
      </c>
      <c r="BQ717">
        <v>7.6806346787908799</v>
      </c>
      <c r="BR717">
        <v>2.5540463958028301</v>
      </c>
      <c r="BS717">
        <v>-0.24100425278410401</v>
      </c>
      <c r="BT717">
        <v>2.79505064858694</v>
      </c>
      <c r="BU717">
        <v>0.99217690358752897</v>
      </c>
      <c r="BV717">
        <v>0.110500315287288</v>
      </c>
      <c r="BW717">
        <v>8.9789508836059309</v>
      </c>
    </row>
    <row r="718" spans="1:75" x14ac:dyDescent="0.2">
      <c r="A718">
        <v>716</v>
      </c>
      <c r="B718" s="80">
        <v>45051.486111111109</v>
      </c>
      <c r="C718">
        <v>0</v>
      </c>
      <c r="D718">
        <v>3.0302777777777701</v>
      </c>
      <c r="E718">
        <v>93.570540540540506</v>
      </c>
      <c r="F718">
        <v>112.3815</v>
      </c>
      <c r="G718">
        <v>9</v>
      </c>
      <c r="H718">
        <v>8.5559999999999992</v>
      </c>
      <c r="I718">
        <v>0.43</v>
      </c>
      <c r="J718">
        <v>26.8979999999999</v>
      </c>
      <c r="K718">
        <v>2.9565000000000001</v>
      </c>
      <c r="L718">
        <v>35.905217391304298</v>
      </c>
      <c r="M718">
        <v>6.6999999999999904</v>
      </c>
      <c r="N718">
        <v>1599.94285714285</v>
      </c>
      <c r="O718">
        <v>91.147368421052605</v>
      </c>
      <c r="P718">
        <v>2.3548888888888801</v>
      </c>
      <c r="Q718">
        <v>63.523249999999997</v>
      </c>
      <c r="R718">
        <v>6.85</v>
      </c>
      <c r="S718">
        <v>-1.29657142857142</v>
      </c>
      <c r="T718">
        <v>7</v>
      </c>
      <c r="U718">
        <v>1.66804</v>
      </c>
      <c r="V718">
        <v>0.15628</v>
      </c>
      <c r="W718">
        <v>15.145579999999899</v>
      </c>
      <c r="X718">
        <v>3.4176199999999999</v>
      </c>
      <c r="Y718">
        <v>59.676279999999998</v>
      </c>
      <c r="Z718" s="98">
        <v>1.5198399999999901</v>
      </c>
      <c r="AA718" s="98">
        <f t="shared" si="159"/>
        <v>0.3605252419004068</v>
      </c>
      <c r="AB718" s="98">
        <f t="shared" si="160"/>
        <v>0.20382706407487902</v>
      </c>
      <c r="AC718" s="98">
        <f t="shared" si="161"/>
        <v>0.22970102925845395</v>
      </c>
      <c r="AD718">
        <v>0.26025999999999999</v>
      </c>
      <c r="AE718">
        <v>0</v>
      </c>
      <c r="AF718">
        <v>96.600818318318304</v>
      </c>
      <c r="AG718">
        <v>-15.7806816816816</v>
      </c>
      <c r="AH718" s="89">
        <v>33.578867039999999</v>
      </c>
      <c r="AI718" s="90">
        <v>1.79213976</v>
      </c>
      <c r="AJ718" s="90">
        <v>0.43352507200000001</v>
      </c>
      <c r="AK718" s="91">
        <v>7.9913040000000005E-2</v>
      </c>
      <c r="AL718">
        <v>44.883999999999901</v>
      </c>
      <c r="AM718">
        <v>0.56268364985216901</v>
      </c>
      <c r="AN718">
        <v>0.74812554674271403</v>
      </c>
      <c r="AO718">
        <v>3.99282541662953E-2</v>
      </c>
      <c r="AP718">
        <v>9.6587886997593804E-3</v>
      </c>
      <c r="AQ718">
        <v>0.20051688797789799</v>
      </c>
      <c r="AR718">
        <v>1.78043489885037E-3</v>
      </c>
      <c r="AS718" s="95">
        <v>33.578867039999999</v>
      </c>
      <c r="AT718" s="96">
        <v>1.6772675569509301</v>
      </c>
      <c r="AU718" s="96">
        <v>7.8346462628065998</v>
      </c>
      <c r="AV718" s="97">
        <v>0.46585431351017698</v>
      </c>
      <c r="AW718">
        <v>0.938578835299412</v>
      </c>
      <c r="AX718">
        <v>81.427359999999993</v>
      </c>
      <c r="AY718">
        <v>43.556635173267701</v>
      </c>
      <c r="AZ718">
        <v>1.32736482673228</v>
      </c>
      <c r="BA718">
        <v>-3.2329241510177402E-2</v>
      </c>
      <c r="BB718">
        <v>0.11487220304906801</v>
      </c>
      <c r="BC718">
        <v>1.16535373719339</v>
      </c>
      <c r="BD718">
        <v>-7.4572945368606897E-2</v>
      </c>
      <c r="BE718">
        <v>0.12948374857704401</v>
      </c>
      <c r="BF718">
        <v>6.4097792824521799E-2</v>
      </c>
      <c r="BG718">
        <v>1.2478966987322799</v>
      </c>
      <c r="BH718">
        <v>-7.9468127999997099E-2</v>
      </c>
      <c r="BI718">
        <v>-1.39445167550437E-2</v>
      </c>
      <c r="BJ718">
        <v>4.9547631966628397E-2</v>
      </c>
      <c r="BK718">
        <v>0.50265004543117597</v>
      </c>
      <c r="BL718">
        <v>-1.39445167550437E-2</v>
      </c>
      <c r="BM718">
        <v>7.1206230423169495E-2</v>
      </c>
      <c r="BN718">
        <v>1.0053000908623499</v>
      </c>
      <c r="BO718">
        <v>-3.5531982095189498</v>
      </c>
      <c r="BP718">
        <v>-36.046429880717596</v>
      </c>
      <c r="BQ718">
        <v>10.1447844322756</v>
      </c>
      <c r="BR718">
        <v>1.97726557657254</v>
      </c>
      <c r="BS718">
        <v>-0.32769614374352701</v>
      </c>
      <c r="BT718">
        <v>2.3049617203160602</v>
      </c>
      <c r="BU718">
        <v>1.02900576934592</v>
      </c>
      <c r="BV718">
        <v>7.6784037125186902E-2</v>
      </c>
      <c r="BW718">
        <v>13.401298080592699</v>
      </c>
    </row>
    <row r="719" spans="1:75" x14ac:dyDescent="0.2">
      <c r="A719">
        <v>717</v>
      </c>
      <c r="B719" s="80">
        <v>45051.5</v>
      </c>
      <c r="C719">
        <v>0</v>
      </c>
      <c r="D719">
        <v>6.6828124999999998</v>
      </c>
      <c r="E719">
        <v>93.627999999999901</v>
      </c>
      <c r="F719">
        <v>112.27325</v>
      </c>
      <c r="G719">
        <v>9</v>
      </c>
      <c r="H719">
        <v>8.5675000000000008</v>
      </c>
      <c r="I719">
        <v>0.43</v>
      </c>
      <c r="J719">
        <v>26.9382352941176</v>
      </c>
      <c r="K719">
        <v>2.98</v>
      </c>
      <c r="L719">
        <v>35.936250000000001</v>
      </c>
      <c r="M719">
        <v>7.2357142857142804</v>
      </c>
      <c r="N719">
        <v>1600.21875</v>
      </c>
      <c r="O719">
        <v>91.648648648648603</v>
      </c>
      <c r="P719">
        <v>2.3572499999999899</v>
      </c>
      <c r="Q719">
        <v>63.596410256410202</v>
      </c>
      <c r="R719">
        <v>6.7450000000000001</v>
      </c>
      <c r="S719">
        <v>-1.58421052631578</v>
      </c>
      <c r="T719">
        <v>7</v>
      </c>
      <c r="U719">
        <v>1.7900499999999999</v>
      </c>
      <c r="V719">
        <v>0.15512499999999901</v>
      </c>
      <c r="W719">
        <v>15.060275000000001</v>
      </c>
      <c r="X719">
        <v>3.3250500000000001</v>
      </c>
      <c r="Y719">
        <v>59.626249999999999</v>
      </c>
      <c r="Z719" s="98">
        <v>1.4750749999999999</v>
      </c>
      <c r="AA719" s="98">
        <f t="shared" si="159"/>
        <v>0.31576024190041663</v>
      </c>
      <c r="AB719" s="98">
        <f t="shared" si="160"/>
        <v>0.17851865993869789</v>
      </c>
      <c r="AC719" s="98">
        <f t="shared" si="161"/>
        <v>0.25500641206130215</v>
      </c>
      <c r="AD719">
        <v>0.255575</v>
      </c>
      <c r="AE719">
        <v>0</v>
      </c>
      <c r="AF719">
        <v>100.310812499999</v>
      </c>
      <c r="AG719">
        <v>-11.9624375</v>
      </c>
      <c r="AH719" s="89">
        <v>33.628081994117601</v>
      </c>
      <c r="AI719" s="90">
        <v>1.79454855</v>
      </c>
      <c r="AJ719" s="90">
        <v>0.43352981000000002</v>
      </c>
      <c r="AK719" s="91">
        <v>8.0020450000000007E-2</v>
      </c>
      <c r="AL719">
        <v>44.935735294117599</v>
      </c>
      <c r="AM719">
        <v>0.56398116591463698</v>
      </c>
      <c r="AN719">
        <v>0.74835944652984798</v>
      </c>
      <c r="AO719">
        <v>3.9935889292879001E-2</v>
      </c>
      <c r="AP719">
        <v>9.6477738076926802E-3</v>
      </c>
      <c r="AQ719">
        <v>0.20028602939491999</v>
      </c>
      <c r="AR719">
        <v>1.78077535565497E-3</v>
      </c>
      <c r="AS719" s="95">
        <v>33.628081994117601</v>
      </c>
      <c r="AT719" s="96">
        <v>1.6318369187445301</v>
      </c>
      <c r="AU719" s="96">
        <v>7.7905189002725299</v>
      </c>
      <c r="AV719" s="97">
        <v>0.45213315316153302</v>
      </c>
      <c r="AW719">
        <v>1.0095544860454899</v>
      </c>
      <c r="AX719">
        <v>81.276700000000005</v>
      </c>
      <c r="AY719">
        <v>43.502570966296197</v>
      </c>
      <c r="AZ719">
        <v>1.4331643278213899</v>
      </c>
      <c r="BA719">
        <v>-1.8603343161533299E-2</v>
      </c>
      <c r="BB719">
        <v>0.16271163125546501</v>
      </c>
      <c r="BC719">
        <v>1.2094810997274601</v>
      </c>
      <c r="BD719">
        <v>-4.2911335581590999E-2</v>
      </c>
      <c r="BE719">
        <v>0.134386788858607</v>
      </c>
      <c r="BF719">
        <v>9.0669952203558696E-2</v>
      </c>
      <c r="BG719">
        <v>1.35358938782139</v>
      </c>
      <c r="BH719">
        <v>-7.9574939999998304E-2</v>
      </c>
      <c r="BI719">
        <v>-7.7273753355075704E-3</v>
      </c>
      <c r="BJ719">
        <v>6.75864459009448E-2</v>
      </c>
      <c r="BK719">
        <v>0.50238897050083797</v>
      </c>
      <c r="BL719">
        <v>-7.7273753355075704E-3</v>
      </c>
      <c r="BM719">
        <v>0.11971814113087401</v>
      </c>
      <c r="BN719">
        <v>1.0047779410016699</v>
      </c>
      <c r="BO719">
        <v>-8.7463650937702795</v>
      </c>
      <c r="BP719">
        <v>-65.0141799366653</v>
      </c>
      <c r="BQ719">
        <v>7.4332799099562497</v>
      </c>
      <c r="BR719">
        <v>2.8275396950695799</v>
      </c>
      <c r="BS719">
        <v>-0.18159332038442699</v>
      </c>
      <c r="BT719">
        <v>3.0091330154540001</v>
      </c>
      <c r="BU719">
        <v>1.01791447907204</v>
      </c>
      <c r="BV719">
        <v>0.122809091265077</v>
      </c>
      <c r="BW719">
        <v>8.2885922254315894</v>
      </c>
    </row>
    <row r="720" spans="1:75" x14ac:dyDescent="0.2">
      <c r="A720">
        <v>718</v>
      </c>
      <c r="B720" s="80">
        <v>45051.513888888891</v>
      </c>
      <c r="C720">
        <v>0</v>
      </c>
      <c r="D720">
        <v>8.1808333333333305</v>
      </c>
      <c r="E720">
        <v>93.588461538461502</v>
      </c>
      <c r="F720">
        <v>112.426923076923</v>
      </c>
      <c r="G720">
        <v>9</v>
      </c>
      <c r="H720">
        <v>8.5519999999999996</v>
      </c>
      <c r="I720">
        <v>0.43</v>
      </c>
      <c r="J720">
        <v>26.928000000000001</v>
      </c>
      <c r="K720">
        <v>2.9195000000000002</v>
      </c>
      <c r="L720">
        <v>35.910952380952303</v>
      </c>
      <c r="M720">
        <v>6.8727272727272704</v>
      </c>
      <c r="N720">
        <v>1599.8333333333301</v>
      </c>
      <c r="O720">
        <v>91.817142857142798</v>
      </c>
      <c r="P720">
        <v>2.3517999999999999</v>
      </c>
      <c r="Q720">
        <v>63.560250000000003</v>
      </c>
      <c r="R720">
        <v>6.7479999999999896</v>
      </c>
      <c r="S720">
        <v>-1.44</v>
      </c>
      <c r="T720">
        <v>7</v>
      </c>
      <c r="U720">
        <v>1.82314</v>
      </c>
      <c r="V720">
        <v>0.15618000000000001</v>
      </c>
      <c r="W720">
        <v>15.20792</v>
      </c>
      <c r="X720">
        <v>3.2972600000000001</v>
      </c>
      <c r="Y720">
        <v>59.899439999999998</v>
      </c>
      <c r="Z720" s="98">
        <v>1.4705599999999901</v>
      </c>
      <c r="AA720" s="98">
        <f t="shared" si="159"/>
        <v>0.31124524190040681</v>
      </c>
      <c r="AB720" s="98">
        <f t="shared" si="160"/>
        <v>0.17596605311025756</v>
      </c>
      <c r="AC720" s="98">
        <f t="shared" si="161"/>
        <v>0.25756375688974242</v>
      </c>
      <c r="AD720">
        <v>0.25813999999999998</v>
      </c>
      <c r="AE720">
        <v>0</v>
      </c>
      <c r="AF720">
        <v>101.769294871794</v>
      </c>
      <c r="AG720">
        <v>-10.6576282051282</v>
      </c>
      <c r="AH720" s="89">
        <v>33.605743680000003</v>
      </c>
      <c r="AI720" s="90">
        <v>1.79130192</v>
      </c>
      <c r="AJ720" s="90">
        <v>0.43352342399999999</v>
      </c>
      <c r="AK720" s="91">
        <v>7.9875679999999893E-2</v>
      </c>
      <c r="AL720">
        <v>44.91</v>
      </c>
      <c r="AM720">
        <v>0.56103602437685496</v>
      </c>
      <c r="AN720">
        <v>0.74829088577154301</v>
      </c>
      <c r="AO720">
        <v>3.9886482297929099E-2</v>
      </c>
      <c r="AP720">
        <v>9.6531601870407397E-3</v>
      </c>
      <c r="AQ720">
        <v>0.200400801603206</v>
      </c>
      <c r="AR720">
        <v>1.7785722556223501E-3</v>
      </c>
      <c r="AS720" s="95">
        <v>33.605743680000003</v>
      </c>
      <c r="AT720" s="96">
        <v>1.6181984026404399</v>
      </c>
      <c r="AU720" s="96">
        <v>7.8668940768898699</v>
      </c>
      <c r="AV720" s="97">
        <v>0.45074923628508601</v>
      </c>
      <c r="AW720">
        <v>1.0228472174824199</v>
      </c>
      <c r="AX720">
        <v>81.698319999999995</v>
      </c>
      <c r="AY720">
        <v>43.541585395815403</v>
      </c>
      <c r="AZ720">
        <v>1.3684146041845899</v>
      </c>
      <c r="BA720">
        <v>-1.7225812285086899E-2</v>
      </c>
      <c r="BB720">
        <v>0.17310351735955701</v>
      </c>
      <c r="BC720">
        <v>1.1331059231101199</v>
      </c>
      <c r="BD720">
        <v>-3.9734444164859897E-2</v>
      </c>
      <c r="BE720">
        <v>0.125900658123346</v>
      </c>
      <c r="BF720">
        <v>9.6635589694202606E-2</v>
      </c>
      <c r="BG720">
        <v>1.2889836281845899</v>
      </c>
      <c r="BH720">
        <v>-7.9430976000001596E-2</v>
      </c>
      <c r="BI720">
        <v>-7.0526397912992504E-3</v>
      </c>
      <c r="BJ720">
        <v>7.0872521674975195E-2</v>
      </c>
      <c r="BK720">
        <v>0.463919366403509</v>
      </c>
      <c r="BL720">
        <v>-7.0526397912992504E-3</v>
      </c>
      <c r="BM720">
        <v>0.12763976376735101</v>
      </c>
      <c r="BN720">
        <v>0.92783873280701901</v>
      </c>
      <c r="BO720">
        <v>-10.049077192685999</v>
      </c>
      <c r="BP720">
        <v>-65.779535058041802</v>
      </c>
      <c r="BQ720">
        <v>6.5458284175503998</v>
      </c>
      <c r="BR720">
        <v>2.8854432755890498</v>
      </c>
      <c r="BS720">
        <v>-0.165737035095532</v>
      </c>
      <c r="BT720">
        <v>3.0511803106845901</v>
      </c>
      <c r="BU720">
        <v>0.93982822045222802</v>
      </c>
      <c r="BV720">
        <v>0.13046081968387099</v>
      </c>
      <c r="BW720">
        <v>7.2039116627473998</v>
      </c>
    </row>
    <row r="721" spans="1:75" x14ac:dyDescent="0.2">
      <c r="A721">
        <v>719</v>
      </c>
      <c r="B721" s="80">
        <v>45051.527777777781</v>
      </c>
      <c r="C721">
        <v>0</v>
      </c>
      <c r="D721">
        <v>9.0015384615384502</v>
      </c>
      <c r="E721">
        <v>93.665999999999897</v>
      </c>
      <c r="F721">
        <v>112.41875</v>
      </c>
      <c r="G721">
        <v>9</v>
      </c>
      <c r="H721">
        <v>8.5399999999999991</v>
      </c>
      <c r="I721">
        <v>0.43</v>
      </c>
      <c r="J721">
        <v>26.9130769230769</v>
      </c>
      <c r="K721">
        <v>2.9312499999999999</v>
      </c>
      <c r="L721">
        <v>35.913684210526299</v>
      </c>
      <c r="M721">
        <v>6.9576923076922998</v>
      </c>
      <c r="N721">
        <v>1599.86666666666</v>
      </c>
      <c r="O721">
        <v>91.388235294117607</v>
      </c>
      <c r="P721">
        <v>2.3531428571428501</v>
      </c>
      <c r="Q721">
        <v>63.564250000000001</v>
      </c>
      <c r="R721">
        <v>6.7750000000000004</v>
      </c>
      <c r="S721">
        <v>-1.5958823529411701</v>
      </c>
      <c r="T721">
        <v>7</v>
      </c>
      <c r="U721">
        <v>1.7628249999999901</v>
      </c>
      <c r="V721">
        <v>8.1375000000000003E-2</v>
      </c>
      <c r="W721">
        <v>15.1509249999999</v>
      </c>
      <c r="X721">
        <v>3.2610250000000001</v>
      </c>
      <c r="Y721">
        <v>60.314599999999999</v>
      </c>
      <c r="Z721" s="98">
        <v>1.4378249999999999</v>
      </c>
      <c r="AA721" s="98">
        <f t="shared" si="159"/>
        <v>0.27851024190041662</v>
      </c>
      <c r="AB721" s="98">
        <f t="shared" si="160"/>
        <v>0.15745894690233123</v>
      </c>
      <c r="AC721" s="98">
        <f t="shared" si="161"/>
        <v>0.27606447709766879</v>
      </c>
      <c r="AD721">
        <v>0.25505</v>
      </c>
      <c r="AE721">
        <v>0</v>
      </c>
      <c r="AF721">
        <v>102.667538461538</v>
      </c>
      <c r="AG721">
        <v>-9.7512115384615701</v>
      </c>
      <c r="AH721" s="89">
        <v>33.581450523076903</v>
      </c>
      <c r="AI721" s="90">
        <v>1.7887884000000001</v>
      </c>
      <c r="AJ721" s="90">
        <v>0.43351847999999998</v>
      </c>
      <c r="AK721" s="91">
        <v>7.9763600000000004E-2</v>
      </c>
      <c r="AL721">
        <v>44.883076923076899</v>
      </c>
      <c r="AM721">
        <v>0.55677150346809701</v>
      </c>
      <c r="AN721">
        <v>0.748198493178858</v>
      </c>
      <c r="AO721">
        <v>3.9854406663467401E-2</v>
      </c>
      <c r="AP721">
        <v>9.6588404743950095E-3</v>
      </c>
      <c r="AQ721">
        <v>0.200521011859875</v>
      </c>
      <c r="AR721">
        <v>1.7771419757318099E-3</v>
      </c>
      <c r="AS721" s="95">
        <v>33.581450523076903</v>
      </c>
      <c r="AT721" s="96">
        <v>1.6004153284759299</v>
      </c>
      <c r="AU721" s="96">
        <v>7.8374111740397598</v>
      </c>
      <c r="AV721" s="97">
        <v>0.44071545578664201</v>
      </c>
      <c r="AW721">
        <v>0.98149072560114903</v>
      </c>
      <c r="AX721">
        <v>81.927199999999999</v>
      </c>
      <c r="AY721">
        <v>43.459992481379203</v>
      </c>
      <c r="AZ721">
        <v>1.42308444169766</v>
      </c>
      <c r="BA721">
        <v>-7.1969757866426299E-3</v>
      </c>
      <c r="BB721">
        <v>0.18837307152406901</v>
      </c>
      <c r="BC721">
        <v>1.1625888259602299</v>
      </c>
      <c r="BD721">
        <v>-1.6601312559138499E-2</v>
      </c>
      <c r="BE721">
        <v>0.12917653621780401</v>
      </c>
      <c r="BF721">
        <v>0.10530763254282501</v>
      </c>
      <c r="BG721">
        <v>1.3437649216976599</v>
      </c>
      <c r="BH721">
        <v>-7.9319519999995203E-2</v>
      </c>
      <c r="BI721">
        <v>-2.9208257605440602E-3</v>
      </c>
      <c r="BJ721">
        <v>7.6449461025209095E-2</v>
      </c>
      <c r="BK721">
        <v>0.47182587415226401</v>
      </c>
      <c r="BL721">
        <v>-2.9208257605440602E-3</v>
      </c>
      <c r="BM721">
        <v>0.14705727052932999</v>
      </c>
      <c r="BN721">
        <v>0.94365174830452903</v>
      </c>
      <c r="BO721">
        <v>-26.1739204227536</v>
      </c>
      <c r="BP721">
        <v>-161.538521238041</v>
      </c>
      <c r="BQ721">
        <v>6.1717357823710497</v>
      </c>
      <c r="BR721">
        <v>3.2615181676472802</v>
      </c>
      <c r="BS721">
        <v>-6.86394053727854E-2</v>
      </c>
      <c r="BT721">
        <v>3.3301575730200601</v>
      </c>
      <c r="BU721">
        <v>0.94861715209745401</v>
      </c>
      <c r="BV721">
        <v>0.14822560083354699</v>
      </c>
      <c r="BW721">
        <v>6.3998199147981101</v>
      </c>
    </row>
    <row r="722" spans="1:75" x14ac:dyDescent="0.2">
      <c r="A722">
        <v>720</v>
      </c>
      <c r="B722" s="80">
        <v>45051.541666666664</v>
      </c>
      <c r="C722">
        <v>0</v>
      </c>
      <c r="D722">
        <v>9.04939393939393</v>
      </c>
      <c r="E722">
        <v>93.651578947368407</v>
      </c>
      <c r="F722">
        <v>112.399</v>
      </c>
      <c r="G722">
        <v>9</v>
      </c>
      <c r="H722">
        <v>8.5619999999999994</v>
      </c>
      <c r="I722">
        <v>0.43</v>
      </c>
      <c r="J722">
        <v>26.938749999999899</v>
      </c>
      <c r="K722">
        <v>2.97</v>
      </c>
      <c r="L722">
        <v>35.922800000000002</v>
      </c>
      <c r="M722">
        <v>6.7535714285714299</v>
      </c>
      <c r="N722">
        <v>1600.0625</v>
      </c>
      <c r="O722">
        <v>91.481081081081001</v>
      </c>
      <c r="P722">
        <v>2.3555000000000001</v>
      </c>
      <c r="Q722">
        <v>63.585641025641003</v>
      </c>
      <c r="R722">
        <v>6.8280000000000003</v>
      </c>
      <c r="S722">
        <v>-1.4922222222222199</v>
      </c>
      <c r="T722">
        <v>7</v>
      </c>
      <c r="U722">
        <v>1.78347999999999</v>
      </c>
      <c r="V722">
        <v>8.2199999999999995E-2</v>
      </c>
      <c r="W722">
        <v>15.142959999999899</v>
      </c>
      <c r="X722">
        <v>3.3241000000000001</v>
      </c>
      <c r="Y722">
        <v>60.275019999999998</v>
      </c>
      <c r="Z722" s="98">
        <v>1.54244</v>
      </c>
      <c r="AA722" s="98">
        <f t="shared" si="159"/>
        <v>0.38312524190041675</v>
      </c>
      <c r="AB722" s="98">
        <f t="shared" si="160"/>
        <v>0.21660423225265341</v>
      </c>
      <c r="AC722" s="98">
        <f t="shared" si="161"/>
        <v>0.21691424774734658</v>
      </c>
      <c r="AD722">
        <v>0.26328000000000001</v>
      </c>
      <c r="AE722">
        <v>0</v>
      </c>
      <c r="AF722">
        <v>102.700972886762</v>
      </c>
      <c r="AG722">
        <v>-9.6980271132376394</v>
      </c>
      <c r="AH722" s="89">
        <v>33.6243020799999</v>
      </c>
      <c r="AI722" s="90">
        <v>1.7933965199999999</v>
      </c>
      <c r="AJ722" s="90">
        <v>0.43352754399999999</v>
      </c>
      <c r="AK722" s="91">
        <v>7.9969079999999998E-2</v>
      </c>
      <c r="AL722">
        <v>44.930749999999897</v>
      </c>
      <c r="AM722">
        <v>0.55784804517692299</v>
      </c>
      <c r="AN722">
        <v>0.748358353243602</v>
      </c>
      <c r="AO722">
        <v>3.9914680257952501E-2</v>
      </c>
      <c r="AP722">
        <v>9.6487938438597105E-3</v>
      </c>
      <c r="AQ722">
        <v>0.200308252143576</v>
      </c>
      <c r="AR722">
        <v>1.77982962670331E-3</v>
      </c>
      <c r="AS722" s="95">
        <v>33.6243020799999</v>
      </c>
      <c r="AT722" s="96">
        <v>1.6313706866358999</v>
      </c>
      <c r="AU722" s="96">
        <v>7.8332909648775297</v>
      </c>
      <c r="AV722" s="97">
        <v>0.47278156077655398</v>
      </c>
      <c r="AW722">
        <v>0.99491083161214</v>
      </c>
      <c r="AX722">
        <v>82.067999999999998</v>
      </c>
      <c r="AY722">
        <v>43.561745292289899</v>
      </c>
      <c r="AZ722">
        <v>1.36900470771001</v>
      </c>
      <c r="BA722">
        <v>-3.9254016776554199E-2</v>
      </c>
      <c r="BB722">
        <v>0.16202583336409801</v>
      </c>
      <c r="BC722">
        <v>1.16670903512246</v>
      </c>
      <c r="BD722">
        <v>-9.0545611968207901E-2</v>
      </c>
      <c r="BE722">
        <v>0.12963433723582901</v>
      </c>
      <c r="BF722">
        <v>9.0345794450464298E-2</v>
      </c>
      <c r="BG722">
        <v>1.28948085171001</v>
      </c>
      <c r="BH722">
        <v>-7.9523856000001295E-2</v>
      </c>
      <c r="BI722">
        <v>-1.59256917084886E-2</v>
      </c>
      <c r="BJ722">
        <v>6.5735272027212993E-2</v>
      </c>
      <c r="BK722">
        <v>0.47334387491184199</v>
      </c>
      <c r="BL722">
        <v>-1.59256917084886E-2</v>
      </c>
      <c r="BM722">
        <v>9.96191606374488E-2</v>
      </c>
      <c r="BN722">
        <v>0.94668774982368398</v>
      </c>
      <c r="BO722">
        <v>-4.1276242960407901</v>
      </c>
      <c r="BP722">
        <v>-29.722029257890402</v>
      </c>
      <c r="BQ722">
        <v>7.2007593536068004</v>
      </c>
      <c r="BR722">
        <v>2.3494860195210001</v>
      </c>
      <c r="BS722">
        <v>-0.374253755149482</v>
      </c>
      <c r="BT722">
        <v>2.7237397746704799</v>
      </c>
      <c r="BU722">
        <v>0.97376142572811397</v>
      </c>
      <c r="BV722">
        <v>0.105989437320844</v>
      </c>
      <c r="BW722">
        <v>9.1873440442976193</v>
      </c>
    </row>
    <row r="723" spans="1:75" x14ac:dyDescent="0.2">
      <c r="A723">
        <v>721</v>
      </c>
      <c r="B723" s="80">
        <v>45051.555555555555</v>
      </c>
      <c r="C723">
        <v>0</v>
      </c>
      <c r="D723">
        <v>8.9417647058823508</v>
      </c>
      <c r="E723">
        <v>93.599393939393906</v>
      </c>
      <c r="F723">
        <v>112.41641025641</v>
      </c>
      <c r="G723">
        <v>9</v>
      </c>
      <c r="H723">
        <v>8.5674999999999901</v>
      </c>
      <c r="I723">
        <v>0.43</v>
      </c>
      <c r="J723">
        <v>26.937999999999999</v>
      </c>
      <c r="K723">
        <v>2.8499999999999899</v>
      </c>
      <c r="L723">
        <v>35.932352941176397</v>
      </c>
      <c r="M723">
        <v>6.8233333333333297</v>
      </c>
      <c r="N723">
        <v>1600.6071428571399</v>
      </c>
      <c r="O723">
        <v>91.710810810810798</v>
      </c>
      <c r="P723">
        <v>2.3584999999999998</v>
      </c>
      <c r="Q723">
        <v>63.638974358974302</v>
      </c>
      <c r="R723">
        <v>6.86</v>
      </c>
      <c r="S723">
        <v>-1.3560000000000001</v>
      </c>
      <c r="T723">
        <v>7</v>
      </c>
      <c r="U723">
        <v>1.7540249999999999</v>
      </c>
      <c r="V723">
        <v>0.15807499999999999</v>
      </c>
      <c r="W723">
        <v>15.1669249999999</v>
      </c>
      <c r="X723">
        <v>3.31489999999999</v>
      </c>
      <c r="Y723">
        <v>60.500974999999997</v>
      </c>
      <c r="Z723" s="98">
        <v>1.5438499999999999</v>
      </c>
      <c r="AA723" s="98">
        <f t="shared" si="159"/>
        <v>0.38453524190041666</v>
      </c>
      <c r="AB723" s="98">
        <f t="shared" si="160"/>
        <v>0.21740139186020443</v>
      </c>
      <c r="AC723" s="98">
        <f t="shared" si="161"/>
        <v>0.21612615213979555</v>
      </c>
      <c r="AD723">
        <v>0.26904999999999901</v>
      </c>
      <c r="AE723">
        <v>0</v>
      </c>
      <c r="AF723">
        <v>102.541158645276</v>
      </c>
      <c r="AG723">
        <v>-9.8752516111339599</v>
      </c>
      <c r="AH723" s="89">
        <v>33.627846699999999</v>
      </c>
      <c r="AI723" s="90">
        <v>1.79454854999999</v>
      </c>
      <c r="AJ723" s="90">
        <v>0.43352981000000002</v>
      </c>
      <c r="AK723" s="91">
        <v>8.0020449999999896E-2</v>
      </c>
      <c r="AL723">
        <v>44.935499999999998</v>
      </c>
      <c r="AM723">
        <v>0.55582321937786905</v>
      </c>
      <c r="AN723">
        <v>0.74835812887360698</v>
      </c>
      <c r="AO723">
        <v>3.9936098407717703E-2</v>
      </c>
      <c r="AP723">
        <v>9.6478243259783408E-3</v>
      </c>
      <c r="AQ723">
        <v>0.200287078145341</v>
      </c>
      <c r="AR723">
        <v>1.7807846802639299E-3</v>
      </c>
      <c r="AS723" s="95">
        <v>33.627846699999999</v>
      </c>
      <c r="AT723" s="96">
        <v>1.6268555967417799</v>
      </c>
      <c r="AU723" s="96">
        <v>7.84568780261423</v>
      </c>
      <c r="AV723" s="97">
        <v>0.473213747442288</v>
      </c>
      <c r="AW723">
        <v>0.97492782236926701</v>
      </c>
      <c r="AX723">
        <v>82.280674999999903</v>
      </c>
      <c r="AY723">
        <v>43.573603846798299</v>
      </c>
      <c r="AZ723">
        <v>1.3618961532017</v>
      </c>
      <c r="BA723">
        <v>-3.9683937442288202E-2</v>
      </c>
      <c r="BB723">
        <v>0.16769295325821901</v>
      </c>
      <c r="BC723">
        <v>1.15431219738577</v>
      </c>
      <c r="BD723">
        <v>-9.15368136790599E-2</v>
      </c>
      <c r="BE723">
        <v>0.128256910820641</v>
      </c>
      <c r="BF723">
        <v>9.3445760081675905E-2</v>
      </c>
      <c r="BG723">
        <v>1.2823212132016999</v>
      </c>
      <c r="BH723">
        <v>-7.9574940000003994E-2</v>
      </c>
      <c r="BI723">
        <v>-1.6125206846439699E-2</v>
      </c>
      <c r="BJ723">
        <v>6.8140505510867005E-2</v>
      </c>
      <c r="BK723">
        <v>0.46904425689319001</v>
      </c>
      <c r="BL723">
        <v>-1.6125206846439699E-2</v>
      </c>
      <c r="BM723">
        <v>0.104030597328854</v>
      </c>
      <c r="BN723">
        <v>0.93808851378638103</v>
      </c>
      <c r="BO723">
        <v>-4.2257135774919599</v>
      </c>
      <c r="BP723">
        <v>-29.087642804206801</v>
      </c>
      <c r="BQ723">
        <v>6.8834866042839602</v>
      </c>
      <c r="BR723">
        <v>2.40907558889077</v>
      </c>
      <c r="BS723">
        <v>-0.37894236089133498</v>
      </c>
      <c r="BT723">
        <v>2.7880179497821098</v>
      </c>
      <c r="BU723">
        <v>0.96550136542532905</v>
      </c>
      <c r="BV723">
        <v>0.11048068006743</v>
      </c>
      <c r="BW723">
        <v>8.7390968704758798</v>
      </c>
    </row>
    <row r="724" spans="1:75" x14ac:dyDescent="0.2">
      <c r="A724">
        <v>722</v>
      </c>
      <c r="B724" s="80">
        <v>45051.569444444445</v>
      </c>
      <c r="C724">
        <v>0</v>
      </c>
      <c r="D724">
        <v>8.49583333333333</v>
      </c>
      <c r="E724">
        <v>93.616</v>
      </c>
      <c r="F724">
        <v>112.452051282051</v>
      </c>
      <c r="G724">
        <v>9</v>
      </c>
      <c r="H724">
        <v>8.5519999999999996</v>
      </c>
      <c r="I724">
        <v>0.43</v>
      </c>
      <c r="J724">
        <v>26.960476190476101</v>
      </c>
      <c r="K724">
        <v>2.867</v>
      </c>
      <c r="L724">
        <v>35.937941176470503</v>
      </c>
      <c r="M724">
        <v>6.6</v>
      </c>
      <c r="N724">
        <v>1599.78260869565</v>
      </c>
      <c r="O724">
        <v>92.352777777777703</v>
      </c>
      <c r="P724">
        <v>2.3559999999999999</v>
      </c>
      <c r="Q724">
        <v>63.603749999999899</v>
      </c>
      <c r="R724">
        <v>6.9059999999999997</v>
      </c>
      <c r="S724">
        <v>-1.5655999999999901</v>
      </c>
      <c r="T724">
        <v>7</v>
      </c>
      <c r="U724">
        <v>1.7654000000000001</v>
      </c>
      <c r="V724">
        <v>0.16988</v>
      </c>
      <c r="W724">
        <v>15.31934</v>
      </c>
      <c r="X724">
        <v>3.20248</v>
      </c>
      <c r="Y724">
        <v>59.969619999999999</v>
      </c>
      <c r="Z724" s="98">
        <v>1.4549399999999999</v>
      </c>
      <c r="AA724" s="98">
        <f t="shared" si="159"/>
        <v>0.29562524190041661</v>
      </c>
      <c r="AB724" s="98">
        <f t="shared" si="160"/>
        <v>0.16713510767058398</v>
      </c>
      <c r="AC724" s="98">
        <f t="shared" si="161"/>
        <v>0.26639470232941603</v>
      </c>
      <c r="AD724">
        <v>0.26349999999999901</v>
      </c>
      <c r="AE724">
        <v>0</v>
      </c>
      <c r="AF724">
        <v>102.111833333333</v>
      </c>
      <c r="AG724">
        <v>-10.3402179487179</v>
      </c>
      <c r="AH724" s="89">
        <v>33.6382198704761</v>
      </c>
      <c r="AI724" s="90">
        <v>1.79130192</v>
      </c>
      <c r="AJ724" s="90">
        <v>0.43352342399999999</v>
      </c>
      <c r="AK724" s="91">
        <v>7.9875679999999893E-2</v>
      </c>
      <c r="AL724">
        <v>44.9424761904761</v>
      </c>
      <c r="AM724">
        <v>0.56092101084642798</v>
      </c>
      <c r="AN724">
        <v>0.74847277501822396</v>
      </c>
      <c r="AO724">
        <v>3.9857659653822E-2</v>
      </c>
      <c r="AP724">
        <v>9.6461846508552693E-3</v>
      </c>
      <c r="AQ724">
        <v>0.200255988607659</v>
      </c>
      <c r="AR724">
        <v>1.7772870293454399E-3</v>
      </c>
      <c r="AS724" s="95">
        <v>33.6382198704761</v>
      </c>
      <c r="AT724" s="96">
        <v>1.5716831613181701</v>
      </c>
      <c r="AU724" s="96">
        <v>7.9245304491253297</v>
      </c>
      <c r="AV724" s="97">
        <v>0.44596146627177702</v>
      </c>
      <c r="AW724">
        <v>0.99024995254828396</v>
      </c>
      <c r="AX724">
        <v>81.711779999999905</v>
      </c>
      <c r="AY724">
        <v>43.580394947191401</v>
      </c>
      <c r="AZ724">
        <v>1.36208124328471</v>
      </c>
      <c r="BA724">
        <v>-1.2438042271777E-2</v>
      </c>
      <c r="BB724">
        <v>0.21961875868182501</v>
      </c>
      <c r="BC724">
        <v>1.0754695508746599</v>
      </c>
      <c r="BD724">
        <v>-2.86905887506947E-2</v>
      </c>
      <c r="BE724">
        <v>0.119496616763851</v>
      </c>
      <c r="BF724">
        <v>0.12260287125791999</v>
      </c>
      <c r="BG724">
        <v>1.28265026728471</v>
      </c>
      <c r="BH724">
        <v>-7.9430976000000694E-2</v>
      </c>
      <c r="BI724">
        <v>-5.0753349969955598E-3</v>
      </c>
      <c r="BJ724">
        <v>8.9615290540039194E-2</v>
      </c>
      <c r="BK724">
        <v>0.43884464536213702</v>
      </c>
      <c r="BL724">
        <v>-5.0753349969955598E-3</v>
      </c>
      <c r="BM724">
        <v>0.169079911086087</v>
      </c>
      <c r="BN724">
        <v>0.87768929072427404</v>
      </c>
      <c r="BO724">
        <v>-17.6570198012719</v>
      </c>
      <c r="BP724">
        <v>-86.466143736702904</v>
      </c>
      <c r="BQ724">
        <v>4.8969840159817997</v>
      </c>
      <c r="BR724">
        <v>3.5220638481377202</v>
      </c>
      <c r="BS724">
        <v>-0.11927037242939501</v>
      </c>
      <c r="BT724">
        <v>3.64133422056711</v>
      </c>
      <c r="BU724">
        <v>0.88631736021916696</v>
      </c>
      <c r="BV724">
        <v>0.171110045084885</v>
      </c>
      <c r="BW724">
        <v>5.1798090508332004</v>
      </c>
    </row>
    <row r="725" spans="1:75" x14ac:dyDescent="0.2">
      <c r="A725">
        <v>723</v>
      </c>
      <c r="B725" s="80">
        <v>45051.583333333336</v>
      </c>
      <c r="C725">
        <v>0</v>
      </c>
      <c r="D725">
        <v>8.6629729729729696</v>
      </c>
      <c r="E725">
        <v>93.638947368421</v>
      </c>
      <c r="F725">
        <v>112.43275</v>
      </c>
      <c r="G725">
        <v>9</v>
      </c>
      <c r="H725">
        <v>8.5499999999999901</v>
      </c>
      <c r="I725">
        <v>0.43</v>
      </c>
      <c r="J725">
        <v>26.956363636363601</v>
      </c>
      <c r="K725">
        <v>2.91307692307692</v>
      </c>
      <c r="L725">
        <v>35.92</v>
      </c>
      <c r="M725">
        <v>6.7666666666666604</v>
      </c>
      <c r="N725">
        <v>1600.1379310344801</v>
      </c>
      <c r="O725">
        <v>92.109677419354796</v>
      </c>
      <c r="P725">
        <v>2.355</v>
      </c>
      <c r="Q725">
        <v>63.646250000000002</v>
      </c>
      <c r="R725">
        <v>6.91</v>
      </c>
      <c r="S725">
        <v>-1.3868421052631501</v>
      </c>
      <c r="T725">
        <v>7</v>
      </c>
      <c r="U725">
        <v>1.84405</v>
      </c>
      <c r="V725">
        <v>0.17349999999999999</v>
      </c>
      <c r="W725">
        <v>15.287624999999901</v>
      </c>
      <c r="X725">
        <v>3.2220749999999998</v>
      </c>
      <c r="Y725">
        <v>60.137625</v>
      </c>
      <c r="Z725" s="98">
        <v>1.493625</v>
      </c>
      <c r="AA725" s="98">
        <f t="shared" ref="AA725:AA742" si="162">Z725-AA$147</f>
        <v>0.33431024190041669</v>
      </c>
      <c r="AB725" s="98">
        <f t="shared" si="160"/>
        <v>0.18900611435009665</v>
      </c>
      <c r="AC725" s="98">
        <f t="shared" si="161"/>
        <v>0.24451730964990334</v>
      </c>
      <c r="AD725">
        <v>0.26034999999999903</v>
      </c>
      <c r="AE725">
        <v>0</v>
      </c>
      <c r="AF725">
        <v>102.30192034139399</v>
      </c>
      <c r="AG725">
        <v>-10.130829658606</v>
      </c>
      <c r="AH725" s="89">
        <v>33.632545636363602</v>
      </c>
      <c r="AI725" s="90">
        <v>1.79088299999999</v>
      </c>
      <c r="AJ725" s="90">
        <v>0.43352259999999998</v>
      </c>
      <c r="AK725" s="91">
        <v>7.98569999999999E-2</v>
      </c>
      <c r="AL725">
        <v>44.936363636363602</v>
      </c>
      <c r="AM725">
        <v>0.55925962550672104</v>
      </c>
      <c r="AN725">
        <v>0.74844831478858898</v>
      </c>
      <c r="AO725">
        <v>3.9853758850900201E-2</v>
      </c>
      <c r="AP725">
        <v>9.6474784543799305E-3</v>
      </c>
      <c r="AQ725">
        <v>0.20028322880841501</v>
      </c>
      <c r="AR725">
        <v>1.77711308921707E-3</v>
      </c>
      <c r="AS725" s="95">
        <v>33.632545636363602</v>
      </c>
      <c r="AT725" s="96">
        <v>1.5812998120220101</v>
      </c>
      <c r="AU725" s="96">
        <v>7.90812461942288</v>
      </c>
      <c r="AV725" s="97">
        <v>0.457819013196546</v>
      </c>
      <c r="AW725">
        <v>1.03130271241566</v>
      </c>
      <c r="AX725">
        <v>81.984999999999999</v>
      </c>
      <c r="AY725">
        <v>43.579789081005003</v>
      </c>
      <c r="AZ725">
        <v>1.35657455535856</v>
      </c>
      <c r="BA725">
        <v>-2.4296413196546199E-2</v>
      </c>
      <c r="BB725">
        <v>0.209583187977986</v>
      </c>
      <c r="BC725">
        <v>1.09187538057712</v>
      </c>
      <c r="BD725">
        <v>-5.6044167470268601E-2</v>
      </c>
      <c r="BE725">
        <v>0.121319486730791</v>
      </c>
      <c r="BF725">
        <v>0.117027850494971</v>
      </c>
      <c r="BG725">
        <v>1.2771621553585599</v>
      </c>
      <c r="BH725">
        <v>-7.9412400000002395E-2</v>
      </c>
      <c r="BI725">
        <v>-9.8957140440546695E-3</v>
      </c>
      <c r="BJ725">
        <v>8.5361377413779096E-2</v>
      </c>
      <c r="BK725">
        <v>0.444711178169724</v>
      </c>
      <c r="BL725">
        <v>-9.8957140440546695E-3</v>
      </c>
      <c r="BM725">
        <v>0.15093132673944901</v>
      </c>
      <c r="BN725">
        <v>0.88942235633944899</v>
      </c>
      <c r="BO725">
        <v>-8.6260958060994195</v>
      </c>
      <c r="BP725">
        <v>-44.939776572960497</v>
      </c>
      <c r="BQ725">
        <v>5.2097469797615803</v>
      </c>
      <c r="BR725">
        <v>3.18557501564197</v>
      </c>
      <c r="BS725">
        <v>-0.232549280035284</v>
      </c>
      <c r="BT725">
        <v>3.4181242956772602</v>
      </c>
      <c r="BU725">
        <v>0.90624507021434197</v>
      </c>
      <c r="BV725">
        <v>0.15488961235706999</v>
      </c>
      <c r="BW725">
        <v>5.8509092793463298</v>
      </c>
    </row>
    <row r="726" spans="1:75" x14ac:dyDescent="0.2">
      <c r="A726">
        <v>724</v>
      </c>
      <c r="B726" s="80">
        <v>45051.597222222219</v>
      </c>
      <c r="C726">
        <v>0</v>
      </c>
      <c r="D726">
        <v>7.0318181818181804</v>
      </c>
      <c r="E726">
        <v>93.697249999999997</v>
      </c>
      <c r="F726">
        <v>112.53299999999901</v>
      </c>
      <c r="G726">
        <v>9</v>
      </c>
      <c r="H726">
        <v>8.56</v>
      </c>
      <c r="I726">
        <v>0.43</v>
      </c>
      <c r="J726">
        <v>26.9173333333333</v>
      </c>
      <c r="K726">
        <v>2.93461538461538</v>
      </c>
      <c r="L726">
        <v>35.914545454545397</v>
      </c>
      <c r="M726">
        <v>6.4466666666666601</v>
      </c>
      <c r="N726">
        <v>1599.7142857142801</v>
      </c>
      <c r="O726">
        <v>93.028205128205101</v>
      </c>
      <c r="P726">
        <v>2.3563333333333301</v>
      </c>
      <c r="Q726">
        <v>63.6634999999999</v>
      </c>
      <c r="R726">
        <v>6.9319999999999897</v>
      </c>
      <c r="S726">
        <v>-1.3471052631578899</v>
      </c>
      <c r="T726">
        <v>7</v>
      </c>
      <c r="U726">
        <v>1.82046</v>
      </c>
      <c r="V726">
        <v>0.15686</v>
      </c>
      <c r="W726">
        <v>15.409199999999901</v>
      </c>
      <c r="X726">
        <v>3.4222800000000002</v>
      </c>
      <c r="Y726">
        <v>59.96698</v>
      </c>
      <c r="Z726" s="98">
        <v>1.5599799999999999</v>
      </c>
      <c r="AA726" s="98">
        <f t="shared" si="162"/>
        <v>0.40066524190041664</v>
      </c>
      <c r="AB726" s="98">
        <f t="shared" si="160"/>
        <v>0.22652067162601902</v>
      </c>
      <c r="AC726" s="98">
        <f t="shared" si="161"/>
        <v>0.20700192837398096</v>
      </c>
      <c r="AD726">
        <v>0.27623999999999999</v>
      </c>
      <c r="AE726">
        <v>0</v>
      </c>
      <c r="AF726">
        <v>100.72906818181799</v>
      </c>
      <c r="AG726">
        <v>-11.803931818181701</v>
      </c>
      <c r="AH726" s="89">
        <v>33.601323733333302</v>
      </c>
      <c r="AI726" s="90">
        <v>1.7929775999999999</v>
      </c>
      <c r="AJ726" s="90">
        <v>0.43352671999999998</v>
      </c>
      <c r="AK726" s="91">
        <v>7.9950400000000005E-2</v>
      </c>
      <c r="AL726">
        <v>44.907333333333298</v>
      </c>
      <c r="AM726">
        <v>0.56033043073593702</v>
      </c>
      <c r="AN726">
        <v>0.74823689672065397</v>
      </c>
      <c r="AO726">
        <v>3.9926164991612299E-2</v>
      </c>
      <c r="AP726">
        <v>9.6538068021555495E-3</v>
      </c>
      <c r="AQ726">
        <v>0.200412701711672</v>
      </c>
      <c r="AR726">
        <v>1.7803417407698801E-3</v>
      </c>
      <c r="AS726" s="95">
        <v>33.601323733333302</v>
      </c>
      <c r="AT726" s="96">
        <v>1.67955454813643</v>
      </c>
      <c r="AU726" s="96">
        <v>7.97101406435669</v>
      </c>
      <c r="AV726" s="97">
        <v>0.47815784029213998</v>
      </c>
      <c r="AW726">
        <v>1.0200591359375399</v>
      </c>
      <c r="AX726">
        <v>82.178899999999999</v>
      </c>
      <c r="AY726">
        <v>43.730050186118497</v>
      </c>
      <c r="AZ726">
        <v>1.17728314721473</v>
      </c>
      <c r="BA726">
        <v>-4.4631120292140398E-2</v>
      </c>
      <c r="BB726">
        <v>0.11342305186356701</v>
      </c>
      <c r="BC726">
        <v>1.0289859356433</v>
      </c>
      <c r="BD726">
        <v>-0.10294894924156101</v>
      </c>
      <c r="BE726">
        <v>0.11433177062703299</v>
      </c>
      <c r="BF726">
        <v>6.3259603390230401E-2</v>
      </c>
      <c r="BG726">
        <v>1.09777786721473</v>
      </c>
      <c r="BH726">
        <v>-7.9505279999999706E-2</v>
      </c>
      <c r="BI726">
        <v>-1.8461701728599698E-2</v>
      </c>
      <c r="BJ726">
        <v>4.6917544057737501E-2</v>
      </c>
      <c r="BK726">
        <v>0.425640927281769</v>
      </c>
      <c r="BL726">
        <v>-1.8461701728599698E-2</v>
      </c>
      <c r="BM726">
        <v>5.6911684658275397E-2</v>
      </c>
      <c r="BN726">
        <v>0.851281854563538</v>
      </c>
      <c r="BO726">
        <v>-2.5413444950773698</v>
      </c>
      <c r="BP726">
        <v>-23.055346334752599</v>
      </c>
      <c r="BQ726">
        <v>9.0721058791561706</v>
      </c>
      <c r="BR726">
        <v>1.5403283883527401</v>
      </c>
      <c r="BS726">
        <v>-0.43384999062209501</v>
      </c>
      <c r="BT726">
        <v>1.9741783789748399</v>
      </c>
      <c r="BU726">
        <v>0.88266674750215801</v>
      </c>
      <c r="BV726">
        <v>6.4296365349715404E-2</v>
      </c>
      <c r="BW726">
        <v>13.7280971125075</v>
      </c>
    </row>
    <row r="727" spans="1:75" x14ac:dyDescent="0.2">
      <c r="A727">
        <v>725</v>
      </c>
      <c r="B727" s="80">
        <v>45051.611111111109</v>
      </c>
      <c r="C727">
        <v>0</v>
      </c>
      <c r="D727">
        <v>4.0447058823529396</v>
      </c>
      <c r="E727">
        <v>93.620769230769199</v>
      </c>
      <c r="F727">
        <v>112.47824999999899</v>
      </c>
      <c r="G727">
        <v>9</v>
      </c>
      <c r="H727">
        <v>8.5633333333333308</v>
      </c>
      <c r="I727">
        <v>0.43</v>
      </c>
      <c r="J727">
        <v>26.956666666666599</v>
      </c>
      <c r="K727">
        <v>2.8902564102563999</v>
      </c>
      <c r="L727">
        <v>35.9404166666666</v>
      </c>
      <c r="M727">
        <v>6.9965517241379303</v>
      </c>
      <c r="N727">
        <v>1600.0588235294099</v>
      </c>
      <c r="O727">
        <v>93.462857142857104</v>
      </c>
      <c r="P727">
        <v>2.3611111111111098</v>
      </c>
      <c r="Q727">
        <v>63.708750000000002</v>
      </c>
      <c r="R727">
        <v>6.81</v>
      </c>
      <c r="S727">
        <v>-1.65090909090909</v>
      </c>
      <c r="T727">
        <v>7</v>
      </c>
      <c r="U727">
        <v>1.7609249999999901</v>
      </c>
      <c r="V727">
        <v>0.15529999999999999</v>
      </c>
      <c r="W727">
        <v>15.493</v>
      </c>
      <c r="X727">
        <v>3.3596750000000002</v>
      </c>
      <c r="Y727">
        <v>59.671549999999897</v>
      </c>
      <c r="Z727" s="98">
        <v>1.6839999999999999</v>
      </c>
      <c r="AA727" s="98">
        <f t="shared" si="162"/>
        <v>0.52468524190041665</v>
      </c>
      <c r="AB727" s="98">
        <f t="shared" si="160"/>
        <v>0.29663679540508464</v>
      </c>
      <c r="AC727" s="98">
        <f t="shared" si="161"/>
        <v>0.13688992459491534</v>
      </c>
      <c r="AD727">
        <v>0.27124999999999999</v>
      </c>
      <c r="AE727">
        <v>0</v>
      </c>
      <c r="AF727">
        <v>97.665475113122099</v>
      </c>
      <c r="AG727">
        <v>-14.812774886877801</v>
      </c>
      <c r="AH727" s="89">
        <v>33.643259866666597</v>
      </c>
      <c r="AI727" s="90">
        <v>1.7936757999999999</v>
      </c>
      <c r="AJ727" s="90">
        <v>0.43352809333333298</v>
      </c>
      <c r="AK727" s="91">
        <v>7.9981533333333299E-2</v>
      </c>
      <c r="AL727">
        <v>44.95</v>
      </c>
      <c r="AM727">
        <v>0.56380737330715602</v>
      </c>
      <c r="AN727">
        <v>0.74845961883574297</v>
      </c>
      <c r="AO727">
        <v>3.9903799777530502E-2</v>
      </c>
      <c r="AP727">
        <v>9.6446739340007408E-3</v>
      </c>
      <c r="AQ727">
        <v>0.20022246941045599</v>
      </c>
      <c r="AR727">
        <v>1.7793444568038499E-3</v>
      </c>
      <c r="AS727" s="95">
        <v>33.643259866666597</v>
      </c>
      <c r="AT727" s="96">
        <v>1.6488298521775699</v>
      </c>
      <c r="AU727" s="96">
        <v>8.0143629065154691</v>
      </c>
      <c r="AV727" s="97">
        <v>0.51617187595479697</v>
      </c>
      <c r="AW727">
        <v>0.99282249884090501</v>
      </c>
      <c r="AX727">
        <v>81.9691499999999</v>
      </c>
      <c r="AY727">
        <v>43.8226245013145</v>
      </c>
      <c r="AZ727">
        <v>1.12737549868548</v>
      </c>
      <c r="BA727">
        <v>-8.2643782621463699E-2</v>
      </c>
      <c r="BB727">
        <v>0.14484594782242599</v>
      </c>
      <c r="BC727">
        <v>0.985637093484522</v>
      </c>
      <c r="BD727">
        <v>-0.19063074317982001</v>
      </c>
      <c r="BE727">
        <v>0.109515232609391</v>
      </c>
      <c r="BF727">
        <v>8.0753694632232795E-2</v>
      </c>
      <c r="BG727">
        <v>1.0478392586854799</v>
      </c>
      <c r="BH727">
        <v>-7.9536239999996802E-2</v>
      </c>
      <c r="BI727">
        <v>-3.5258016597702703E-2</v>
      </c>
      <c r="BJ727">
        <v>6.1795100253636402E-2</v>
      </c>
      <c r="BK727">
        <v>0.42049877073709002</v>
      </c>
      <c r="BL727">
        <v>-3.5258016597702703E-2</v>
      </c>
      <c r="BM727">
        <v>5.3074167311867197E-2</v>
      </c>
      <c r="BN727">
        <v>0.84099754147418004</v>
      </c>
      <c r="BO727">
        <v>-1.75265389879198</v>
      </c>
      <c r="BP727">
        <v>-11.92633084087</v>
      </c>
      <c r="BQ727">
        <v>6.8047267341773603</v>
      </c>
      <c r="BR727">
        <v>1.2670880192916201</v>
      </c>
      <c r="BS727">
        <v>-0.82856339004601498</v>
      </c>
      <c r="BT727">
        <v>2.0956514093376302</v>
      </c>
      <c r="BU727">
        <v>0.90093616969027501</v>
      </c>
      <c r="BV727">
        <v>6.7177373950948305E-2</v>
      </c>
      <c r="BW727">
        <v>13.4113037873156</v>
      </c>
    </row>
    <row r="728" spans="1:75" x14ac:dyDescent="0.2">
      <c r="A728">
        <v>726</v>
      </c>
      <c r="B728" s="80">
        <v>45051.625</v>
      </c>
      <c r="C728">
        <v>0</v>
      </c>
      <c r="D728">
        <v>7.2413513513513497</v>
      </c>
      <c r="E728">
        <v>93.691249999999997</v>
      </c>
      <c r="F728">
        <v>112.435128205128</v>
      </c>
      <c r="G728">
        <v>9</v>
      </c>
      <c r="H728">
        <v>8.56</v>
      </c>
      <c r="I728">
        <v>0.43</v>
      </c>
      <c r="J728">
        <v>26.941428571428499</v>
      </c>
      <c r="K728">
        <v>2.9584999999999999</v>
      </c>
      <c r="L728">
        <v>35.958636363636302</v>
      </c>
      <c r="M728">
        <v>7.2999999999999901</v>
      </c>
      <c r="N728">
        <v>1599.9411764705801</v>
      </c>
      <c r="O728">
        <v>92.122222222222206</v>
      </c>
      <c r="P728">
        <v>2.3615714285714202</v>
      </c>
      <c r="Q728">
        <v>63.761999999999901</v>
      </c>
      <c r="R728">
        <v>6.7424999999999997</v>
      </c>
      <c r="S728">
        <v>-1.4</v>
      </c>
      <c r="T728">
        <v>7</v>
      </c>
      <c r="U728">
        <v>1.79243999999999</v>
      </c>
      <c r="V728">
        <v>0.151419999999999</v>
      </c>
      <c r="W728">
        <v>15.480560000000001</v>
      </c>
      <c r="X728">
        <v>3.2978000000000001</v>
      </c>
      <c r="Y728">
        <v>59.718980000000002</v>
      </c>
      <c r="Z728" s="98">
        <v>1.66052</v>
      </c>
      <c r="AA728" s="98">
        <f t="shared" si="162"/>
        <v>0.50120524190041671</v>
      </c>
      <c r="AB728" s="98">
        <f t="shared" si="160"/>
        <v>0.28336210917437626</v>
      </c>
      <c r="AC728" s="98">
        <f t="shared" si="161"/>
        <v>0.15016598415895671</v>
      </c>
      <c r="AD728">
        <v>0.26462000000000002</v>
      </c>
      <c r="AE728">
        <v>0</v>
      </c>
      <c r="AF728">
        <v>100.932601351351</v>
      </c>
      <c r="AG728">
        <v>-11.5025268537768</v>
      </c>
      <c r="AH728" s="89">
        <v>33.625418971428502</v>
      </c>
      <c r="AI728" s="90">
        <v>1.7929775999999999</v>
      </c>
      <c r="AJ728" s="90">
        <v>0.43352671999999998</v>
      </c>
      <c r="AK728" s="91">
        <v>7.9950400000000005E-2</v>
      </c>
      <c r="AL728">
        <v>44.931428571428498</v>
      </c>
      <c r="AM728">
        <v>0.56306083880582902</v>
      </c>
      <c r="AN728">
        <v>0.74837190894060801</v>
      </c>
      <c r="AO728">
        <v>3.9904753910721097E-2</v>
      </c>
      <c r="AP728">
        <v>9.6486297850693105E-3</v>
      </c>
      <c r="AQ728">
        <v>0.20030522701258999</v>
      </c>
      <c r="AR728">
        <v>1.7793870024163799E-3</v>
      </c>
      <c r="AS728" s="95">
        <v>33.625418971428502</v>
      </c>
      <c r="AT728" s="96">
        <v>1.6184634187864</v>
      </c>
      <c r="AU728" s="96">
        <v>8.0079278277988202</v>
      </c>
      <c r="AV728" s="97">
        <v>0.50897489516654304</v>
      </c>
      <c r="AW728">
        <v>1.0092527699091201</v>
      </c>
      <c r="AX728">
        <v>81.950299999999999</v>
      </c>
      <c r="AY728">
        <v>43.760785113180297</v>
      </c>
      <c r="AZ728">
        <v>1.1706434582482099</v>
      </c>
      <c r="BA728">
        <v>-7.5448175166543702E-2</v>
      </c>
      <c r="BB728">
        <v>0.17451418121359799</v>
      </c>
      <c r="BC728">
        <v>0.99207217220117005</v>
      </c>
      <c r="BD728">
        <v>-0.17403350632354</v>
      </c>
      <c r="BE728">
        <v>0.110230241355685</v>
      </c>
      <c r="BF728">
        <v>9.7332047658374596E-2</v>
      </c>
      <c r="BG728">
        <v>1.0911381782482199</v>
      </c>
      <c r="BH728">
        <v>-7.9505279999989104E-2</v>
      </c>
      <c r="BI728">
        <v>-3.11462691259623E-2</v>
      </c>
      <c r="BJ728">
        <v>7.2042374018688696E-2</v>
      </c>
      <c r="BK728">
        <v>0.40954399227746302</v>
      </c>
      <c r="BL728">
        <v>-3.11462691259623E-2</v>
      </c>
      <c r="BM728">
        <v>8.1792209785452694E-2</v>
      </c>
      <c r="BN728">
        <v>0.81908798455492604</v>
      </c>
      <c r="BO728">
        <v>-2.3130338252499398</v>
      </c>
      <c r="BP728">
        <v>-13.149054566413</v>
      </c>
      <c r="BQ728">
        <v>5.6847653600535502</v>
      </c>
      <c r="BR728">
        <v>1.7540081116106201</v>
      </c>
      <c r="BS728">
        <v>-0.73193732446011395</v>
      </c>
      <c r="BT728">
        <v>2.4859454360707298</v>
      </c>
      <c r="BU728">
        <v>0.87203664206906195</v>
      </c>
      <c r="BV728">
        <v>9.4250717435837697E-2</v>
      </c>
      <c r="BW728">
        <v>9.2523077361475892</v>
      </c>
    </row>
    <row r="729" spans="1:75" x14ac:dyDescent="0.2">
      <c r="A729">
        <v>727</v>
      </c>
      <c r="B729" s="80">
        <v>45051.638888888891</v>
      </c>
      <c r="C729">
        <v>0</v>
      </c>
      <c r="D729">
        <v>8.85</v>
      </c>
      <c r="E729">
        <v>93.679743589743495</v>
      </c>
      <c r="F729">
        <v>112.4195</v>
      </c>
      <c r="G729">
        <v>9</v>
      </c>
      <c r="H729">
        <v>8.5440000000000005</v>
      </c>
      <c r="I729">
        <v>0.43</v>
      </c>
      <c r="J729">
        <v>26.917777777777701</v>
      </c>
      <c r="K729">
        <v>2.9474999999999998</v>
      </c>
      <c r="L729">
        <v>35.915454545454502</v>
      </c>
      <c r="M729">
        <v>7.4319999999999897</v>
      </c>
      <c r="N729">
        <v>1600.1081081080999</v>
      </c>
      <c r="O729">
        <v>92.959459459459396</v>
      </c>
      <c r="P729">
        <v>2.3595000000000002</v>
      </c>
      <c r="Q729">
        <v>63.734749999999998</v>
      </c>
      <c r="R729">
        <v>6.7460000000000004</v>
      </c>
      <c r="S729">
        <v>-1.3576923076923</v>
      </c>
      <c r="T729">
        <v>7</v>
      </c>
      <c r="U729">
        <v>1.8131999999999999</v>
      </c>
      <c r="V729">
        <v>0.14637500000000001</v>
      </c>
      <c r="W729">
        <v>15.206575000000001</v>
      </c>
      <c r="X729">
        <v>3.2791999999999999</v>
      </c>
      <c r="Y729">
        <v>60.156624999999998</v>
      </c>
      <c r="Z729" s="98">
        <v>1.4634499999999999</v>
      </c>
      <c r="AA729" s="98">
        <f t="shared" si="162"/>
        <v>0.30413524190041663</v>
      </c>
      <c r="AB729" s="98">
        <f t="shared" si="160"/>
        <v>0.17194633338708012</v>
      </c>
      <c r="AC729" s="98">
        <f t="shared" si="161"/>
        <v>0.26158038661291982</v>
      </c>
      <c r="AD729">
        <v>0.26722499999999999</v>
      </c>
      <c r="AE729">
        <v>0</v>
      </c>
      <c r="AF729">
        <v>102.52974358974301</v>
      </c>
      <c r="AG729">
        <v>-9.8897564102564299</v>
      </c>
      <c r="AH729" s="89">
        <v>33.5892747377777</v>
      </c>
      <c r="AI729" s="90">
        <v>1.78962624</v>
      </c>
      <c r="AJ729" s="90">
        <v>0.433520128</v>
      </c>
      <c r="AK729" s="91">
        <v>7.9800960000000004E-2</v>
      </c>
      <c r="AL729">
        <v>44.891777777777698</v>
      </c>
      <c r="AM729">
        <v>0.55836368376347201</v>
      </c>
      <c r="AN729">
        <v>0.74822776910396804</v>
      </c>
      <c r="AO729">
        <v>3.9865345695573998E-2</v>
      </c>
      <c r="AP729">
        <v>9.6570051234326493E-3</v>
      </c>
      <c r="AQ729">
        <v>0.20048214718854701</v>
      </c>
      <c r="AR729">
        <v>1.7776297565008101E-3</v>
      </c>
      <c r="AS729" s="95">
        <v>33.5892747377777</v>
      </c>
      <c r="AT729" s="96">
        <v>1.6093350848700201</v>
      </c>
      <c r="AU729" s="96">
        <v>7.8661983228003303</v>
      </c>
      <c r="AV729" s="97">
        <v>0.44856991203447</v>
      </c>
      <c r="AW729">
        <v>1.0124250313999199</v>
      </c>
      <c r="AX729">
        <v>81.919049999999999</v>
      </c>
      <c r="AY729">
        <v>43.513378057482598</v>
      </c>
      <c r="AZ729">
        <v>1.3783997202951701</v>
      </c>
      <c r="BA729">
        <v>-1.5049784034470199E-2</v>
      </c>
      <c r="BB729">
        <v>0.18029115512997501</v>
      </c>
      <c r="BC729">
        <v>1.13380167719966</v>
      </c>
      <c r="BD729">
        <v>-3.4715306308615503E-2</v>
      </c>
      <c r="BE729">
        <v>0.12597796413329501</v>
      </c>
      <c r="BF729">
        <v>0.100742351168238</v>
      </c>
      <c r="BG729">
        <v>1.29904304829516</v>
      </c>
      <c r="BH729">
        <v>-7.9356672000002501E-2</v>
      </c>
      <c r="BI729">
        <v>-6.1160236319202097E-3</v>
      </c>
      <c r="BJ729">
        <v>7.3267826493427599E-2</v>
      </c>
      <c r="BK729">
        <v>0.46076128639330499</v>
      </c>
      <c r="BL729">
        <v>-6.1160236319202097E-3</v>
      </c>
      <c r="BM729">
        <v>0.134303605723014</v>
      </c>
      <c r="BN729">
        <v>0.92152257278660998</v>
      </c>
      <c r="BO729">
        <v>-11.9796506525963</v>
      </c>
      <c r="BP729">
        <v>-75.336740686962003</v>
      </c>
      <c r="BQ729">
        <v>6.2887260131107698</v>
      </c>
      <c r="BR729">
        <v>2.9969879807718001</v>
      </c>
      <c r="BS729">
        <v>-0.14372655535012499</v>
      </c>
      <c r="BT729">
        <v>3.14071453612193</v>
      </c>
      <c r="BU729">
        <v>0.93191981296087401</v>
      </c>
      <c r="BV729">
        <v>0.136750015175783</v>
      </c>
      <c r="BW729">
        <v>6.8147693567927803</v>
      </c>
    </row>
    <row r="730" spans="1:75" x14ac:dyDescent="0.2">
      <c r="A730">
        <v>728</v>
      </c>
      <c r="B730" s="80">
        <v>45051.652777777781</v>
      </c>
      <c r="C730">
        <v>0</v>
      </c>
      <c r="D730">
        <v>8.4664705882352909</v>
      </c>
      <c r="E730">
        <v>93.635249999999999</v>
      </c>
      <c r="F730">
        <v>112.4555</v>
      </c>
      <c r="G730">
        <v>9</v>
      </c>
      <c r="H730">
        <v>8.5299999999999994</v>
      </c>
      <c r="I730">
        <v>0.43</v>
      </c>
      <c r="J730">
        <v>26.914444444444399</v>
      </c>
      <c r="K730">
        <v>2.9382499999999898</v>
      </c>
      <c r="L730">
        <v>35.8793333333333</v>
      </c>
      <c r="M730">
        <v>7.1521739130434696</v>
      </c>
      <c r="N730">
        <v>1599.8</v>
      </c>
      <c r="O730">
        <v>91.934285714285707</v>
      </c>
      <c r="P730">
        <v>2.3601428571428502</v>
      </c>
      <c r="Q730">
        <v>63.7244999999999</v>
      </c>
      <c r="R730">
        <v>6.8125</v>
      </c>
      <c r="S730">
        <v>-1.23235294117647</v>
      </c>
      <c r="T730">
        <v>7</v>
      </c>
      <c r="U730">
        <v>1.78684</v>
      </c>
      <c r="V730">
        <v>0.14716000000000001</v>
      </c>
      <c r="W730">
        <v>15.185059999999901</v>
      </c>
      <c r="X730">
        <v>3.3034599999999998</v>
      </c>
      <c r="Y730">
        <v>60.003099999999897</v>
      </c>
      <c r="Z730" s="98">
        <v>1.65126</v>
      </c>
      <c r="AA730" s="98">
        <f t="shared" si="162"/>
        <v>0.49194524190041666</v>
      </c>
      <c r="AB730" s="98">
        <f t="shared" si="160"/>
        <v>0.27812686239003381</v>
      </c>
      <c r="AC730" s="98">
        <f t="shared" si="161"/>
        <v>0.15539326560996619</v>
      </c>
      <c r="AD730">
        <v>0.26483999999999902</v>
      </c>
      <c r="AE730">
        <v>0</v>
      </c>
      <c r="AF730">
        <v>102.101720588235</v>
      </c>
      <c r="AG730">
        <v>-10.3537794117647</v>
      </c>
      <c r="AH730" s="89">
        <v>33.5750096444444</v>
      </c>
      <c r="AI730" s="90">
        <v>1.7866937999999899</v>
      </c>
      <c r="AJ730" s="90">
        <v>0.43351435999999999</v>
      </c>
      <c r="AK730" s="91">
        <v>7.9670199999999899E-2</v>
      </c>
      <c r="AL730">
        <v>44.8744444444444</v>
      </c>
      <c r="AM730">
        <v>0.55955458375391298</v>
      </c>
      <c r="AN730">
        <v>0.748198892713001</v>
      </c>
      <c r="AO730">
        <v>3.9815396538490103E-2</v>
      </c>
      <c r="AP730">
        <v>9.6606067298883307E-3</v>
      </c>
      <c r="AQ730">
        <v>0.200559586005397</v>
      </c>
      <c r="AR730">
        <v>1.7754024809963501E-3</v>
      </c>
      <c r="AS730" s="95">
        <v>33.5750096444444</v>
      </c>
      <c r="AT730" s="96">
        <v>1.62124118061256</v>
      </c>
      <c r="AU730" s="96">
        <v>7.8550688438140996</v>
      </c>
      <c r="AV730" s="97">
        <v>0.50613656287952302</v>
      </c>
      <c r="AW730">
        <v>0.999834512434842</v>
      </c>
      <c r="AX730">
        <v>81.929719999999904</v>
      </c>
      <c r="AY730">
        <v>43.557456231750599</v>
      </c>
      <c r="AZ730">
        <v>1.3169882126938</v>
      </c>
      <c r="BA730">
        <v>-7.2622202879523895E-2</v>
      </c>
      <c r="BB730">
        <v>0.165452619387431</v>
      </c>
      <c r="BC730">
        <v>1.1449311561858899</v>
      </c>
      <c r="BD730">
        <v>-0.16751971694668599</v>
      </c>
      <c r="BE730">
        <v>0.12721457290954399</v>
      </c>
      <c r="BF730">
        <v>9.2602671698660294E-2</v>
      </c>
      <c r="BG730">
        <v>1.2377615726938</v>
      </c>
      <c r="BH730">
        <v>-7.9226640000003901E-2</v>
      </c>
      <c r="BI730">
        <v>-2.9636377355317801E-2</v>
      </c>
      <c r="BJ730">
        <v>6.7519519763483193E-2</v>
      </c>
      <c r="BK730">
        <v>0.46723468092638398</v>
      </c>
      <c r="BL730">
        <v>-2.9636377355317801E-2</v>
      </c>
      <c r="BM730">
        <v>7.5766284816330798E-2</v>
      </c>
      <c r="BN730">
        <v>0.93446936185276896</v>
      </c>
      <c r="BO730">
        <v>-2.2782649496588299</v>
      </c>
      <c r="BP730">
        <v>-15.7655800951848</v>
      </c>
      <c r="BQ730">
        <v>6.9199941374446796</v>
      </c>
      <c r="BR730">
        <v>1.79109339065024</v>
      </c>
      <c r="BS730">
        <v>-0.69645486784996802</v>
      </c>
      <c r="BT730">
        <v>2.48754825850021</v>
      </c>
      <c r="BU730">
        <v>0.98485120335680898</v>
      </c>
      <c r="BV730">
        <v>8.7620835758457999E-2</v>
      </c>
      <c r="BW730">
        <v>11.239920217968701</v>
      </c>
    </row>
    <row r="731" spans="1:75" x14ac:dyDescent="0.2">
      <c r="A731">
        <v>729</v>
      </c>
      <c r="B731" s="80">
        <v>45051.666666666664</v>
      </c>
      <c r="C731">
        <v>0</v>
      </c>
      <c r="D731">
        <v>8.4670588235294098</v>
      </c>
      <c r="E731">
        <v>93.585675675675603</v>
      </c>
      <c r="F731">
        <v>112.470263157894</v>
      </c>
      <c r="G731">
        <v>9</v>
      </c>
      <c r="H731">
        <v>8.5599999999999898</v>
      </c>
      <c r="I731">
        <v>0.43</v>
      </c>
      <c r="J731">
        <v>26.9661111111111</v>
      </c>
      <c r="K731">
        <v>2.8855</v>
      </c>
      <c r="L731">
        <v>35.942608695652098</v>
      </c>
      <c r="M731">
        <v>6.8428571428571399</v>
      </c>
      <c r="N731">
        <v>1600.0645161290299</v>
      </c>
      <c r="O731">
        <v>91.805405405405395</v>
      </c>
      <c r="P731">
        <v>2.3596666666666599</v>
      </c>
      <c r="Q731">
        <v>63.708499999999901</v>
      </c>
      <c r="R731">
        <v>6.8539999999999903</v>
      </c>
      <c r="S731">
        <v>-1.51999999999999</v>
      </c>
      <c r="T731">
        <v>7</v>
      </c>
      <c r="U731">
        <v>1.7490749999999999</v>
      </c>
      <c r="V731">
        <v>0.15465000000000001</v>
      </c>
      <c r="W731">
        <v>15.103124999999901</v>
      </c>
      <c r="X731">
        <v>3.30879999999999</v>
      </c>
      <c r="Y731">
        <v>60.1235</v>
      </c>
      <c r="Z731" s="98">
        <v>1.49285</v>
      </c>
      <c r="AA731" s="98">
        <f t="shared" si="162"/>
        <v>0.33353524190041672</v>
      </c>
      <c r="AB731" s="98">
        <f t="shared" si="160"/>
        <v>0.18856795924665548</v>
      </c>
      <c r="AC731" s="98">
        <f t="shared" si="161"/>
        <v>0.24494640075334451</v>
      </c>
      <c r="AD731">
        <v>0.27365</v>
      </c>
      <c r="AE731">
        <v>0</v>
      </c>
      <c r="AF731">
        <v>102.052734499205</v>
      </c>
      <c r="AG731">
        <v>-10.4175286586896</v>
      </c>
      <c r="AH731" s="89">
        <v>33.650101511111103</v>
      </c>
      <c r="AI731" s="90">
        <v>1.79297759999999</v>
      </c>
      <c r="AJ731" s="90">
        <v>0.43352671999999998</v>
      </c>
      <c r="AK731" s="91">
        <v>7.9950399999999894E-2</v>
      </c>
      <c r="AL731">
        <v>44.956111111111099</v>
      </c>
      <c r="AM731">
        <v>0.55968301098756901</v>
      </c>
      <c r="AN731">
        <v>0.74851006191223501</v>
      </c>
      <c r="AO731">
        <v>3.9882844749817702E-2</v>
      </c>
      <c r="AP731">
        <v>9.6433323364763096E-3</v>
      </c>
      <c r="AQ731">
        <v>0.200195252159513</v>
      </c>
      <c r="AR731">
        <v>1.7784100542504401E-3</v>
      </c>
      <c r="AS731" s="95">
        <v>33.650101511111103</v>
      </c>
      <c r="AT731" s="96">
        <v>1.6238618958337201</v>
      </c>
      <c r="AU731" s="96">
        <v>7.81268474617353</v>
      </c>
      <c r="AV731" s="97">
        <v>0.45758146378807502</v>
      </c>
      <c r="AW731">
        <v>0.97892756244308199</v>
      </c>
      <c r="AX731">
        <v>81.777349999999998</v>
      </c>
      <c r="AY731">
        <v>43.544229616906399</v>
      </c>
      <c r="AZ731">
        <v>1.41188149420467</v>
      </c>
      <c r="BA731">
        <v>-2.40547437880754E-2</v>
      </c>
      <c r="BB731">
        <v>0.169115704166278</v>
      </c>
      <c r="BC731">
        <v>1.18731525382646</v>
      </c>
      <c r="BD731">
        <v>-5.5486184999336198E-2</v>
      </c>
      <c r="BE731">
        <v>0.13192391709182899</v>
      </c>
      <c r="BF731">
        <v>9.4321147216941501E-2</v>
      </c>
      <c r="BG731">
        <v>1.33237621420466</v>
      </c>
      <c r="BH731">
        <v>-7.9505280000002398E-2</v>
      </c>
      <c r="BI731">
        <v>-9.8212066152682694E-3</v>
      </c>
      <c r="BJ731">
        <v>6.9047514583255198E-2</v>
      </c>
      <c r="BK731">
        <v>0.484763775828284</v>
      </c>
      <c r="BL731">
        <v>-9.8212066152682694E-3</v>
      </c>
      <c r="BM731">
        <v>0.118452615935973</v>
      </c>
      <c r="BN731">
        <v>0.96952755165656801</v>
      </c>
      <c r="BO731">
        <v>-7.0304512763138902</v>
      </c>
      <c r="BP731">
        <v>-49.358881736044403</v>
      </c>
      <c r="BQ731">
        <v>7.0207273752594199</v>
      </c>
      <c r="BR731">
        <v>2.7469149272489299</v>
      </c>
      <c r="BS731">
        <v>-0.23079835545880401</v>
      </c>
      <c r="BT731">
        <v>2.9777132827077302</v>
      </c>
      <c r="BU731">
        <v>0.98622360290252398</v>
      </c>
      <c r="BV731">
        <v>0.122381098582081</v>
      </c>
      <c r="BW731">
        <v>8.05862681679608</v>
      </c>
    </row>
    <row r="732" spans="1:75" x14ac:dyDescent="0.2">
      <c r="A732">
        <v>730</v>
      </c>
      <c r="B732" s="80">
        <v>45051.680555555555</v>
      </c>
      <c r="C732">
        <v>0</v>
      </c>
      <c r="D732">
        <v>8.6641666666666595</v>
      </c>
      <c r="E732">
        <v>93.806842105263101</v>
      </c>
      <c r="F732">
        <v>112.397179487179</v>
      </c>
      <c r="G732">
        <v>9</v>
      </c>
      <c r="H732">
        <v>8.5425000000000004</v>
      </c>
      <c r="I732">
        <v>0.43</v>
      </c>
      <c r="J732">
        <v>26.925999999999998</v>
      </c>
      <c r="K732">
        <v>2.907</v>
      </c>
      <c r="L732">
        <v>35.883809523809497</v>
      </c>
      <c r="M732">
        <v>7.1652173913043402</v>
      </c>
      <c r="N732">
        <v>1599.7777777777701</v>
      </c>
      <c r="O732">
        <v>91.840540540540502</v>
      </c>
      <c r="P732">
        <v>2.3583333333333298</v>
      </c>
      <c r="Q732">
        <v>63.725000000000001</v>
      </c>
      <c r="R732">
        <v>6.8674999999999997</v>
      </c>
      <c r="S732">
        <v>-1.425</v>
      </c>
      <c r="T732">
        <v>7</v>
      </c>
      <c r="U732">
        <v>1.7357499999999999</v>
      </c>
      <c r="V732">
        <v>0.119975</v>
      </c>
      <c r="W732">
        <v>15.1099</v>
      </c>
      <c r="X732">
        <v>3.2787749999999898</v>
      </c>
      <c r="Y732">
        <v>60.301324999999999</v>
      </c>
      <c r="Z732" s="98">
        <v>1.33205</v>
      </c>
      <c r="AA732" s="98">
        <f t="shared" si="162"/>
        <v>0.17273524190041667</v>
      </c>
      <c r="AB732" s="98">
        <f t="shared" si="160"/>
        <v>9.7657842300406847E-2</v>
      </c>
      <c r="AC732" s="98">
        <f t="shared" si="161"/>
        <v>0.33586887769959312</v>
      </c>
      <c r="AD732">
        <v>0.27002500000000002</v>
      </c>
      <c r="AE732">
        <v>0</v>
      </c>
      <c r="AF732">
        <v>102.47100877192899</v>
      </c>
      <c r="AG732">
        <v>-9.9261707152496808</v>
      </c>
      <c r="AH732" s="89">
        <v>33.596325700000001</v>
      </c>
      <c r="AI732" s="90">
        <v>1.7893120499999999</v>
      </c>
      <c r="AJ732" s="90">
        <v>0.43351951</v>
      </c>
      <c r="AK732" s="91">
        <v>7.9786949999999995E-2</v>
      </c>
      <c r="AL732">
        <v>44.898499999999999</v>
      </c>
      <c r="AM732">
        <v>0.55714075436982502</v>
      </c>
      <c r="AN732">
        <v>0.74827278639598205</v>
      </c>
      <c r="AO732">
        <v>3.9852379255431697E-2</v>
      </c>
      <c r="AP732">
        <v>9.6555455082018293E-3</v>
      </c>
      <c r="AQ732">
        <v>0.20045213091751299</v>
      </c>
      <c r="AR732">
        <v>1.77705157187879E-3</v>
      </c>
      <c r="AS732" s="95">
        <v>33.596325700000001</v>
      </c>
      <c r="AT732" s="96">
        <v>1.6091265073477401</v>
      </c>
      <c r="AU732" s="96">
        <v>7.8161893810855299</v>
      </c>
      <c r="AV732" s="97">
        <v>0.40829379297243901</v>
      </c>
      <c r="AW732">
        <v>0.967057064397424</v>
      </c>
      <c r="AX732">
        <v>81.757800000000003</v>
      </c>
      <c r="AY732">
        <v>43.429935381405699</v>
      </c>
      <c r="AZ732">
        <v>1.46856461859428</v>
      </c>
      <c r="BA732">
        <v>2.5225717027560799E-2</v>
      </c>
      <c r="BB732">
        <v>0.180185542652258</v>
      </c>
      <c r="BC732">
        <v>1.1838106189144599</v>
      </c>
      <c r="BD732">
        <v>5.8188193254695403E-2</v>
      </c>
      <c r="BE732">
        <v>0.131534513212718</v>
      </c>
      <c r="BF732">
        <v>0.100701016713243</v>
      </c>
      <c r="BG732">
        <v>1.38922187859428</v>
      </c>
      <c r="BH732">
        <v>-7.93427400000037E-2</v>
      </c>
      <c r="BI732">
        <v>1.0257257690849999E-2</v>
      </c>
      <c r="BJ732">
        <v>7.3266878445142194E-2</v>
      </c>
      <c r="BK732">
        <v>0.48135997728443503</v>
      </c>
      <c r="BL732">
        <v>1.0257257690849999E-2</v>
      </c>
      <c r="BM732">
        <v>0.16704827227198399</v>
      </c>
      <c r="BN732">
        <v>0.96271995456887005</v>
      </c>
      <c r="BO732">
        <v>7.1429304647868896</v>
      </c>
      <c r="BP732">
        <v>46.928720306386701</v>
      </c>
      <c r="BQ732">
        <v>6.5699534018614996</v>
      </c>
      <c r="BR732">
        <v>3.75857940321082</v>
      </c>
      <c r="BS732">
        <v>0.24104555573497499</v>
      </c>
      <c r="BT732">
        <v>3.51753384747584</v>
      </c>
      <c r="BU732">
        <v>0.94528261649442502</v>
      </c>
      <c r="BV732">
        <v>0.16294536919564401</v>
      </c>
      <c r="BW732">
        <v>5.8012241842813399</v>
      </c>
    </row>
    <row r="733" spans="1:75" x14ac:dyDescent="0.2">
      <c r="A733">
        <v>731</v>
      </c>
      <c r="B733" s="80">
        <v>45051.694444444445</v>
      </c>
      <c r="C733">
        <v>0</v>
      </c>
      <c r="D733">
        <v>8.3697058823529407</v>
      </c>
      <c r="E733">
        <v>93.5979999999999</v>
      </c>
      <c r="F733">
        <v>112.502307692307</v>
      </c>
      <c r="G733">
        <v>9</v>
      </c>
      <c r="H733">
        <v>8.5500000000000007</v>
      </c>
      <c r="I733">
        <v>0.43</v>
      </c>
      <c r="J733">
        <v>26.9345454545454</v>
      </c>
      <c r="K733">
        <v>2.9399999999999902</v>
      </c>
      <c r="L733">
        <v>35.94</v>
      </c>
      <c r="M733">
        <v>6.7279999999999998</v>
      </c>
      <c r="N733">
        <v>1600.5128205128201</v>
      </c>
      <c r="O733">
        <v>92.413888888888806</v>
      </c>
      <c r="P733">
        <v>2.359375</v>
      </c>
      <c r="Q733">
        <v>63.715249999999898</v>
      </c>
      <c r="R733">
        <v>6.91</v>
      </c>
      <c r="S733">
        <v>-1.4975000000000001</v>
      </c>
      <c r="T733">
        <v>7</v>
      </c>
      <c r="U733">
        <v>1.72434</v>
      </c>
      <c r="V733">
        <v>0.10332</v>
      </c>
      <c r="W733">
        <v>15.2087599999999</v>
      </c>
      <c r="X733">
        <v>3.2357999999999998</v>
      </c>
      <c r="Y733">
        <v>60.073079999999997</v>
      </c>
      <c r="Z733" s="98">
        <v>1.4991399999999999</v>
      </c>
      <c r="AA733" s="98">
        <f t="shared" si="162"/>
        <v>0.33982524190041663</v>
      </c>
      <c r="AB733" s="98">
        <f t="shared" ref="AB733:AB742" si="163">AA733/AB$155</f>
        <v>0.19212408260232647</v>
      </c>
      <c r="AC733" s="98">
        <f t="shared" ref="AC733:AC742" si="164">AJ732-AB733</f>
        <v>0.24139542739767353</v>
      </c>
      <c r="AD733">
        <v>0.27106000000000002</v>
      </c>
      <c r="AE733">
        <v>0</v>
      </c>
      <c r="AF733">
        <v>101.96770588235201</v>
      </c>
      <c r="AG733">
        <v>-10.534601809954699</v>
      </c>
      <c r="AH733" s="89">
        <v>33.610727454545398</v>
      </c>
      <c r="AI733" s="90">
        <v>1.790883</v>
      </c>
      <c r="AJ733" s="90">
        <v>0.43352259999999998</v>
      </c>
      <c r="AK733" s="91">
        <v>7.9856999999999997E-2</v>
      </c>
      <c r="AL733">
        <v>44.914545454545397</v>
      </c>
      <c r="AM733">
        <v>0.55949732316946998</v>
      </c>
      <c r="AN733">
        <v>0.74832611828522799</v>
      </c>
      <c r="AO733">
        <v>3.9873118649556699E-2</v>
      </c>
      <c r="AP733">
        <v>9.6521649192405704E-3</v>
      </c>
      <c r="AQ733">
        <v>0.200380520584544</v>
      </c>
      <c r="AR733">
        <v>1.77797635914666E-3</v>
      </c>
      <c r="AS733" s="95">
        <v>33.610727454545398</v>
      </c>
      <c r="AT733" s="96">
        <v>1.58803563906514</v>
      </c>
      <c r="AU733" s="96">
        <v>7.8673285998900297</v>
      </c>
      <c r="AV733" s="97">
        <v>0.45950944543876099</v>
      </c>
      <c r="AW733">
        <v>0.964763614234044</v>
      </c>
      <c r="AX733">
        <v>81.741119999999995</v>
      </c>
      <c r="AY733">
        <v>43.5256011389394</v>
      </c>
      <c r="AZ733">
        <v>1.3889443156060499</v>
      </c>
      <c r="BA733">
        <v>-2.5986845438761601E-2</v>
      </c>
      <c r="BB733">
        <v>0.202847360934854</v>
      </c>
      <c r="BC733">
        <v>1.13267140010996</v>
      </c>
      <c r="BD733">
        <v>-5.9943461860492799E-2</v>
      </c>
      <c r="BE733">
        <v>0.125852377789996</v>
      </c>
      <c r="BF733">
        <v>0.113266674000956</v>
      </c>
      <c r="BG733">
        <v>1.3095319156060501</v>
      </c>
      <c r="BH733">
        <v>-7.9412399999997094E-2</v>
      </c>
      <c r="BI733">
        <v>-1.0618903477776999E-2</v>
      </c>
      <c r="BJ733">
        <v>8.2888727358809103E-2</v>
      </c>
      <c r="BK733">
        <v>0.46283910442880899</v>
      </c>
      <c r="BL733">
        <v>-1.0618903477776999E-2</v>
      </c>
      <c r="BM733">
        <v>0.14453964776206399</v>
      </c>
      <c r="BN733">
        <v>0.92567820885761898</v>
      </c>
      <c r="BO733">
        <v>-7.8057708625260602</v>
      </c>
      <c r="BP733">
        <v>-43.586336894145802</v>
      </c>
      <c r="BQ733">
        <v>5.5838606669067197</v>
      </c>
      <c r="BR733">
        <v>3.1108857313173099</v>
      </c>
      <c r="BS733">
        <v>-0.249544231727761</v>
      </c>
      <c r="BT733">
        <v>3.36042996304508</v>
      </c>
      <c r="BU733">
        <v>0.94373034476983997</v>
      </c>
      <c r="BV733">
        <v>0.148787209153174</v>
      </c>
      <c r="BW733">
        <v>6.3428190510534996</v>
      </c>
    </row>
    <row r="734" spans="1:75" x14ac:dyDescent="0.2">
      <c r="A734">
        <v>732</v>
      </c>
      <c r="B734" s="80">
        <v>45051.708333333336</v>
      </c>
      <c r="C734">
        <v>0</v>
      </c>
      <c r="D734">
        <v>8.4234210526315696</v>
      </c>
      <c r="E734">
        <v>93.607105263157806</v>
      </c>
      <c r="F734">
        <v>112.485</v>
      </c>
      <c r="G734">
        <v>9</v>
      </c>
      <c r="H734">
        <v>8.5525000000000002</v>
      </c>
      <c r="I734">
        <v>0.43</v>
      </c>
      <c r="J734">
        <v>26.951176470588202</v>
      </c>
      <c r="K734">
        <v>2.9460000000000002</v>
      </c>
      <c r="L734">
        <v>35.941481481481397</v>
      </c>
      <c r="M734">
        <v>6.9285714285714297</v>
      </c>
      <c r="N734">
        <v>1599.83870967741</v>
      </c>
      <c r="O734">
        <v>90.848484848484802</v>
      </c>
      <c r="P734">
        <v>2.3620000000000001</v>
      </c>
      <c r="Q734">
        <v>63.753</v>
      </c>
      <c r="R734">
        <v>6.915</v>
      </c>
      <c r="S734">
        <v>-1.2837499999999999</v>
      </c>
      <c r="T734">
        <v>7</v>
      </c>
      <c r="U734">
        <v>1.6870499999999999</v>
      </c>
      <c r="V734">
        <v>0.13419999999999899</v>
      </c>
      <c r="W734">
        <v>15.252475</v>
      </c>
      <c r="X734">
        <v>3.2405249999999999</v>
      </c>
      <c r="Y734">
        <v>59.973675</v>
      </c>
      <c r="Z734" s="98">
        <v>1.4629749999999999</v>
      </c>
      <c r="AA734" s="98">
        <f t="shared" si="162"/>
        <v>0.30366024190041663</v>
      </c>
      <c r="AB734" s="98">
        <f t="shared" si="163"/>
        <v>0.17167778671077744</v>
      </c>
      <c r="AC734" s="98">
        <f t="shared" si="164"/>
        <v>0.26184481328922254</v>
      </c>
      <c r="AD734">
        <v>0.26700000000000002</v>
      </c>
      <c r="AE734">
        <v>0</v>
      </c>
      <c r="AF734">
        <v>102.030526315789</v>
      </c>
      <c r="AG734">
        <v>-10.4544736842105</v>
      </c>
      <c r="AH734" s="89">
        <v>33.629310570588203</v>
      </c>
      <c r="AI734" s="90">
        <v>1.7914066500000001</v>
      </c>
      <c r="AJ734" s="90">
        <v>0.43352362999999999</v>
      </c>
      <c r="AK734" s="91">
        <v>7.9880350000000003E-2</v>
      </c>
      <c r="AL734">
        <v>44.933676470588203</v>
      </c>
      <c r="AM734">
        <v>0.56073453178562405</v>
      </c>
      <c r="AN734">
        <v>0.748421077732213</v>
      </c>
      <c r="AO734">
        <v>3.9867796065442801E-2</v>
      </c>
      <c r="AP734">
        <v>9.6480783245895003E-3</v>
      </c>
      <c r="AQ734">
        <v>0.200295206333517</v>
      </c>
      <c r="AR734">
        <v>1.77773902058262E-3</v>
      </c>
      <c r="AS734" s="95">
        <v>33.629310570588203</v>
      </c>
      <c r="AT734" s="96">
        <v>1.5903545303422899</v>
      </c>
      <c r="AU734" s="96">
        <v>7.8899419010233398</v>
      </c>
      <c r="AV734" s="97">
        <v>0.44842431723573001</v>
      </c>
      <c r="AW734">
        <v>0.94598719184893798</v>
      </c>
      <c r="AX734">
        <v>81.616699999999994</v>
      </c>
      <c r="AY734">
        <v>43.558031319189503</v>
      </c>
      <c r="AZ734">
        <v>1.3756451513986401</v>
      </c>
      <c r="BA734">
        <v>-1.4900687235730001E-2</v>
      </c>
      <c r="BB734">
        <v>0.201052119657709</v>
      </c>
      <c r="BC734">
        <v>1.11005809897665</v>
      </c>
      <c r="BD734">
        <v>-3.4371107373616497E-2</v>
      </c>
      <c r="BE734">
        <v>0.12333978877518301</v>
      </c>
      <c r="BF734">
        <v>0.11223142420382801</v>
      </c>
      <c r="BG734">
        <v>1.2962095313986299</v>
      </c>
      <c r="BH734">
        <v>-7.9435620000007701E-2</v>
      </c>
      <c r="BI734">
        <v>-6.08506091827674E-3</v>
      </c>
      <c r="BJ734">
        <v>8.2104561790427494E-2</v>
      </c>
      <c r="BK734">
        <v>0.45331943743522801</v>
      </c>
      <c r="BL734">
        <v>-6.08506091827674E-3</v>
      </c>
      <c r="BM734">
        <v>0.15203900174430099</v>
      </c>
      <c r="BN734">
        <v>0.90663887487045702</v>
      </c>
      <c r="BO734">
        <v>-13.492808517959601</v>
      </c>
      <c r="BP734">
        <v>-74.497107510240994</v>
      </c>
      <c r="BQ734">
        <v>5.5212454405679603</v>
      </c>
      <c r="BR734">
        <v>3.2662421717599601</v>
      </c>
      <c r="BS734">
        <v>-0.142998931579503</v>
      </c>
      <c r="BT734">
        <v>3.4092411033394598</v>
      </c>
      <c r="BU734">
        <v>0.91698347843152705</v>
      </c>
      <c r="BV734">
        <v>0.15447302611161201</v>
      </c>
      <c r="BW734">
        <v>5.9362045368941896</v>
      </c>
    </row>
    <row r="735" spans="1:75" x14ac:dyDescent="0.2">
      <c r="A735">
        <v>733</v>
      </c>
      <c r="B735" s="80">
        <v>45051.722222222219</v>
      </c>
      <c r="C735">
        <v>0</v>
      </c>
      <c r="D735">
        <v>3.29275862068965</v>
      </c>
      <c r="E735">
        <v>93.593783783783707</v>
      </c>
      <c r="F735">
        <v>112.38399999999901</v>
      </c>
      <c r="G735">
        <v>9</v>
      </c>
      <c r="H735">
        <v>8.532</v>
      </c>
      <c r="I735">
        <v>0.43</v>
      </c>
      <c r="J735">
        <v>26.927499999999998</v>
      </c>
      <c r="K735">
        <v>2.8705128205128201</v>
      </c>
      <c r="L735">
        <v>35.909411764705801</v>
      </c>
      <c r="M735">
        <v>6.92</v>
      </c>
      <c r="N735">
        <v>1600.1923076922999</v>
      </c>
      <c r="O735">
        <v>92.484848484848399</v>
      </c>
      <c r="P735">
        <v>2.3601428571428502</v>
      </c>
      <c r="Q735">
        <v>63.784500000000001</v>
      </c>
      <c r="R735">
        <v>6.87</v>
      </c>
      <c r="S735">
        <v>-1.5779999999999901</v>
      </c>
      <c r="T735">
        <v>7</v>
      </c>
      <c r="U735">
        <v>1.7799199999999999</v>
      </c>
      <c r="V735">
        <v>0.16699999999999901</v>
      </c>
      <c r="W735">
        <v>15.349600000000001</v>
      </c>
      <c r="X735">
        <v>3.32856</v>
      </c>
      <c r="Y735">
        <v>59.90016</v>
      </c>
      <c r="Z735" s="98">
        <v>1.4121999999999999</v>
      </c>
      <c r="AA735" s="98">
        <f t="shared" si="162"/>
        <v>0.25288524190041661</v>
      </c>
      <c r="AB735" s="98">
        <f t="shared" si="163"/>
        <v>0.14297156041758233</v>
      </c>
      <c r="AC735" s="98">
        <f t="shared" si="164"/>
        <v>0.29055206958241764</v>
      </c>
      <c r="AD735">
        <v>0.27514</v>
      </c>
      <c r="AE735">
        <v>0</v>
      </c>
      <c r="AF735">
        <v>96.886542404473403</v>
      </c>
      <c r="AG735">
        <v>-15.4974575955265</v>
      </c>
      <c r="AH735" s="89">
        <v>33.589626879999997</v>
      </c>
      <c r="AI735" s="90">
        <v>1.7871127200000001</v>
      </c>
      <c r="AJ735" s="90">
        <v>0.433515184</v>
      </c>
      <c r="AK735" s="91">
        <v>7.9688879999999906E-2</v>
      </c>
      <c r="AL735">
        <v>44.889499999999998</v>
      </c>
      <c r="AM735">
        <v>0.56076021967220102</v>
      </c>
      <c r="AN735">
        <v>0.74827358023591195</v>
      </c>
      <c r="AO735">
        <v>3.9811375043161498E-2</v>
      </c>
      <c r="AP735">
        <v>9.6573850009467697E-3</v>
      </c>
      <c r="AQ735">
        <v>0.20049232003029599</v>
      </c>
      <c r="AR735">
        <v>1.77522315909065E-3</v>
      </c>
      <c r="AS735" s="95">
        <v>33.589626879999997</v>
      </c>
      <c r="AT735" s="96">
        <v>1.6335595236932701</v>
      </c>
      <c r="AU735" s="96">
        <v>7.9401836229168001</v>
      </c>
      <c r="AV735" s="97">
        <v>0.43286099953881402</v>
      </c>
      <c r="AW735">
        <v>0.99810833019894396</v>
      </c>
      <c r="AX735">
        <v>81.770439999999994</v>
      </c>
      <c r="AY735">
        <v>43.5962310261488</v>
      </c>
      <c r="AZ735">
        <v>1.2932689738511101</v>
      </c>
      <c r="BA735">
        <v>6.5418446118503605E-4</v>
      </c>
      <c r="BB735">
        <v>0.15355319630672901</v>
      </c>
      <c r="BC735">
        <v>1.0598163770831901</v>
      </c>
      <c r="BD735">
        <v>1.50902317918589E-3</v>
      </c>
      <c r="BE735">
        <v>0.117757375231466</v>
      </c>
      <c r="BF735">
        <v>8.5922502027029196E-2</v>
      </c>
      <c r="BG735">
        <v>1.2140237578511099</v>
      </c>
      <c r="BH735">
        <v>-7.9245215999998106E-2</v>
      </c>
      <c r="BI735">
        <v>2.8133614025482298E-4</v>
      </c>
      <c r="BJ735">
        <v>6.6036517428847002E-2</v>
      </c>
      <c r="BK735">
        <v>0.45578069581066</v>
      </c>
      <c r="BL735">
        <v>2.8133614025482298E-4</v>
      </c>
      <c r="BM735">
        <v>0.132635707138203</v>
      </c>
      <c r="BN735">
        <v>0.91156139162132099</v>
      </c>
      <c r="BO735">
        <v>234.724615788905</v>
      </c>
      <c r="BP735">
        <v>1620.05739965662</v>
      </c>
      <c r="BQ735">
        <v>6.9019493086042001</v>
      </c>
      <c r="BR735">
        <v>3.0371087395156402</v>
      </c>
      <c r="BS735">
        <v>6.6113992959883497E-3</v>
      </c>
      <c r="BT735">
        <v>3.0304973402196498</v>
      </c>
      <c r="BU735">
        <v>0.91108312018288795</v>
      </c>
      <c r="BV735">
        <v>0.13252317268210101</v>
      </c>
      <c r="BW735">
        <v>6.8748966821704798</v>
      </c>
    </row>
    <row r="736" spans="1:75" x14ac:dyDescent="0.2">
      <c r="A736">
        <v>734</v>
      </c>
      <c r="B736" s="80">
        <v>45051.736111111109</v>
      </c>
      <c r="C736">
        <v>0</v>
      </c>
      <c r="D736">
        <v>6.5305882352941103</v>
      </c>
      <c r="E736">
        <v>93.677249999999901</v>
      </c>
      <c r="F736">
        <v>112.337</v>
      </c>
      <c r="G736">
        <v>9</v>
      </c>
      <c r="H736">
        <v>8.5549999999999997</v>
      </c>
      <c r="I736">
        <v>0.43</v>
      </c>
      <c r="J736">
        <v>26.954090909090901</v>
      </c>
      <c r="K736">
        <v>3.0002499999999999</v>
      </c>
      <c r="L736">
        <v>35.938666666666599</v>
      </c>
      <c r="M736">
        <v>7.53666666666666</v>
      </c>
      <c r="N736">
        <v>1600.4857142857099</v>
      </c>
      <c r="O736">
        <v>92.394594594594594</v>
      </c>
      <c r="P736">
        <v>2.3652500000000001</v>
      </c>
      <c r="Q736">
        <v>63.832250000000002</v>
      </c>
      <c r="R736">
        <v>6.7275</v>
      </c>
      <c r="S736">
        <v>-1.5125</v>
      </c>
      <c r="T736">
        <v>7</v>
      </c>
      <c r="U736">
        <v>1.755325</v>
      </c>
      <c r="V736">
        <v>0.14554999999999901</v>
      </c>
      <c r="W736">
        <v>15.437849999999999</v>
      </c>
      <c r="X736">
        <v>3.364725</v>
      </c>
      <c r="Y736">
        <v>59.853924999999997</v>
      </c>
      <c r="Z736" s="98">
        <v>1.40415</v>
      </c>
      <c r="AA736" s="98">
        <f t="shared" si="162"/>
        <v>0.24483524190041672</v>
      </c>
      <c r="AB736" s="98">
        <f t="shared" si="163"/>
        <v>0.13842040095603203</v>
      </c>
      <c r="AC736" s="98">
        <f t="shared" si="164"/>
        <v>0.29509478304396797</v>
      </c>
      <c r="AD736">
        <v>0.27552500000000002</v>
      </c>
      <c r="AE736">
        <v>0</v>
      </c>
      <c r="AF736">
        <v>100.20783823529401</v>
      </c>
      <c r="AG736">
        <v>-12.1291617647059</v>
      </c>
      <c r="AH736" s="89">
        <v>33.634177109090899</v>
      </c>
      <c r="AI736" s="90">
        <v>1.7919303</v>
      </c>
      <c r="AJ736" s="90">
        <v>0.43352466000000001</v>
      </c>
      <c r="AK736" s="91">
        <v>7.9903699999999994E-2</v>
      </c>
      <c r="AL736">
        <v>44.939090909090901</v>
      </c>
      <c r="AM736">
        <v>0.56193770265009102</v>
      </c>
      <c r="AN736">
        <v>0.74843919689276395</v>
      </c>
      <c r="AO736">
        <v>3.9874645075152197E-2</v>
      </c>
      <c r="AP736">
        <v>9.6469388060607293E-3</v>
      </c>
      <c r="AQ736">
        <v>0.20027107397892099</v>
      </c>
      <c r="AR736">
        <v>1.7780444237655E-3</v>
      </c>
      <c r="AS736" s="95">
        <v>33.634177109090899</v>
      </c>
      <c r="AT736" s="96">
        <v>1.6513082439129301</v>
      </c>
      <c r="AU736" s="96">
        <v>7.9858344023978498</v>
      </c>
      <c r="AV736" s="97">
        <v>0.43039355084437497</v>
      </c>
      <c r="AW736">
        <v>0.98638329790427204</v>
      </c>
      <c r="AX736">
        <v>81.815974999999995</v>
      </c>
      <c r="AY736">
        <v>43.701713306245999</v>
      </c>
      <c r="AZ736">
        <v>1.23737760284482</v>
      </c>
      <c r="BA736">
        <v>3.1311091556244699E-3</v>
      </c>
      <c r="BB736">
        <v>0.14062205608706499</v>
      </c>
      <c r="BC736">
        <v>1.01416559760214</v>
      </c>
      <c r="BD736">
        <v>7.2224476356765399E-3</v>
      </c>
      <c r="BE736">
        <v>0.112685066400238</v>
      </c>
      <c r="BF736">
        <v>7.8475181812074496E-2</v>
      </c>
      <c r="BG736">
        <v>1.15791876284483</v>
      </c>
      <c r="BH736">
        <v>-7.9458839999989594E-2</v>
      </c>
      <c r="BI736">
        <v>1.30192292121918E-3</v>
      </c>
      <c r="BJ736">
        <v>5.8470998278629303E-2</v>
      </c>
      <c r="BK736">
        <v>0.42169256062452398</v>
      </c>
      <c r="BL736">
        <v>1.30192292121918E-3</v>
      </c>
      <c r="BM736">
        <v>0.119545842399697</v>
      </c>
      <c r="BN736">
        <v>0.84338512124904896</v>
      </c>
      <c r="BO736">
        <v>44.911259588143899</v>
      </c>
      <c r="BP736">
        <v>323.89978988128701</v>
      </c>
      <c r="BQ736">
        <v>7.2119952290715297</v>
      </c>
      <c r="BR736">
        <v>2.7717416746988301</v>
      </c>
      <c r="BS736">
        <v>3.0595188648650701E-2</v>
      </c>
      <c r="BT736">
        <v>2.7411464860501802</v>
      </c>
      <c r="BU736">
        <v>0.84117185228297597</v>
      </c>
      <c r="BV736">
        <v>0.11902507323120901</v>
      </c>
      <c r="BW736">
        <v>7.0671819764309403</v>
      </c>
    </row>
    <row r="737" spans="1:75" x14ac:dyDescent="0.2">
      <c r="A737">
        <v>735</v>
      </c>
      <c r="B737" s="80">
        <v>45051.75</v>
      </c>
      <c r="C737">
        <v>0</v>
      </c>
      <c r="D737">
        <v>8.5156666666666592</v>
      </c>
      <c r="E737">
        <v>93.636749999999907</v>
      </c>
      <c r="F737">
        <v>112.467749999999</v>
      </c>
      <c r="G737">
        <v>9</v>
      </c>
      <c r="H737">
        <v>8.5525000000000002</v>
      </c>
      <c r="I737">
        <v>0.43</v>
      </c>
      <c r="J737">
        <v>26.953846153846101</v>
      </c>
      <c r="K737">
        <v>2.9610256410256399</v>
      </c>
      <c r="L737">
        <v>35.944117647058803</v>
      </c>
      <c r="M737">
        <v>7.2249999999999996</v>
      </c>
      <c r="N737">
        <v>1600.2580645161199</v>
      </c>
      <c r="O737">
        <v>92.143749999999997</v>
      </c>
      <c r="P737">
        <v>2.363</v>
      </c>
      <c r="Q737">
        <v>63.798749999999998</v>
      </c>
      <c r="R737">
        <v>6.7324999999999999</v>
      </c>
      <c r="S737">
        <v>-1.39944444444444</v>
      </c>
      <c r="T737">
        <v>7</v>
      </c>
      <c r="U737">
        <v>1.7418199999999999</v>
      </c>
      <c r="V737">
        <v>0.14072000000000001</v>
      </c>
      <c r="W737">
        <v>15.40422</v>
      </c>
      <c r="X737">
        <v>3.2834400000000001</v>
      </c>
      <c r="Y737">
        <v>59.913539999999998</v>
      </c>
      <c r="Z737" s="98">
        <v>1.6166799999999999</v>
      </c>
      <c r="AA737" s="98">
        <f t="shared" si="162"/>
        <v>0.45736524190041661</v>
      </c>
      <c r="AB737" s="98">
        <f t="shared" si="163"/>
        <v>0.25857666435519994</v>
      </c>
      <c r="AC737" s="98">
        <f t="shared" si="164"/>
        <v>0.17494799564480007</v>
      </c>
      <c r="AD737">
        <v>0.26826</v>
      </c>
      <c r="AE737">
        <v>0</v>
      </c>
      <c r="AF737">
        <v>102.152416666666</v>
      </c>
      <c r="AG737">
        <v>-10.315333333333299</v>
      </c>
      <c r="AH737" s="89">
        <v>33.631980253846102</v>
      </c>
      <c r="AI737" s="90">
        <v>1.7914066500000001</v>
      </c>
      <c r="AJ737" s="90">
        <v>0.43352362999999999</v>
      </c>
      <c r="AK737" s="91">
        <v>7.9880350000000003E-2</v>
      </c>
      <c r="AL737">
        <v>44.936346153846102</v>
      </c>
      <c r="AM737">
        <v>0.56134189790565103</v>
      </c>
      <c r="AN737">
        <v>0.74843602411958798</v>
      </c>
      <c r="AO737">
        <v>3.9865427506429997E-2</v>
      </c>
      <c r="AP737">
        <v>9.6475051290500595E-3</v>
      </c>
      <c r="AQ737">
        <v>0.200283306728748</v>
      </c>
      <c r="AR737">
        <v>1.7776334045166401E-3</v>
      </c>
      <c r="AS737" s="95">
        <v>33.631980253846102</v>
      </c>
      <c r="AT737" s="96">
        <v>1.61141595238644</v>
      </c>
      <c r="AU737" s="96">
        <v>7.9684379637128897</v>
      </c>
      <c r="AV737" s="97">
        <v>0.49553726153123601</v>
      </c>
      <c r="AW737">
        <v>0.97775654461002104</v>
      </c>
      <c r="AX737">
        <v>81.959699999999998</v>
      </c>
      <c r="AY737">
        <v>43.707371431476702</v>
      </c>
      <c r="AZ737">
        <v>1.2289747223694201</v>
      </c>
      <c r="BA737">
        <v>-6.2013631531235999E-2</v>
      </c>
      <c r="BB737">
        <v>0.17999069761355299</v>
      </c>
      <c r="BC737">
        <v>1.0315620362871001</v>
      </c>
      <c r="BD737">
        <v>-0.14304556254808001</v>
      </c>
      <c r="BE737">
        <v>0.11461800403190001</v>
      </c>
      <c r="BF737">
        <v>0.100474505670476</v>
      </c>
      <c r="BG737">
        <v>1.1495391023694199</v>
      </c>
      <c r="BH737">
        <v>-7.9435620000005897E-2</v>
      </c>
      <c r="BI737">
        <v>-2.5294568627123301E-2</v>
      </c>
      <c r="BJ737">
        <v>7.3415907770803798E-2</v>
      </c>
      <c r="BK737">
        <v>0.420760985540032</v>
      </c>
      <c r="BL737">
        <v>-2.5294568627123301E-2</v>
      </c>
      <c r="BM737">
        <v>9.6242678287360994E-2</v>
      </c>
      <c r="BN737">
        <v>0.84152197108006499</v>
      </c>
      <c r="BO737">
        <v>-2.9024376281349098</v>
      </c>
      <c r="BP737">
        <v>-16.634440054804902</v>
      </c>
      <c r="BQ737">
        <v>5.7311963893928901</v>
      </c>
      <c r="BR737">
        <v>2.0778700001523598</v>
      </c>
      <c r="BS737">
        <v>-0.59442236273739901</v>
      </c>
      <c r="BT737">
        <v>2.6722923628897601</v>
      </c>
      <c r="BU737">
        <v>0.88452273774617496</v>
      </c>
      <c r="BV737">
        <v>0.10636050573821</v>
      </c>
      <c r="BW737">
        <v>8.3162705142008999</v>
      </c>
    </row>
    <row r="738" spans="1:75" x14ac:dyDescent="0.2">
      <c r="A738">
        <v>736</v>
      </c>
      <c r="B738" s="80">
        <v>45051.763888888891</v>
      </c>
      <c r="C738">
        <v>0</v>
      </c>
      <c r="D738">
        <v>9.0130303030303001</v>
      </c>
      <c r="E738">
        <v>93.787750000000003</v>
      </c>
      <c r="F738">
        <v>112.443846153846</v>
      </c>
      <c r="G738">
        <v>9</v>
      </c>
      <c r="H738">
        <v>8.5640000000000001</v>
      </c>
      <c r="I738">
        <v>0.43</v>
      </c>
      <c r="J738">
        <v>26.956111111111099</v>
      </c>
      <c r="K738">
        <v>2.9695</v>
      </c>
      <c r="L738">
        <v>35.931666666666601</v>
      </c>
      <c r="M738">
        <v>7.5068965517241297</v>
      </c>
      <c r="N738">
        <v>1599.9705882352901</v>
      </c>
      <c r="O738">
        <v>91.713513513513504</v>
      </c>
      <c r="P738">
        <v>2.3639999999999999</v>
      </c>
      <c r="Q738">
        <v>63.832999999999899</v>
      </c>
      <c r="R738">
        <v>6.7739999999999903</v>
      </c>
      <c r="S738">
        <v>-1.3113333333333299</v>
      </c>
      <c r="T738">
        <v>7</v>
      </c>
      <c r="U738">
        <v>1.7248250000000001</v>
      </c>
      <c r="V738">
        <v>0.13847499999999999</v>
      </c>
      <c r="W738">
        <v>15.354675</v>
      </c>
      <c r="X738">
        <v>3.2750249999999999</v>
      </c>
      <c r="Y738">
        <v>59.750475000000002</v>
      </c>
      <c r="Z738" s="98">
        <v>1.5388250000000001</v>
      </c>
      <c r="AA738" s="98">
        <f t="shared" si="162"/>
        <v>0.37951024190041682</v>
      </c>
      <c r="AB738" s="98">
        <f t="shared" si="163"/>
        <v>0.21456045070563426</v>
      </c>
      <c r="AC738" s="98">
        <f t="shared" si="164"/>
        <v>0.21896317929436573</v>
      </c>
      <c r="AD738">
        <v>0.273225</v>
      </c>
      <c r="AE738">
        <v>0</v>
      </c>
      <c r="AF738">
        <v>102.80078030303</v>
      </c>
      <c r="AG738">
        <v>-9.6430658508158391</v>
      </c>
      <c r="AH738" s="89">
        <v>33.643224871111101</v>
      </c>
      <c r="AI738" s="90">
        <v>1.7938154399999999</v>
      </c>
      <c r="AJ738" s="90">
        <v>0.433528368</v>
      </c>
      <c r="AK738" s="91">
        <v>7.9987760000000005E-2</v>
      </c>
      <c r="AL738">
        <v>44.950111111111099</v>
      </c>
      <c r="AM738">
        <v>0.563062048814023</v>
      </c>
      <c r="AN738">
        <v>0.74845699019406697</v>
      </c>
      <c r="AO738">
        <v>3.9906807695445003E-2</v>
      </c>
      <c r="AP738">
        <v>9.6446562040385497E-3</v>
      </c>
      <c r="AQ738">
        <v>0.200221974485293</v>
      </c>
      <c r="AR738">
        <v>1.7794785824284201E-3</v>
      </c>
      <c r="AS738" s="95">
        <v>33.643224871111101</v>
      </c>
      <c r="AT738" s="96">
        <v>1.60728611744524</v>
      </c>
      <c r="AU738" s="96">
        <v>7.9428088660427596</v>
      </c>
      <c r="AV738" s="97">
        <v>0.471673507729299</v>
      </c>
      <c r="AW738">
        <v>0.97118349834564799</v>
      </c>
      <c r="AX738">
        <v>81.643825000000007</v>
      </c>
      <c r="AY738">
        <v>43.664993362328403</v>
      </c>
      <c r="AZ738">
        <v>1.2851177487826799</v>
      </c>
      <c r="BA738">
        <v>-3.8145139729299699E-2</v>
      </c>
      <c r="BB738">
        <v>0.18652932255475299</v>
      </c>
      <c r="BC738">
        <v>1.05719113395723</v>
      </c>
      <c r="BD738">
        <v>-8.7987644050319003E-2</v>
      </c>
      <c r="BE738">
        <v>0.117465681550803</v>
      </c>
      <c r="BF738">
        <v>0.103984678911423</v>
      </c>
      <c r="BG738">
        <v>1.2055753167826799</v>
      </c>
      <c r="BH738">
        <v>-7.9542431999993099E-2</v>
      </c>
      <c r="BI738">
        <v>-1.5460785583232601E-2</v>
      </c>
      <c r="BJ738">
        <v>7.5603075030539896E-2</v>
      </c>
      <c r="BK738">
        <v>0.428495099470105</v>
      </c>
      <c r="BL738">
        <v>-1.5460785583232601E-2</v>
      </c>
      <c r="BM738">
        <v>0.120284578894614</v>
      </c>
      <c r="BN738">
        <v>0.856990198940211</v>
      </c>
      <c r="BO738">
        <v>-4.8899892326643597</v>
      </c>
      <c r="BP738">
        <v>-27.714962940486799</v>
      </c>
      <c r="BQ738">
        <v>5.6676940626689403</v>
      </c>
      <c r="BR738">
        <v>2.59601403425525</v>
      </c>
      <c r="BS738">
        <v>-0.36332846120596601</v>
      </c>
      <c r="BT738">
        <v>2.95934249546122</v>
      </c>
      <c r="BU738">
        <v>0.88327353443170598</v>
      </c>
      <c r="BV738">
        <v>0.12646889312790699</v>
      </c>
      <c r="BW738">
        <v>6.9841169048453997</v>
      </c>
    </row>
    <row r="739" spans="1:75" x14ac:dyDescent="0.2">
      <c r="A739">
        <v>737</v>
      </c>
      <c r="B739" s="80">
        <v>45051.777777777781</v>
      </c>
      <c r="C739">
        <v>0</v>
      </c>
      <c r="D739">
        <v>8.8022222222222197</v>
      </c>
      <c r="E739">
        <v>93.596923076923005</v>
      </c>
      <c r="F739">
        <v>112.46925</v>
      </c>
      <c r="G739">
        <v>9</v>
      </c>
      <c r="H739">
        <v>8.5425000000000004</v>
      </c>
      <c r="I739">
        <v>0.43</v>
      </c>
      <c r="J739">
        <v>26.8964705882352</v>
      </c>
      <c r="K739">
        <v>2.8977499999999998</v>
      </c>
      <c r="L739">
        <v>35.885599999999997</v>
      </c>
      <c r="M739">
        <v>7.4</v>
      </c>
      <c r="N739">
        <v>1600.1315789473599</v>
      </c>
      <c r="O739">
        <v>92.3</v>
      </c>
      <c r="P739">
        <v>2.3635000000000002</v>
      </c>
      <c r="Q739">
        <v>63.811250000000001</v>
      </c>
      <c r="R739">
        <v>6.83</v>
      </c>
      <c r="S739">
        <v>-1.5123076923076899</v>
      </c>
      <c r="T739">
        <v>7</v>
      </c>
      <c r="U739">
        <v>1.67686</v>
      </c>
      <c r="V739">
        <v>0.14444000000000001</v>
      </c>
      <c r="W739">
        <v>15.070740000000001</v>
      </c>
      <c r="X739">
        <v>3.30436</v>
      </c>
      <c r="Y739">
        <v>59.51784</v>
      </c>
      <c r="Z739" s="98">
        <v>1.44756</v>
      </c>
      <c r="AA739" s="98">
        <f t="shared" si="162"/>
        <v>0.28824524190041667</v>
      </c>
      <c r="AB739" s="98">
        <f t="shared" si="163"/>
        <v>0.16296274036297634</v>
      </c>
      <c r="AC739" s="98">
        <f t="shared" si="164"/>
        <v>0.27056562763702363</v>
      </c>
      <c r="AD739">
        <v>0.26713999999999999</v>
      </c>
      <c r="AE739">
        <v>0</v>
      </c>
      <c r="AF739">
        <v>102.399145299145</v>
      </c>
      <c r="AG739">
        <v>-10.070104700854699</v>
      </c>
      <c r="AH739" s="89">
        <v>33.566796288235203</v>
      </c>
      <c r="AI739" s="90">
        <v>1.7893120499999999</v>
      </c>
      <c r="AJ739" s="90">
        <v>0.43351951</v>
      </c>
      <c r="AK739" s="91">
        <v>7.9786949999999995E-2</v>
      </c>
      <c r="AL739">
        <v>44.8689705882352</v>
      </c>
      <c r="AM739">
        <v>0.56397873794202302</v>
      </c>
      <c r="AN739">
        <v>0.74810711830853804</v>
      </c>
      <c r="AO739">
        <v>3.9878607120733899E-2</v>
      </c>
      <c r="AP739">
        <v>9.6619000685001094E-3</v>
      </c>
      <c r="AQ739">
        <v>0.20058405356774101</v>
      </c>
      <c r="AR739">
        <v>1.7782210947563E-3</v>
      </c>
      <c r="AS739" s="95">
        <v>33.566796288235203</v>
      </c>
      <c r="AT739" s="96">
        <v>1.62168287418916</v>
      </c>
      <c r="AU739" s="96">
        <v>7.79593233264952</v>
      </c>
      <c r="AV739" s="97">
        <v>0.44369938287240202</v>
      </c>
      <c r="AW739">
        <v>0.945713386505461</v>
      </c>
      <c r="AX739">
        <v>81.017359999999996</v>
      </c>
      <c r="AY739">
        <v>43.428110877946303</v>
      </c>
      <c r="AZ739">
        <v>1.4408597102889</v>
      </c>
      <c r="BA739">
        <v>-1.0179872872402599E-2</v>
      </c>
      <c r="BB739">
        <v>0.167629175810833</v>
      </c>
      <c r="BC739">
        <v>1.20406766735047</v>
      </c>
      <c r="BD739">
        <v>-2.3481925582547799E-2</v>
      </c>
      <c r="BE739">
        <v>0.13378529637227499</v>
      </c>
      <c r="BF739">
        <v>9.3683589629228306E-2</v>
      </c>
      <c r="BG739">
        <v>1.3615169702889001</v>
      </c>
      <c r="BH739">
        <v>-7.9342739999998593E-2</v>
      </c>
      <c r="BI739">
        <v>-4.1422354497619301E-3</v>
      </c>
      <c r="BJ739">
        <v>6.8209055570860794E-2</v>
      </c>
      <c r="BK739">
        <v>0.48994047746238201</v>
      </c>
      <c r="BL739">
        <v>-4.1422354497619301E-3</v>
      </c>
      <c r="BM739">
        <v>0.12813364024219701</v>
      </c>
      <c r="BN739">
        <v>0.97988095492476501</v>
      </c>
      <c r="BO739">
        <v>-16.466725853254101</v>
      </c>
      <c r="BP739">
        <v>-118.27924399868201</v>
      </c>
      <c r="BQ739">
        <v>7.1829242226260499</v>
      </c>
      <c r="BR739">
        <v>2.9803123734027799</v>
      </c>
      <c r="BS739">
        <v>-9.7342533069405393E-2</v>
      </c>
      <c r="BT739">
        <v>3.0776549064721901</v>
      </c>
      <c r="BU739">
        <v>0.98692275518936001</v>
      </c>
      <c r="BV739">
        <v>0.12979053442210201</v>
      </c>
      <c r="BW739">
        <v>7.6039655710154301</v>
      </c>
    </row>
    <row r="740" spans="1:75" x14ac:dyDescent="0.2">
      <c r="A740">
        <v>738</v>
      </c>
      <c r="B740" s="80">
        <v>45051.791666666664</v>
      </c>
      <c r="C740">
        <v>0</v>
      </c>
      <c r="D740">
        <v>8.5079487179487092</v>
      </c>
      <c r="E740">
        <v>93.796250000000001</v>
      </c>
      <c r="F740">
        <v>112.42820512820499</v>
      </c>
      <c r="G740">
        <v>9</v>
      </c>
      <c r="H740">
        <v>8.5719999999999992</v>
      </c>
      <c r="I740">
        <v>0.43</v>
      </c>
      <c r="J740">
        <v>26.939599999999899</v>
      </c>
      <c r="K740">
        <v>2.9374999999999898</v>
      </c>
      <c r="L740">
        <v>35.927931034482697</v>
      </c>
      <c r="M740">
        <v>7.49583333333333</v>
      </c>
      <c r="N740">
        <v>1600.4193548387</v>
      </c>
      <c r="O740">
        <v>91.316216216216205</v>
      </c>
      <c r="P740">
        <v>2.3642500000000002</v>
      </c>
      <c r="Q740">
        <v>63.782307692307697</v>
      </c>
      <c r="R740">
        <v>6.8719999999999999</v>
      </c>
      <c r="S740">
        <v>-1.4824999999999999</v>
      </c>
      <c r="T740">
        <v>7</v>
      </c>
      <c r="U740">
        <v>1.6536999999999999</v>
      </c>
      <c r="V740">
        <v>0.13222500000000001</v>
      </c>
      <c r="W740">
        <v>15.0667499999999</v>
      </c>
      <c r="X740">
        <v>3.34347499999999</v>
      </c>
      <c r="Y740">
        <v>59.3324</v>
      </c>
      <c r="Z740" s="98">
        <v>1.4555750000000001</v>
      </c>
      <c r="AA740" s="98">
        <f t="shared" si="162"/>
        <v>0.29626024190041678</v>
      </c>
      <c r="AB740" s="98">
        <f t="shared" si="163"/>
        <v>0.16749411217469395</v>
      </c>
      <c r="AC740" s="98">
        <f t="shared" si="164"/>
        <v>0.26602539782530604</v>
      </c>
      <c r="AD740">
        <v>0.26469999999999999</v>
      </c>
      <c r="AE740">
        <v>0</v>
      </c>
      <c r="AF740">
        <v>102.304198717948</v>
      </c>
      <c r="AG740">
        <v>-10.1240064102563</v>
      </c>
      <c r="AH740" s="89">
        <v>33.632960479999902</v>
      </c>
      <c r="AI740" s="90">
        <v>1.7954911200000001</v>
      </c>
      <c r="AJ740" s="90">
        <v>0.43353166399999998</v>
      </c>
      <c r="AK740" s="91">
        <v>8.0062480000000005E-2</v>
      </c>
      <c r="AL740">
        <v>44.941599999999902</v>
      </c>
      <c r="AM740">
        <v>0.56685656538417395</v>
      </c>
      <c r="AN740">
        <v>0.74837034017480397</v>
      </c>
      <c r="AO740">
        <v>3.9951651031560897E-2</v>
      </c>
      <c r="AP740">
        <v>9.6465560638695508E-3</v>
      </c>
      <c r="AQ740">
        <v>0.20025989283870599</v>
      </c>
      <c r="AR740">
        <v>1.7814781850223401E-3</v>
      </c>
      <c r="AS740" s="95">
        <v>33.632960479999902</v>
      </c>
      <c r="AT740" s="96">
        <v>1.6408793677987901</v>
      </c>
      <c r="AU740" s="96">
        <v>7.7938683483987603</v>
      </c>
      <c r="AV740" s="97">
        <v>0.44615610352904</v>
      </c>
      <c r="AW740">
        <v>0.93741070217580902</v>
      </c>
      <c r="AX740">
        <v>80.851900000000001</v>
      </c>
      <c r="AY740">
        <v>43.513864299726599</v>
      </c>
      <c r="AZ740">
        <v>1.4277357002733899</v>
      </c>
      <c r="BA740">
        <v>-1.26244395290402E-2</v>
      </c>
      <c r="BB740">
        <v>0.15461175220120499</v>
      </c>
      <c r="BC740">
        <v>1.2061316516012299</v>
      </c>
      <c r="BD740">
        <v>-2.9119994171960401E-2</v>
      </c>
      <c r="BE740">
        <v>0.134014627955692</v>
      </c>
      <c r="BF740">
        <v>8.6111120505684105E-2</v>
      </c>
      <c r="BG740">
        <v>1.3481189642733999</v>
      </c>
      <c r="BH740">
        <v>-7.9616735999994998E-2</v>
      </c>
      <c r="BI740">
        <v>-5.1417079680203303E-3</v>
      </c>
      <c r="BJ740">
        <v>6.2970595757050399E-2</v>
      </c>
      <c r="BK740">
        <v>0.49123580569687503</v>
      </c>
      <c r="BL740">
        <v>-5.1417079680203303E-3</v>
      </c>
      <c r="BM740">
        <v>0.11565777557805999</v>
      </c>
      <c r="BN740">
        <v>0.98247161139375006</v>
      </c>
      <c r="BO740">
        <v>-12.2470191128523</v>
      </c>
      <c r="BP740">
        <v>-95.539421677036898</v>
      </c>
      <c r="BQ740">
        <v>7.8010347494905803</v>
      </c>
      <c r="BR740">
        <v>2.7712955250264701</v>
      </c>
      <c r="BS740">
        <v>-0.12083013724847699</v>
      </c>
      <c r="BT740">
        <v>2.8921256622749398</v>
      </c>
      <c r="BU740">
        <v>0.991212514939384</v>
      </c>
      <c r="BV740">
        <v>0.117714458765268</v>
      </c>
      <c r="BW740">
        <v>8.4204822868526108</v>
      </c>
    </row>
    <row r="741" spans="1:75" x14ac:dyDescent="0.2">
      <c r="A741">
        <v>739</v>
      </c>
      <c r="B741" s="80">
        <v>45051.805555555555</v>
      </c>
      <c r="C741">
        <v>0</v>
      </c>
      <c r="D741">
        <v>8.4676923076922996</v>
      </c>
      <c r="E741">
        <v>93.635384615384595</v>
      </c>
      <c r="F741">
        <v>112.342249999999</v>
      </c>
      <c r="G741">
        <v>9</v>
      </c>
      <c r="H741">
        <v>8.5625</v>
      </c>
      <c r="I741">
        <v>0.43</v>
      </c>
      <c r="J741">
        <v>26.9537499999999</v>
      </c>
      <c r="K741">
        <v>2.8879999999999999</v>
      </c>
      <c r="L741">
        <v>35.939499999999903</v>
      </c>
      <c r="M741">
        <v>7.0249999999999897</v>
      </c>
      <c r="N741">
        <v>1599.6216216216201</v>
      </c>
      <c r="O741">
        <v>90.870270270270197</v>
      </c>
      <c r="P741">
        <v>2.36</v>
      </c>
      <c r="Q741">
        <v>63.7767499999999</v>
      </c>
      <c r="R741">
        <v>6.9024999999999999</v>
      </c>
      <c r="S741">
        <v>-1.4929999999999899</v>
      </c>
      <c r="T741">
        <v>7</v>
      </c>
      <c r="U741">
        <v>1.4417800000000001</v>
      </c>
      <c r="V741">
        <v>0.12301999999999901</v>
      </c>
      <c r="W741">
        <v>3.2507999999999901</v>
      </c>
      <c r="X741">
        <v>9.2179000000000002</v>
      </c>
      <c r="Y741">
        <v>65.066239999999993</v>
      </c>
      <c r="Z741" s="98">
        <v>1.2502599999999999</v>
      </c>
      <c r="AA741" s="98">
        <f t="shared" si="162"/>
        <v>9.094524190041664E-2</v>
      </c>
      <c r="AB741" s="98">
        <f t="shared" si="163"/>
        <v>5.1416931448207366E-2</v>
      </c>
      <c r="AC741" s="98">
        <f t="shared" si="164"/>
        <v>0.38211473255179262</v>
      </c>
      <c r="AD741">
        <v>0.28071999999999903</v>
      </c>
      <c r="AE741">
        <v>0</v>
      </c>
      <c r="AF741">
        <v>102.103076923076</v>
      </c>
      <c r="AG741">
        <v>-10.239173076923</v>
      </c>
      <c r="AH741" s="89">
        <v>33.639692499999903</v>
      </c>
      <c r="AI741" s="90">
        <v>1.79350125</v>
      </c>
      <c r="AJ741" s="90">
        <v>0.43352774999999999</v>
      </c>
      <c r="AK741" s="91">
        <v>7.9973749999999996E-2</v>
      </c>
      <c r="AL741">
        <v>44.946249999999999</v>
      </c>
      <c r="AM741">
        <v>0.517006861008104</v>
      </c>
      <c r="AN741">
        <v>0.748442695441777</v>
      </c>
      <c r="AO741">
        <v>3.9903245543287801E-2</v>
      </c>
      <c r="AP741">
        <v>9.6454709792251798E-3</v>
      </c>
      <c r="AQ741">
        <v>0.20023917456962401</v>
      </c>
      <c r="AR741">
        <v>1.7793197430263901E-3</v>
      </c>
      <c r="AS741" s="95">
        <v>33.639692499999903</v>
      </c>
      <c r="AT741" s="96">
        <v>4.5238746885897099</v>
      </c>
      <c r="AU741" s="96">
        <v>1.6816040106177299</v>
      </c>
      <c r="AV741" s="97">
        <v>0.38322390120620198</v>
      </c>
      <c r="AW741">
        <v>0.74541015206426497</v>
      </c>
      <c r="AX741">
        <v>80.226979999999998</v>
      </c>
      <c r="AY741">
        <v>40.2283951004136</v>
      </c>
      <c r="AZ741">
        <v>4.7178548995863396</v>
      </c>
      <c r="BA741">
        <v>5.0303848793797602E-2</v>
      </c>
      <c r="BB741">
        <v>-2.73037343858971</v>
      </c>
      <c r="BC741">
        <v>7.3183959893822603</v>
      </c>
      <c r="BD741">
        <v>0.11603374592237201</v>
      </c>
      <c r="BE741">
        <v>0.81315510993136297</v>
      </c>
      <c r="BF741">
        <v>-1.5223705244642101</v>
      </c>
      <c r="BG741">
        <v>4.6383263995863402</v>
      </c>
      <c r="BH741">
        <v>-7.9528500000002098E-2</v>
      </c>
      <c r="BI741">
        <v>2.0528212889418199E-2</v>
      </c>
      <c r="BJ741">
        <v>-1.1142226401947399</v>
      </c>
      <c r="BK741">
        <v>2.9865227906304299</v>
      </c>
      <c r="BL741">
        <v>2.0528212889418199E-2</v>
      </c>
      <c r="BM741">
        <v>-2.1873888546106599</v>
      </c>
      <c r="BN741">
        <v>5.9730455812608598</v>
      </c>
      <c r="BO741">
        <v>-54.277624954342699</v>
      </c>
      <c r="BP741">
        <v>145.48381813450001</v>
      </c>
      <c r="BQ741">
        <v>-2.6803644827288999</v>
      </c>
      <c r="BR741">
        <v>-28.778837537836601</v>
      </c>
      <c r="BS741">
        <v>0.48241300290132799</v>
      </c>
      <c r="BT741">
        <v>-29.261250540738001</v>
      </c>
      <c r="BU741">
        <v>5.9381476193488503</v>
      </c>
      <c r="BV741">
        <v>-2.19560013976642</v>
      </c>
      <c r="BW741">
        <v>-2.7045669709150899</v>
      </c>
    </row>
    <row r="742" spans="1:75" x14ac:dyDescent="0.2">
      <c r="A742">
        <v>740</v>
      </c>
      <c r="B742" s="80">
        <v>45051.819444444445</v>
      </c>
      <c r="C742">
        <v>0</v>
      </c>
      <c r="D742">
        <v>7.7360714285714298</v>
      </c>
      <c r="E742">
        <v>83.224444444444401</v>
      </c>
      <c r="F742">
        <v>101.217333333333</v>
      </c>
      <c r="G742">
        <v>6</v>
      </c>
      <c r="H742">
        <v>5.7083333333333304</v>
      </c>
      <c r="I742">
        <v>0.28666666666666601</v>
      </c>
      <c r="J742">
        <v>34.916363636363599</v>
      </c>
      <c r="K742">
        <v>2.34</v>
      </c>
      <c r="L742">
        <v>39.919615384615298</v>
      </c>
      <c r="M742">
        <v>4.9733333333333301</v>
      </c>
      <c r="N742">
        <v>1277.65384615384</v>
      </c>
      <c r="O742">
        <v>74.186206896551695</v>
      </c>
      <c r="P742">
        <v>2.18316666666666</v>
      </c>
      <c r="Q742">
        <v>60.9787179487179</v>
      </c>
      <c r="R742">
        <v>6.9159999999999897</v>
      </c>
      <c r="S742">
        <v>4.13777777777777</v>
      </c>
      <c r="T742">
        <v>7</v>
      </c>
      <c r="U742">
        <v>1.1089</v>
      </c>
      <c r="V742">
        <v>0.12367499999999999</v>
      </c>
      <c r="W742">
        <v>0.13619999999999999</v>
      </c>
      <c r="X742">
        <v>17.615699999999901</v>
      </c>
      <c r="Y742">
        <v>60.461500000000001</v>
      </c>
      <c r="Z742" s="98">
        <v>1.1239250000000001</v>
      </c>
      <c r="AA742" s="98">
        <f t="shared" si="162"/>
        <v>-3.5389758099583224E-2</v>
      </c>
      <c r="AB742" s="98">
        <f t="shared" si="163"/>
        <v>-2.0008004026943776E-2</v>
      </c>
      <c r="AC742" s="98">
        <f t="shared" si="164"/>
        <v>0.45353575402694379</v>
      </c>
      <c r="AD742">
        <v>0.28704999999999897</v>
      </c>
      <c r="AE742">
        <v>0</v>
      </c>
      <c r="AF742">
        <v>90.960515873015794</v>
      </c>
      <c r="AG742">
        <v>-10.2568174603174</v>
      </c>
      <c r="AH742" s="89">
        <v>39.373658636363601</v>
      </c>
      <c r="AI742" s="90">
        <v>1.1956674999999899</v>
      </c>
      <c r="AJ742" s="90">
        <v>0.28901850000000001</v>
      </c>
      <c r="AK742" s="91">
        <v>5.3315833333333298E-2</v>
      </c>
      <c r="AL742">
        <v>46.911363636363603</v>
      </c>
      <c r="AM742">
        <v>0.651218686872863</v>
      </c>
      <c r="AN742">
        <v>0.83932027518046604</v>
      </c>
      <c r="AO742">
        <v>2.5487800978634699E-2</v>
      </c>
      <c r="AP742">
        <v>6.16094859745167E-3</v>
      </c>
      <c r="AQ742">
        <v>0.127900780000968</v>
      </c>
      <c r="AR742">
        <v>1.13652277828916E-3</v>
      </c>
      <c r="AS742" s="95">
        <v>39.373658636363601</v>
      </c>
      <c r="AT742" s="96">
        <v>8.6452683747697296</v>
      </c>
      <c r="AU742" s="96">
        <v>7.0454800740166995E-2</v>
      </c>
      <c r="AV742" s="97">
        <v>0.34450028247178999</v>
      </c>
      <c r="AW742">
        <v>0.72213640187331796</v>
      </c>
      <c r="AX742">
        <v>80.446224999999998</v>
      </c>
      <c r="AY742">
        <v>48.4338820943453</v>
      </c>
      <c r="AZ742">
        <v>-1.52251845798168</v>
      </c>
      <c r="BA742">
        <v>-5.5481782471790503E-2</v>
      </c>
      <c r="BB742">
        <v>-7.4496008747697298</v>
      </c>
      <c r="BC742">
        <v>5.92954519925983</v>
      </c>
      <c r="BD742">
        <v>-0.191966197567943</v>
      </c>
      <c r="BE742">
        <v>0.98825753320997201</v>
      </c>
      <c r="BF742">
        <v>-6.2304954134571098</v>
      </c>
      <c r="BG742">
        <v>-1.5755374579816801</v>
      </c>
      <c r="BH742">
        <v>-5.3019000000005201E-2</v>
      </c>
      <c r="BI742">
        <v>-2.5414773807482301E-2</v>
      </c>
      <c r="BJ742">
        <v>-3.4124700532928798</v>
      </c>
      <c r="BK742">
        <v>2.7161717469523099</v>
      </c>
      <c r="BL742">
        <v>-2.5414773807482301E-2</v>
      </c>
      <c r="BM742">
        <v>-6.8757696542007301</v>
      </c>
      <c r="BN742">
        <v>5.4323434939046198</v>
      </c>
      <c r="BO742">
        <v>134.271116443626</v>
      </c>
      <c r="BP742">
        <v>-106.87373287393299</v>
      </c>
      <c r="BQ742">
        <v>-0.79595474964866697</v>
      </c>
      <c r="BR742">
        <v>-104.884948258996</v>
      </c>
      <c r="BS742">
        <v>-0.59724718447583502</v>
      </c>
      <c r="BT742">
        <v>-104.287701074521</v>
      </c>
      <c r="BU742">
        <v>5.4755486093773396</v>
      </c>
      <c r="BV742">
        <v>-6.86560374467774</v>
      </c>
      <c r="BW742">
        <v>-0.79753344541942395</v>
      </c>
    </row>
    <row r="743" spans="1:75" x14ac:dyDescent="0.2">
      <c r="B743" s="80"/>
    </row>
    <row r="744" spans="1:75" x14ac:dyDescent="0.2">
      <c r="B744" s="80"/>
    </row>
    <row r="745" spans="1:75" x14ac:dyDescent="0.2">
      <c r="B745" s="80"/>
    </row>
    <row r="746" spans="1:75" x14ac:dyDescent="0.2">
      <c r="B746" s="80"/>
    </row>
    <row r="747" spans="1:75" x14ac:dyDescent="0.2">
      <c r="B747" s="80"/>
      <c r="AC747" s="98">
        <v>0.24</v>
      </c>
    </row>
    <row r="748" spans="1:75" x14ac:dyDescent="0.2">
      <c r="B748" s="80"/>
    </row>
    <row r="749" spans="1:75" x14ac:dyDescent="0.2">
      <c r="B749" s="80"/>
    </row>
    <row r="750" spans="1:75" x14ac:dyDescent="0.2">
      <c r="B750" s="80"/>
    </row>
    <row r="751" spans="1:75" x14ac:dyDescent="0.2">
      <c r="B751" s="80"/>
    </row>
    <row r="752" spans="1:75" x14ac:dyDescent="0.2">
      <c r="B752" s="80"/>
    </row>
    <row r="753" spans="2:2" x14ac:dyDescent="0.2">
      <c r="B753" s="80"/>
    </row>
    <row r="754" spans="2:2" x14ac:dyDescent="0.2">
      <c r="B754" s="80"/>
    </row>
    <row r="755" spans="2:2" x14ac:dyDescent="0.2">
      <c r="B755" s="80"/>
    </row>
    <row r="756" spans="2:2" x14ac:dyDescent="0.2">
      <c r="B756" s="80"/>
    </row>
    <row r="757" spans="2:2" x14ac:dyDescent="0.2">
      <c r="B757" s="80"/>
    </row>
    <row r="758" spans="2:2" x14ac:dyDescent="0.2">
      <c r="B758" s="80"/>
    </row>
    <row r="759" spans="2:2" x14ac:dyDescent="0.2">
      <c r="B759" s="80"/>
    </row>
    <row r="760" spans="2:2" x14ac:dyDescent="0.2">
      <c r="B760" s="80"/>
    </row>
    <row r="761" spans="2:2" x14ac:dyDescent="0.2">
      <c r="B761" s="80"/>
    </row>
    <row r="762" spans="2:2" x14ac:dyDescent="0.2">
      <c r="B762" s="80"/>
    </row>
    <row r="763" spans="2:2" x14ac:dyDescent="0.2">
      <c r="B763" s="80"/>
    </row>
    <row r="764" spans="2:2" x14ac:dyDescent="0.2">
      <c r="B764" s="80"/>
    </row>
    <row r="765" spans="2:2" x14ac:dyDescent="0.2">
      <c r="B765" s="80"/>
    </row>
    <row r="766" spans="2:2" x14ac:dyDescent="0.2">
      <c r="B766" s="80"/>
    </row>
    <row r="767" spans="2:2" x14ac:dyDescent="0.2">
      <c r="B767" s="80"/>
    </row>
    <row r="768" spans="2:2" x14ac:dyDescent="0.2">
      <c r="B768" s="80"/>
    </row>
    <row r="769" spans="2:2" x14ac:dyDescent="0.2">
      <c r="B769" s="80"/>
    </row>
    <row r="770" spans="2:2" x14ac:dyDescent="0.2">
      <c r="B770" s="80"/>
    </row>
    <row r="771" spans="2:2" x14ac:dyDescent="0.2">
      <c r="B771" s="80"/>
    </row>
    <row r="772" spans="2:2" x14ac:dyDescent="0.2">
      <c r="B772" s="80"/>
    </row>
    <row r="773" spans="2:2" x14ac:dyDescent="0.2">
      <c r="B773" s="80"/>
    </row>
    <row r="774" spans="2:2" x14ac:dyDescent="0.2">
      <c r="B774" s="80"/>
    </row>
    <row r="775" spans="2:2" x14ac:dyDescent="0.2">
      <c r="B775" s="80"/>
    </row>
    <row r="776" spans="2:2" x14ac:dyDescent="0.2">
      <c r="B776" s="80"/>
    </row>
    <row r="777" spans="2:2" x14ac:dyDescent="0.2">
      <c r="B777" s="80"/>
    </row>
    <row r="778" spans="2:2" x14ac:dyDescent="0.2">
      <c r="B778" s="80"/>
    </row>
    <row r="779" spans="2:2" x14ac:dyDescent="0.2">
      <c r="B779" s="80"/>
    </row>
    <row r="780" spans="2:2" x14ac:dyDescent="0.2">
      <c r="B780" s="80"/>
    </row>
    <row r="781" spans="2:2" x14ac:dyDescent="0.2">
      <c r="B781" s="80"/>
    </row>
    <row r="782" spans="2:2" x14ac:dyDescent="0.2">
      <c r="B782" s="80"/>
    </row>
    <row r="783" spans="2:2" x14ac:dyDescent="0.2">
      <c r="B783" s="80"/>
    </row>
    <row r="784" spans="2:2" x14ac:dyDescent="0.2">
      <c r="B784" s="80"/>
    </row>
    <row r="785" spans="2:2" x14ac:dyDescent="0.2">
      <c r="B785" s="80"/>
    </row>
    <row r="786" spans="2:2" x14ac:dyDescent="0.2">
      <c r="B786" s="80"/>
    </row>
    <row r="787" spans="2:2" x14ac:dyDescent="0.2">
      <c r="B787" s="80"/>
    </row>
    <row r="788" spans="2:2" x14ac:dyDescent="0.2">
      <c r="B788" s="80"/>
    </row>
    <row r="789" spans="2:2" x14ac:dyDescent="0.2">
      <c r="B789" s="80"/>
    </row>
    <row r="790" spans="2:2" x14ac:dyDescent="0.2">
      <c r="B790" s="80"/>
    </row>
    <row r="791" spans="2:2" x14ac:dyDescent="0.2">
      <c r="B791" s="80"/>
    </row>
    <row r="792" spans="2:2" x14ac:dyDescent="0.2">
      <c r="B792" s="80"/>
    </row>
    <row r="793" spans="2:2" x14ac:dyDescent="0.2">
      <c r="B793" s="80"/>
    </row>
    <row r="794" spans="2:2" x14ac:dyDescent="0.2">
      <c r="B794" s="80"/>
    </row>
    <row r="795" spans="2:2" x14ac:dyDescent="0.2">
      <c r="B795" s="80"/>
    </row>
    <row r="796" spans="2:2" x14ac:dyDescent="0.2">
      <c r="B796" s="80"/>
    </row>
    <row r="797" spans="2:2" x14ac:dyDescent="0.2">
      <c r="B797" s="80"/>
    </row>
    <row r="798" spans="2:2" x14ac:dyDescent="0.2">
      <c r="B798" s="80"/>
    </row>
    <row r="799" spans="2:2" x14ac:dyDescent="0.2">
      <c r="B799" s="80"/>
    </row>
    <row r="800" spans="2:2" x14ac:dyDescent="0.2">
      <c r="B800" s="80"/>
    </row>
    <row r="801" spans="2:2" x14ac:dyDescent="0.2">
      <c r="B801" s="80"/>
    </row>
    <row r="802" spans="2:2" x14ac:dyDescent="0.2">
      <c r="B802" s="80"/>
    </row>
    <row r="803" spans="2:2" x14ac:dyDescent="0.2">
      <c r="B803" s="80"/>
    </row>
    <row r="804" spans="2:2" x14ac:dyDescent="0.2">
      <c r="B804" s="80"/>
    </row>
    <row r="805" spans="2:2" x14ac:dyDescent="0.2">
      <c r="B805" s="80"/>
    </row>
    <row r="806" spans="2:2" x14ac:dyDescent="0.2">
      <c r="B806" s="80"/>
    </row>
    <row r="807" spans="2:2" x14ac:dyDescent="0.2">
      <c r="B807" s="80"/>
    </row>
    <row r="808" spans="2:2" x14ac:dyDescent="0.2">
      <c r="B808" s="80"/>
    </row>
    <row r="809" spans="2:2" x14ac:dyDescent="0.2">
      <c r="B809" s="80"/>
    </row>
    <row r="810" spans="2:2" x14ac:dyDescent="0.2">
      <c r="B810" s="80"/>
    </row>
    <row r="811" spans="2:2" x14ac:dyDescent="0.2">
      <c r="B811" s="80"/>
    </row>
    <row r="812" spans="2:2" x14ac:dyDescent="0.2">
      <c r="B812" s="80"/>
    </row>
    <row r="813" spans="2:2" x14ac:dyDescent="0.2">
      <c r="B813" s="80"/>
    </row>
    <row r="814" spans="2:2" x14ac:dyDescent="0.2">
      <c r="B814" s="80"/>
    </row>
    <row r="815" spans="2:2" x14ac:dyDescent="0.2">
      <c r="B815" s="80"/>
    </row>
    <row r="816" spans="2:2" x14ac:dyDescent="0.2">
      <c r="B816" s="80"/>
    </row>
    <row r="817" spans="2:2" x14ac:dyDescent="0.2">
      <c r="B817" s="80"/>
    </row>
    <row r="818" spans="2:2" x14ac:dyDescent="0.2">
      <c r="B818" s="80"/>
    </row>
    <row r="819" spans="2:2" x14ac:dyDescent="0.2">
      <c r="B819" s="80"/>
    </row>
    <row r="820" spans="2:2" x14ac:dyDescent="0.2">
      <c r="B820" s="80"/>
    </row>
    <row r="821" spans="2:2" x14ac:dyDescent="0.2">
      <c r="B821" s="80"/>
    </row>
    <row r="822" spans="2:2" x14ac:dyDescent="0.2">
      <c r="B822" s="80"/>
    </row>
    <row r="823" spans="2:2" x14ac:dyDescent="0.2">
      <c r="B823" s="80"/>
    </row>
    <row r="824" spans="2:2" x14ac:dyDescent="0.2">
      <c r="B824" s="80"/>
    </row>
    <row r="825" spans="2:2" x14ac:dyDescent="0.2">
      <c r="B825" s="80"/>
    </row>
    <row r="826" spans="2:2" x14ac:dyDescent="0.2">
      <c r="B826" s="80"/>
    </row>
    <row r="827" spans="2:2" x14ac:dyDescent="0.2">
      <c r="B827" s="80"/>
    </row>
    <row r="828" spans="2:2" x14ac:dyDescent="0.2">
      <c r="B828" s="80"/>
    </row>
    <row r="829" spans="2:2" x14ac:dyDescent="0.2">
      <c r="B829" s="80"/>
    </row>
    <row r="830" spans="2:2" x14ac:dyDescent="0.2">
      <c r="B830" s="80"/>
    </row>
    <row r="831" spans="2:2" x14ac:dyDescent="0.2">
      <c r="B831" s="80"/>
    </row>
    <row r="832" spans="2:2" x14ac:dyDescent="0.2">
      <c r="B832" s="80"/>
    </row>
    <row r="833" spans="2:2" x14ac:dyDescent="0.2">
      <c r="B833" s="80"/>
    </row>
    <row r="834" spans="2:2" x14ac:dyDescent="0.2">
      <c r="B834" s="80"/>
    </row>
    <row r="835" spans="2:2" x14ac:dyDescent="0.2">
      <c r="B835" s="80"/>
    </row>
    <row r="836" spans="2:2" x14ac:dyDescent="0.2">
      <c r="B836" s="80"/>
    </row>
    <row r="837" spans="2:2" x14ac:dyDescent="0.2">
      <c r="B837" s="80"/>
    </row>
    <row r="838" spans="2:2" x14ac:dyDescent="0.2">
      <c r="B838" s="80"/>
    </row>
    <row r="839" spans="2:2" x14ac:dyDescent="0.2">
      <c r="B839" s="80"/>
    </row>
    <row r="840" spans="2:2" x14ac:dyDescent="0.2">
      <c r="B840" s="80"/>
    </row>
    <row r="841" spans="2:2" x14ac:dyDescent="0.2">
      <c r="B841" s="80"/>
    </row>
    <row r="842" spans="2:2" x14ac:dyDescent="0.2">
      <c r="B842" s="80"/>
    </row>
    <row r="843" spans="2:2" x14ac:dyDescent="0.2">
      <c r="B843" s="80"/>
    </row>
    <row r="844" spans="2:2" x14ac:dyDescent="0.2">
      <c r="B844" s="80"/>
    </row>
    <row r="845" spans="2:2" x14ac:dyDescent="0.2">
      <c r="B845" s="80"/>
    </row>
    <row r="846" spans="2:2" x14ac:dyDescent="0.2">
      <c r="B846" s="80"/>
    </row>
    <row r="847" spans="2:2" x14ac:dyDescent="0.2">
      <c r="B847" s="80"/>
    </row>
    <row r="848" spans="2:2" x14ac:dyDescent="0.2">
      <c r="B848" s="80"/>
    </row>
    <row r="849" spans="2:2" x14ac:dyDescent="0.2">
      <c r="B849" s="80"/>
    </row>
    <row r="850" spans="2:2" x14ac:dyDescent="0.2">
      <c r="B850" s="80"/>
    </row>
    <row r="851" spans="2:2" x14ac:dyDescent="0.2">
      <c r="B851" s="80"/>
    </row>
    <row r="852" spans="2:2" x14ac:dyDescent="0.2">
      <c r="B852" s="80"/>
    </row>
    <row r="853" spans="2:2" x14ac:dyDescent="0.2">
      <c r="B853" s="80"/>
    </row>
    <row r="854" spans="2:2" x14ac:dyDescent="0.2">
      <c r="B854" s="80"/>
    </row>
    <row r="855" spans="2:2" x14ac:dyDescent="0.2">
      <c r="B855" s="80"/>
    </row>
    <row r="856" spans="2:2" x14ac:dyDescent="0.2">
      <c r="B856" s="80"/>
    </row>
    <row r="857" spans="2:2" x14ac:dyDescent="0.2">
      <c r="B857" s="80"/>
    </row>
    <row r="858" spans="2:2" x14ac:dyDescent="0.2">
      <c r="B858" s="80"/>
    </row>
    <row r="859" spans="2:2" x14ac:dyDescent="0.2">
      <c r="B859" s="80"/>
    </row>
    <row r="860" spans="2:2" x14ac:dyDescent="0.2">
      <c r="B860" s="80"/>
    </row>
    <row r="861" spans="2:2" x14ac:dyDescent="0.2">
      <c r="B861" s="80"/>
    </row>
    <row r="862" spans="2:2" x14ac:dyDescent="0.2">
      <c r="B862" s="80"/>
    </row>
    <row r="863" spans="2:2" x14ac:dyDescent="0.2">
      <c r="B863" s="80"/>
    </row>
    <row r="864" spans="2:2" x14ac:dyDescent="0.2">
      <c r="B864" s="80"/>
    </row>
    <row r="865" spans="2:2" x14ac:dyDescent="0.2">
      <c r="B865" s="80"/>
    </row>
    <row r="866" spans="2:2" x14ac:dyDescent="0.2">
      <c r="B866" s="80"/>
    </row>
    <row r="867" spans="2:2" x14ac:dyDescent="0.2">
      <c r="B867" s="80"/>
    </row>
    <row r="868" spans="2:2" x14ac:dyDescent="0.2">
      <c r="B868" s="80"/>
    </row>
    <row r="869" spans="2:2" x14ac:dyDescent="0.2">
      <c r="B869" s="80"/>
    </row>
    <row r="870" spans="2:2" x14ac:dyDescent="0.2">
      <c r="B870" s="80"/>
    </row>
    <row r="871" spans="2:2" x14ac:dyDescent="0.2">
      <c r="B871" s="80"/>
    </row>
    <row r="872" spans="2:2" x14ac:dyDescent="0.2">
      <c r="B872" s="80"/>
    </row>
    <row r="873" spans="2:2" x14ac:dyDescent="0.2">
      <c r="B873" s="80"/>
    </row>
    <row r="874" spans="2:2" x14ac:dyDescent="0.2">
      <c r="B874" s="80"/>
    </row>
    <row r="875" spans="2:2" x14ac:dyDescent="0.2">
      <c r="B875" s="80"/>
    </row>
    <row r="876" spans="2:2" x14ac:dyDescent="0.2">
      <c r="B876" s="80"/>
    </row>
    <row r="877" spans="2:2" x14ac:dyDescent="0.2">
      <c r="B877" s="80"/>
    </row>
    <row r="878" spans="2:2" x14ac:dyDescent="0.2">
      <c r="B878" s="80"/>
    </row>
    <row r="879" spans="2:2" x14ac:dyDescent="0.2">
      <c r="B879" s="80"/>
    </row>
    <row r="880" spans="2:2" x14ac:dyDescent="0.2">
      <c r="B880" s="80"/>
    </row>
    <row r="881" spans="2:2" x14ac:dyDescent="0.2">
      <c r="B881" s="80"/>
    </row>
    <row r="882" spans="2:2" x14ac:dyDescent="0.2">
      <c r="B882" s="80"/>
    </row>
    <row r="883" spans="2:2" x14ac:dyDescent="0.2">
      <c r="B883" s="80"/>
    </row>
    <row r="884" spans="2:2" x14ac:dyDescent="0.2">
      <c r="B884" s="80"/>
    </row>
    <row r="885" spans="2:2" x14ac:dyDescent="0.2">
      <c r="B885" s="80"/>
    </row>
    <row r="886" spans="2:2" x14ac:dyDescent="0.2">
      <c r="B886" s="80"/>
    </row>
    <row r="887" spans="2:2" x14ac:dyDescent="0.2">
      <c r="B887" s="80"/>
    </row>
    <row r="888" spans="2:2" x14ac:dyDescent="0.2">
      <c r="B888" s="80"/>
    </row>
    <row r="889" spans="2:2" x14ac:dyDescent="0.2">
      <c r="B889" s="80"/>
    </row>
    <row r="890" spans="2:2" x14ac:dyDescent="0.2">
      <c r="B890" s="80"/>
    </row>
    <row r="891" spans="2:2" x14ac:dyDescent="0.2">
      <c r="B891" s="80"/>
    </row>
    <row r="892" spans="2:2" x14ac:dyDescent="0.2">
      <c r="B892" s="80"/>
    </row>
    <row r="893" spans="2:2" x14ac:dyDescent="0.2">
      <c r="B893" s="80"/>
    </row>
    <row r="894" spans="2:2" x14ac:dyDescent="0.2">
      <c r="B894" s="80"/>
    </row>
    <row r="895" spans="2:2" x14ac:dyDescent="0.2">
      <c r="B895" s="80"/>
    </row>
    <row r="896" spans="2:2" x14ac:dyDescent="0.2">
      <c r="B896" s="80"/>
    </row>
    <row r="897" spans="2:2" x14ac:dyDescent="0.2">
      <c r="B897" s="80"/>
    </row>
    <row r="898" spans="2:2" x14ac:dyDescent="0.2">
      <c r="B898" s="80"/>
    </row>
    <row r="899" spans="2:2" x14ac:dyDescent="0.2">
      <c r="B899" s="80"/>
    </row>
    <row r="900" spans="2:2" x14ac:dyDescent="0.2">
      <c r="B900" s="80"/>
    </row>
    <row r="901" spans="2:2" x14ac:dyDescent="0.2">
      <c r="B901" s="80"/>
    </row>
    <row r="902" spans="2:2" x14ac:dyDescent="0.2">
      <c r="B902" s="80"/>
    </row>
    <row r="903" spans="2:2" x14ac:dyDescent="0.2">
      <c r="B903" s="80"/>
    </row>
    <row r="904" spans="2:2" x14ac:dyDescent="0.2">
      <c r="B904" s="80"/>
    </row>
    <row r="905" spans="2:2" x14ac:dyDescent="0.2">
      <c r="B905" s="80"/>
    </row>
    <row r="906" spans="2:2" x14ac:dyDescent="0.2">
      <c r="B906" s="80"/>
    </row>
    <row r="907" spans="2:2" x14ac:dyDescent="0.2">
      <c r="B907" s="80"/>
    </row>
    <row r="908" spans="2:2" x14ac:dyDescent="0.2">
      <c r="B908" s="80"/>
    </row>
    <row r="909" spans="2:2" x14ac:dyDescent="0.2">
      <c r="B909" s="80"/>
    </row>
    <row r="910" spans="2:2" x14ac:dyDescent="0.2">
      <c r="B910" s="80"/>
    </row>
    <row r="911" spans="2:2" x14ac:dyDescent="0.2">
      <c r="B911" s="80"/>
    </row>
    <row r="912" spans="2:2" x14ac:dyDescent="0.2">
      <c r="B912" s="80"/>
    </row>
    <row r="913" spans="2:2" x14ac:dyDescent="0.2">
      <c r="B913" s="80"/>
    </row>
    <row r="914" spans="2:2" x14ac:dyDescent="0.2">
      <c r="B914" s="80"/>
    </row>
    <row r="915" spans="2:2" x14ac:dyDescent="0.2">
      <c r="B915" s="80"/>
    </row>
    <row r="916" spans="2:2" x14ac:dyDescent="0.2">
      <c r="B916" s="80"/>
    </row>
    <row r="917" spans="2:2" x14ac:dyDescent="0.2">
      <c r="B917" s="80"/>
    </row>
    <row r="918" spans="2:2" x14ac:dyDescent="0.2">
      <c r="B918" s="80"/>
    </row>
    <row r="919" spans="2:2" x14ac:dyDescent="0.2">
      <c r="B919" s="80"/>
    </row>
    <row r="920" spans="2:2" x14ac:dyDescent="0.2">
      <c r="B920" s="80"/>
    </row>
    <row r="921" spans="2:2" x14ac:dyDescent="0.2">
      <c r="B921" s="80"/>
    </row>
    <row r="922" spans="2:2" x14ac:dyDescent="0.2">
      <c r="B922" s="80"/>
    </row>
    <row r="923" spans="2:2" x14ac:dyDescent="0.2">
      <c r="B923" s="80"/>
    </row>
    <row r="924" spans="2:2" x14ac:dyDescent="0.2">
      <c r="B924" s="80"/>
    </row>
    <row r="925" spans="2:2" x14ac:dyDescent="0.2">
      <c r="B925" s="80"/>
    </row>
    <row r="926" spans="2:2" x14ac:dyDescent="0.2">
      <c r="B926" s="80"/>
    </row>
    <row r="927" spans="2:2" x14ac:dyDescent="0.2">
      <c r="B927" s="80"/>
    </row>
    <row r="928" spans="2:2" x14ac:dyDescent="0.2">
      <c r="B928" s="80"/>
    </row>
    <row r="929" spans="2:2" x14ac:dyDescent="0.2">
      <c r="B929" s="80"/>
    </row>
    <row r="930" spans="2:2" x14ac:dyDescent="0.2">
      <c r="B930" s="80"/>
    </row>
    <row r="931" spans="2:2" x14ac:dyDescent="0.2">
      <c r="B931" s="80"/>
    </row>
    <row r="932" spans="2:2" x14ac:dyDescent="0.2">
      <c r="B932" s="80"/>
    </row>
    <row r="933" spans="2:2" x14ac:dyDescent="0.2">
      <c r="B933" s="80"/>
    </row>
    <row r="934" spans="2:2" x14ac:dyDescent="0.2">
      <c r="B934" s="80"/>
    </row>
    <row r="935" spans="2:2" x14ac:dyDescent="0.2">
      <c r="B935" s="80"/>
    </row>
    <row r="936" spans="2:2" x14ac:dyDescent="0.2">
      <c r="B936" s="80"/>
    </row>
    <row r="937" spans="2:2" x14ac:dyDescent="0.2">
      <c r="B937" s="80"/>
    </row>
    <row r="938" spans="2:2" x14ac:dyDescent="0.2">
      <c r="B938" s="80"/>
    </row>
    <row r="939" spans="2:2" x14ac:dyDescent="0.2">
      <c r="B939" s="80"/>
    </row>
    <row r="940" spans="2:2" x14ac:dyDescent="0.2">
      <c r="B940" s="80"/>
    </row>
    <row r="941" spans="2:2" x14ac:dyDescent="0.2">
      <c r="B941" s="80"/>
    </row>
    <row r="942" spans="2:2" x14ac:dyDescent="0.2">
      <c r="B942" s="80"/>
    </row>
    <row r="943" spans="2:2" x14ac:dyDescent="0.2">
      <c r="B943" s="80"/>
    </row>
    <row r="944" spans="2:2" x14ac:dyDescent="0.2">
      <c r="B944" s="80"/>
    </row>
    <row r="945" spans="2:30" x14ac:dyDescent="0.2">
      <c r="B945" s="80"/>
    </row>
    <row r="946" spans="2:30" x14ac:dyDescent="0.2">
      <c r="B946" s="80"/>
    </row>
    <row r="947" spans="2:30" x14ac:dyDescent="0.2">
      <c r="B947" s="80"/>
    </row>
    <row r="948" spans="2:30" x14ac:dyDescent="0.2">
      <c r="B948" s="80"/>
    </row>
    <row r="949" spans="2:30" x14ac:dyDescent="0.2">
      <c r="B949" s="80"/>
    </row>
    <row r="950" spans="2:30" x14ac:dyDescent="0.2">
      <c r="B950" s="80"/>
    </row>
    <row r="951" spans="2:30" x14ac:dyDescent="0.2">
      <c r="B951" s="80"/>
    </row>
    <row r="952" spans="2:30" x14ac:dyDescent="0.2">
      <c r="B952" s="80"/>
    </row>
    <row r="953" spans="2:30" x14ac:dyDescent="0.2">
      <c r="B953" s="80"/>
    </row>
    <row r="954" spans="2:30" x14ac:dyDescent="0.2">
      <c r="B954" s="80"/>
    </row>
    <row r="955" spans="2:30" x14ac:dyDescent="0.2">
      <c r="B955" s="80"/>
      <c r="AD955" s="81"/>
    </row>
    <row r="956" spans="2:30" x14ac:dyDescent="0.2">
      <c r="B956" s="80"/>
    </row>
    <row r="957" spans="2:30" x14ac:dyDescent="0.2">
      <c r="B957" s="80"/>
    </row>
    <row r="958" spans="2:30" x14ac:dyDescent="0.2">
      <c r="B958" s="80"/>
    </row>
    <row r="959" spans="2:30" x14ac:dyDescent="0.2">
      <c r="B959" s="80"/>
    </row>
    <row r="960" spans="2:30" x14ac:dyDescent="0.2">
      <c r="B960" s="80"/>
    </row>
    <row r="961" spans="2:2" x14ac:dyDescent="0.2">
      <c r="B961" s="80"/>
    </row>
    <row r="962" spans="2:2" x14ac:dyDescent="0.2">
      <c r="B962" s="80"/>
    </row>
    <row r="963" spans="2:2" x14ac:dyDescent="0.2">
      <c r="B963" s="80"/>
    </row>
    <row r="964" spans="2:2" x14ac:dyDescent="0.2">
      <c r="B964" s="80"/>
    </row>
    <row r="965" spans="2:2" x14ac:dyDescent="0.2">
      <c r="B965" s="80"/>
    </row>
    <row r="966" spans="2:2" x14ac:dyDescent="0.2">
      <c r="B966" s="80"/>
    </row>
    <row r="967" spans="2:2" x14ac:dyDescent="0.2">
      <c r="B967" s="80"/>
    </row>
    <row r="968" spans="2:2" x14ac:dyDescent="0.2">
      <c r="B968" s="80"/>
    </row>
    <row r="969" spans="2:2" x14ac:dyDescent="0.2">
      <c r="B969" s="80"/>
    </row>
    <row r="970" spans="2:2" x14ac:dyDescent="0.2">
      <c r="B970" s="80"/>
    </row>
    <row r="971" spans="2:2" x14ac:dyDescent="0.2">
      <c r="B971" s="80"/>
    </row>
    <row r="972" spans="2:2" x14ac:dyDescent="0.2">
      <c r="B972" s="80"/>
    </row>
    <row r="973" spans="2:2" x14ac:dyDescent="0.2">
      <c r="B973" s="80"/>
    </row>
    <row r="974" spans="2:2" x14ac:dyDescent="0.2">
      <c r="B974" s="80"/>
    </row>
    <row r="975" spans="2:2" x14ac:dyDescent="0.2">
      <c r="B975" s="80"/>
    </row>
    <row r="976" spans="2:2" x14ac:dyDescent="0.2">
      <c r="B976" s="80"/>
    </row>
    <row r="977" spans="2:2" x14ac:dyDescent="0.2">
      <c r="B977" s="80"/>
    </row>
    <row r="978" spans="2:2" x14ac:dyDescent="0.2">
      <c r="B978" s="80"/>
    </row>
    <row r="979" spans="2:2" x14ac:dyDescent="0.2">
      <c r="B979" s="80"/>
    </row>
    <row r="980" spans="2:2" x14ac:dyDescent="0.2">
      <c r="B980" s="80"/>
    </row>
    <row r="981" spans="2:2" x14ac:dyDescent="0.2">
      <c r="B981" s="80"/>
    </row>
    <row r="982" spans="2:2" x14ac:dyDescent="0.2">
      <c r="B982" s="80"/>
    </row>
    <row r="983" spans="2:2" x14ac:dyDescent="0.2">
      <c r="B983" s="80"/>
    </row>
    <row r="984" spans="2:2" x14ac:dyDescent="0.2">
      <c r="B984" s="80"/>
    </row>
    <row r="985" spans="2:2" x14ac:dyDescent="0.2">
      <c r="B985" s="80"/>
    </row>
    <row r="986" spans="2:2" x14ac:dyDescent="0.2">
      <c r="B986" s="80"/>
    </row>
    <row r="987" spans="2:2" x14ac:dyDescent="0.2">
      <c r="B987" s="80"/>
    </row>
    <row r="988" spans="2:2" x14ac:dyDescent="0.2">
      <c r="B988" s="80"/>
    </row>
    <row r="989" spans="2:2" x14ac:dyDescent="0.2">
      <c r="B989" s="80"/>
    </row>
    <row r="990" spans="2:2" x14ac:dyDescent="0.2">
      <c r="B990" s="80"/>
    </row>
    <row r="991" spans="2:2" x14ac:dyDescent="0.2">
      <c r="B991" s="80"/>
    </row>
    <row r="992" spans="2:2" x14ac:dyDescent="0.2">
      <c r="B992" s="80"/>
    </row>
    <row r="993" spans="2:2" x14ac:dyDescent="0.2">
      <c r="B993" s="80"/>
    </row>
    <row r="994" spans="2:2" x14ac:dyDescent="0.2">
      <c r="B994" s="80"/>
    </row>
    <row r="995" spans="2:2" x14ac:dyDescent="0.2">
      <c r="B995" s="80"/>
    </row>
    <row r="996" spans="2:2" x14ac:dyDescent="0.2">
      <c r="B996" s="80"/>
    </row>
    <row r="997" spans="2:2" x14ac:dyDescent="0.2">
      <c r="B997" s="80"/>
    </row>
    <row r="998" spans="2:2" x14ac:dyDescent="0.2">
      <c r="B998" s="80"/>
    </row>
    <row r="999" spans="2:2" x14ac:dyDescent="0.2">
      <c r="B999" s="80"/>
    </row>
    <row r="1000" spans="2:2" x14ac:dyDescent="0.2">
      <c r="B1000" s="80"/>
    </row>
    <row r="1001" spans="2:2" x14ac:dyDescent="0.2">
      <c r="B1001" s="80"/>
    </row>
    <row r="1002" spans="2:2" x14ac:dyDescent="0.2">
      <c r="B1002" s="80"/>
    </row>
    <row r="1003" spans="2:2" x14ac:dyDescent="0.2">
      <c r="B1003" s="80"/>
    </row>
    <row r="1004" spans="2:2" x14ac:dyDescent="0.2">
      <c r="B1004" s="80"/>
    </row>
    <row r="1005" spans="2:2" x14ac:dyDescent="0.2">
      <c r="B1005" s="80"/>
    </row>
    <row r="1006" spans="2:2" x14ac:dyDescent="0.2">
      <c r="B1006" s="80"/>
    </row>
    <row r="1007" spans="2:2" x14ac:dyDescent="0.2">
      <c r="B1007" s="80"/>
    </row>
    <row r="1008" spans="2:2" x14ac:dyDescent="0.2">
      <c r="B1008" s="80"/>
    </row>
    <row r="1009" spans="2:2" x14ac:dyDescent="0.2">
      <c r="B1009" s="80"/>
    </row>
    <row r="1010" spans="2:2" x14ac:dyDescent="0.2">
      <c r="B1010" s="80"/>
    </row>
    <row r="1011" spans="2:2" x14ac:dyDescent="0.2">
      <c r="B1011" s="80"/>
    </row>
    <row r="1012" spans="2:2" x14ac:dyDescent="0.2">
      <c r="B1012" s="80"/>
    </row>
    <row r="1013" spans="2:2" x14ac:dyDescent="0.2">
      <c r="B1013" s="80"/>
    </row>
    <row r="1014" spans="2:2" x14ac:dyDescent="0.2">
      <c r="B1014" s="80"/>
    </row>
    <row r="1015" spans="2:2" x14ac:dyDescent="0.2">
      <c r="B1015" s="80"/>
    </row>
    <row r="1016" spans="2:2" x14ac:dyDescent="0.2">
      <c r="B1016" s="80"/>
    </row>
    <row r="1017" spans="2:2" x14ac:dyDescent="0.2">
      <c r="B1017" s="80"/>
    </row>
    <row r="1018" spans="2:2" x14ac:dyDescent="0.2">
      <c r="B1018" s="80"/>
    </row>
    <row r="1019" spans="2:2" x14ac:dyDescent="0.2">
      <c r="B1019" s="80"/>
    </row>
    <row r="1020" spans="2:2" x14ac:dyDescent="0.2">
      <c r="B1020" s="80"/>
    </row>
    <row r="1021" spans="2:2" x14ac:dyDescent="0.2">
      <c r="B1021" s="80"/>
    </row>
    <row r="1022" spans="2:2" x14ac:dyDescent="0.2">
      <c r="B1022" s="80"/>
    </row>
    <row r="1023" spans="2:2" x14ac:dyDescent="0.2">
      <c r="B1023" s="80"/>
    </row>
    <row r="1024" spans="2:2" x14ac:dyDescent="0.2">
      <c r="B1024" s="80"/>
    </row>
    <row r="1025" spans="2:2" x14ac:dyDescent="0.2">
      <c r="B1025" s="80"/>
    </row>
    <row r="1026" spans="2:2" x14ac:dyDescent="0.2">
      <c r="B1026" s="80"/>
    </row>
    <row r="1027" spans="2:2" x14ac:dyDescent="0.2">
      <c r="B1027" s="80"/>
    </row>
    <row r="1028" spans="2:2" x14ac:dyDescent="0.2">
      <c r="B1028" s="80"/>
    </row>
    <row r="1029" spans="2:2" x14ac:dyDescent="0.2">
      <c r="B1029" s="80"/>
    </row>
    <row r="1030" spans="2:2" x14ac:dyDescent="0.2">
      <c r="B1030" s="80"/>
    </row>
    <row r="1031" spans="2:2" x14ac:dyDescent="0.2">
      <c r="B1031" s="80"/>
    </row>
    <row r="1032" spans="2:2" x14ac:dyDescent="0.2">
      <c r="B1032" s="80"/>
    </row>
    <row r="1033" spans="2:2" x14ac:dyDescent="0.2">
      <c r="B1033" s="80"/>
    </row>
    <row r="1034" spans="2:2" x14ac:dyDescent="0.2">
      <c r="B1034" s="80"/>
    </row>
    <row r="1035" spans="2:2" x14ac:dyDescent="0.2">
      <c r="B1035" s="80"/>
    </row>
    <row r="1036" spans="2:2" x14ac:dyDescent="0.2">
      <c r="B1036" s="80"/>
    </row>
    <row r="1037" spans="2:2" x14ac:dyDescent="0.2">
      <c r="B1037" s="80"/>
    </row>
    <row r="1038" spans="2:2" x14ac:dyDescent="0.2">
      <c r="B1038" s="80"/>
    </row>
    <row r="1039" spans="2:2" x14ac:dyDescent="0.2">
      <c r="B1039" s="80"/>
    </row>
    <row r="1040" spans="2:2" x14ac:dyDescent="0.2">
      <c r="B1040" s="80"/>
    </row>
    <row r="1041" spans="2:2" x14ac:dyDescent="0.2">
      <c r="B1041" s="80"/>
    </row>
    <row r="1042" spans="2:2" x14ac:dyDescent="0.2">
      <c r="B1042" s="80"/>
    </row>
    <row r="1043" spans="2:2" x14ac:dyDescent="0.2">
      <c r="B1043" s="80"/>
    </row>
    <row r="1044" spans="2:2" x14ac:dyDescent="0.2">
      <c r="B1044" s="80"/>
    </row>
    <row r="1045" spans="2:2" x14ac:dyDescent="0.2">
      <c r="B1045" s="80"/>
    </row>
    <row r="1046" spans="2:2" x14ac:dyDescent="0.2">
      <c r="B1046" s="80"/>
    </row>
    <row r="1047" spans="2:2" x14ac:dyDescent="0.2">
      <c r="B1047" s="80"/>
    </row>
    <row r="1048" spans="2:2" x14ac:dyDescent="0.2">
      <c r="B1048" s="80"/>
    </row>
    <row r="1049" spans="2:2" x14ac:dyDescent="0.2">
      <c r="B1049" s="80"/>
    </row>
    <row r="1050" spans="2:2" x14ac:dyDescent="0.2">
      <c r="B1050" s="80"/>
    </row>
    <row r="1051" spans="2:2" x14ac:dyDescent="0.2">
      <c r="B1051" s="80"/>
    </row>
    <row r="1052" spans="2:2" x14ac:dyDescent="0.2">
      <c r="B1052" s="80"/>
    </row>
    <row r="1053" spans="2:2" x14ac:dyDescent="0.2">
      <c r="B1053" s="80"/>
    </row>
    <row r="1054" spans="2:2" x14ac:dyDescent="0.2">
      <c r="B1054" s="80"/>
    </row>
    <row r="1055" spans="2:2" x14ac:dyDescent="0.2">
      <c r="B1055" s="80"/>
    </row>
    <row r="1056" spans="2:2" x14ac:dyDescent="0.2">
      <c r="B1056" s="80"/>
    </row>
    <row r="1057" spans="2:2" x14ac:dyDescent="0.2">
      <c r="B1057" s="80"/>
    </row>
    <row r="1058" spans="2:2" x14ac:dyDescent="0.2">
      <c r="B1058" s="80"/>
    </row>
    <row r="1059" spans="2:2" x14ac:dyDescent="0.2">
      <c r="B1059" s="80"/>
    </row>
    <row r="1060" spans="2:2" x14ac:dyDescent="0.2">
      <c r="B1060" s="80"/>
    </row>
    <row r="1061" spans="2:2" x14ac:dyDescent="0.2">
      <c r="B1061" s="80"/>
    </row>
    <row r="1062" spans="2:2" x14ac:dyDescent="0.2">
      <c r="B1062" s="80"/>
    </row>
    <row r="1063" spans="2:2" x14ac:dyDescent="0.2">
      <c r="B1063" s="80"/>
    </row>
    <row r="1064" spans="2:2" x14ac:dyDescent="0.2">
      <c r="B1064" s="80"/>
    </row>
    <row r="1065" spans="2:2" x14ac:dyDescent="0.2">
      <c r="B1065" s="80"/>
    </row>
    <row r="1066" spans="2:2" x14ac:dyDescent="0.2">
      <c r="B1066" s="80"/>
    </row>
    <row r="1067" spans="2:2" x14ac:dyDescent="0.2">
      <c r="B1067" s="80"/>
    </row>
    <row r="1068" spans="2:2" x14ac:dyDescent="0.2">
      <c r="B1068" s="80"/>
    </row>
    <row r="1069" spans="2:2" x14ac:dyDescent="0.2">
      <c r="B1069" s="80"/>
    </row>
    <row r="1070" spans="2:2" x14ac:dyDescent="0.2">
      <c r="B1070" s="80"/>
    </row>
    <row r="1071" spans="2:2" x14ac:dyDescent="0.2">
      <c r="B1071" s="80"/>
    </row>
    <row r="1072" spans="2:2" x14ac:dyDescent="0.2">
      <c r="B1072" s="80"/>
    </row>
    <row r="1073" spans="2:2" x14ac:dyDescent="0.2">
      <c r="B1073" s="80"/>
    </row>
    <row r="1074" spans="2:2" x14ac:dyDescent="0.2">
      <c r="B1074" s="80"/>
    </row>
    <row r="1075" spans="2:2" x14ac:dyDescent="0.2">
      <c r="B1075" s="80"/>
    </row>
    <row r="1076" spans="2:2" x14ac:dyDescent="0.2">
      <c r="B1076" s="80"/>
    </row>
    <row r="1077" spans="2:2" x14ac:dyDescent="0.2">
      <c r="B1077" s="80"/>
    </row>
    <row r="1078" spans="2:2" x14ac:dyDescent="0.2">
      <c r="B1078" s="80"/>
    </row>
    <row r="1079" spans="2:2" x14ac:dyDescent="0.2">
      <c r="B1079" s="80"/>
    </row>
    <row r="1080" spans="2:2" x14ac:dyDescent="0.2">
      <c r="B1080" s="80"/>
    </row>
    <row r="1081" spans="2:2" x14ac:dyDescent="0.2">
      <c r="B1081" s="80"/>
    </row>
    <row r="1082" spans="2:2" x14ac:dyDescent="0.2">
      <c r="B1082" s="80"/>
    </row>
    <row r="1083" spans="2:2" x14ac:dyDescent="0.2">
      <c r="B1083" s="80"/>
    </row>
    <row r="1084" spans="2:2" x14ac:dyDescent="0.2">
      <c r="B1084" s="80"/>
    </row>
    <row r="1085" spans="2:2" x14ac:dyDescent="0.2">
      <c r="B1085" s="80"/>
    </row>
    <row r="1086" spans="2:2" x14ac:dyDescent="0.2">
      <c r="B1086" s="80"/>
    </row>
    <row r="1087" spans="2:2" x14ac:dyDescent="0.2">
      <c r="B1087" s="80"/>
    </row>
    <row r="1088" spans="2:2" x14ac:dyDescent="0.2">
      <c r="B1088" s="80"/>
    </row>
    <row r="1089" spans="2:2" x14ac:dyDescent="0.2">
      <c r="B1089" s="80"/>
    </row>
    <row r="1090" spans="2:2" x14ac:dyDescent="0.2">
      <c r="B1090" s="80"/>
    </row>
    <row r="1091" spans="2:2" x14ac:dyDescent="0.2">
      <c r="B1091" s="80"/>
    </row>
    <row r="1092" spans="2:2" x14ac:dyDescent="0.2">
      <c r="B1092" s="80"/>
    </row>
    <row r="1093" spans="2:2" x14ac:dyDescent="0.2">
      <c r="B1093" s="80"/>
    </row>
    <row r="1094" spans="2:2" x14ac:dyDescent="0.2">
      <c r="B1094" s="80"/>
    </row>
    <row r="1095" spans="2:2" x14ac:dyDescent="0.2">
      <c r="B1095" s="80"/>
    </row>
    <row r="1096" spans="2:2" x14ac:dyDescent="0.2">
      <c r="B1096" s="80"/>
    </row>
    <row r="1097" spans="2:2" x14ac:dyDescent="0.2">
      <c r="B1097" s="80"/>
    </row>
    <row r="1098" spans="2:2" x14ac:dyDescent="0.2">
      <c r="B1098" s="80"/>
    </row>
    <row r="1099" spans="2:2" x14ac:dyDescent="0.2">
      <c r="B1099" s="80"/>
    </row>
    <row r="1100" spans="2:2" x14ac:dyDescent="0.2">
      <c r="B1100" s="80"/>
    </row>
    <row r="1101" spans="2:2" x14ac:dyDescent="0.2">
      <c r="B1101" s="80"/>
    </row>
    <row r="1102" spans="2:2" x14ac:dyDescent="0.2">
      <c r="B1102" s="80"/>
    </row>
    <row r="1103" spans="2:2" x14ac:dyDescent="0.2">
      <c r="B1103" s="80"/>
    </row>
    <row r="1104" spans="2:2" x14ac:dyDescent="0.2">
      <c r="B1104" s="80"/>
    </row>
    <row r="1105" spans="2:2" x14ac:dyDescent="0.2">
      <c r="B1105" s="80"/>
    </row>
    <row r="1106" spans="2:2" x14ac:dyDescent="0.2">
      <c r="B1106" s="80"/>
    </row>
    <row r="1107" spans="2:2" x14ac:dyDescent="0.2">
      <c r="B1107" s="80"/>
    </row>
    <row r="1108" spans="2:2" x14ac:dyDescent="0.2">
      <c r="B1108" s="80"/>
    </row>
    <row r="1109" spans="2:2" x14ac:dyDescent="0.2">
      <c r="B1109" s="80"/>
    </row>
    <row r="1110" spans="2:2" x14ac:dyDescent="0.2">
      <c r="B1110" s="80"/>
    </row>
    <row r="1111" spans="2:2" x14ac:dyDescent="0.2">
      <c r="B1111" s="80"/>
    </row>
    <row r="1112" spans="2:2" x14ac:dyDescent="0.2">
      <c r="B1112" s="80"/>
    </row>
    <row r="1113" spans="2:2" x14ac:dyDescent="0.2">
      <c r="B1113" s="80"/>
    </row>
    <row r="1114" spans="2:2" x14ac:dyDescent="0.2">
      <c r="B1114" s="80"/>
    </row>
    <row r="1115" spans="2:2" x14ac:dyDescent="0.2">
      <c r="B1115" s="80"/>
    </row>
    <row r="1116" spans="2:2" x14ac:dyDescent="0.2">
      <c r="B1116" s="80"/>
    </row>
    <row r="1117" spans="2:2" x14ac:dyDescent="0.2">
      <c r="B1117" s="80"/>
    </row>
    <row r="1118" spans="2:2" x14ac:dyDescent="0.2">
      <c r="B1118" s="80"/>
    </row>
    <row r="1119" spans="2:2" x14ac:dyDescent="0.2">
      <c r="B1119" s="80"/>
    </row>
    <row r="1120" spans="2:2" x14ac:dyDescent="0.2">
      <c r="B1120" s="80"/>
    </row>
    <row r="1121" spans="2:2" x14ac:dyDescent="0.2">
      <c r="B1121" s="80"/>
    </row>
    <row r="1122" spans="2:2" x14ac:dyDescent="0.2">
      <c r="B1122" s="80"/>
    </row>
    <row r="1123" spans="2:2" x14ac:dyDescent="0.2">
      <c r="B1123" s="80"/>
    </row>
    <row r="1124" spans="2:2" x14ac:dyDescent="0.2">
      <c r="B1124" s="80"/>
    </row>
    <row r="1125" spans="2:2" x14ac:dyDescent="0.2">
      <c r="B1125" s="80"/>
    </row>
    <row r="1126" spans="2:2" x14ac:dyDescent="0.2">
      <c r="B1126" s="80"/>
    </row>
    <row r="1127" spans="2:2" x14ac:dyDescent="0.2">
      <c r="B1127" s="80"/>
    </row>
    <row r="1128" spans="2:2" x14ac:dyDescent="0.2">
      <c r="B1128" s="80"/>
    </row>
    <row r="1129" spans="2:2" x14ac:dyDescent="0.2">
      <c r="B1129" s="80"/>
    </row>
    <row r="1130" spans="2:2" x14ac:dyDescent="0.2">
      <c r="B1130" s="80"/>
    </row>
    <row r="1131" spans="2:2" x14ac:dyDescent="0.2">
      <c r="B1131" s="80"/>
    </row>
    <row r="1132" spans="2:2" x14ac:dyDescent="0.2">
      <c r="B1132" s="80"/>
    </row>
    <row r="1133" spans="2:2" x14ac:dyDescent="0.2">
      <c r="B1133" s="80"/>
    </row>
    <row r="1134" spans="2:2" x14ac:dyDescent="0.2">
      <c r="B1134" s="80"/>
    </row>
    <row r="1135" spans="2:2" x14ac:dyDescent="0.2">
      <c r="B1135" s="80"/>
    </row>
    <row r="1136" spans="2:2" x14ac:dyDescent="0.2">
      <c r="B1136" s="80"/>
    </row>
    <row r="1137" spans="2:2" x14ac:dyDescent="0.2">
      <c r="B1137" s="80"/>
    </row>
    <row r="1138" spans="2:2" x14ac:dyDescent="0.2">
      <c r="B1138" s="80"/>
    </row>
    <row r="1139" spans="2:2" x14ac:dyDescent="0.2">
      <c r="B1139" s="80"/>
    </row>
    <row r="1140" spans="2:2" x14ac:dyDescent="0.2">
      <c r="B1140" s="80"/>
    </row>
    <row r="1141" spans="2:2" x14ac:dyDescent="0.2">
      <c r="B1141" s="80"/>
    </row>
    <row r="1142" spans="2:2" x14ac:dyDescent="0.2">
      <c r="B1142" s="80"/>
    </row>
    <row r="1143" spans="2:2" x14ac:dyDescent="0.2">
      <c r="B1143" s="80"/>
    </row>
    <row r="1144" spans="2:2" x14ac:dyDescent="0.2">
      <c r="B1144" s="80"/>
    </row>
    <row r="1145" spans="2:2" x14ac:dyDescent="0.2">
      <c r="B1145" s="80"/>
    </row>
    <row r="1146" spans="2:2" x14ac:dyDescent="0.2">
      <c r="B1146" s="80"/>
    </row>
    <row r="1147" spans="2:2" x14ac:dyDescent="0.2">
      <c r="B1147" s="80"/>
    </row>
    <row r="1148" spans="2:2" x14ac:dyDescent="0.2">
      <c r="B1148" s="80"/>
    </row>
    <row r="1149" spans="2:2" x14ac:dyDescent="0.2">
      <c r="B1149" s="80"/>
    </row>
    <row r="1150" spans="2:2" x14ac:dyDescent="0.2">
      <c r="B1150" s="80"/>
    </row>
    <row r="1151" spans="2:2" x14ac:dyDescent="0.2">
      <c r="B1151" s="80"/>
    </row>
    <row r="1152" spans="2:2" x14ac:dyDescent="0.2">
      <c r="B1152" s="80"/>
    </row>
    <row r="1153" spans="2:2" x14ac:dyDescent="0.2">
      <c r="B1153" s="80"/>
    </row>
    <row r="1154" spans="2:2" x14ac:dyDescent="0.2">
      <c r="B1154" s="80"/>
    </row>
    <row r="1155" spans="2:2" x14ac:dyDescent="0.2">
      <c r="B1155" s="80"/>
    </row>
    <row r="1156" spans="2:2" x14ac:dyDescent="0.2">
      <c r="B1156" s="80"/>
    </row>
    <row r="1157" spans="2:2" x14ac:dyDescent="0.2">
      <c r="B1157" s="80"/>
    </row>
    <row r="1158" spans="2:2" x14ac:dyDescent="0.2">
      <c r="B1158" s="80"/>
    </row>
    <row r="1159" spans="2:2" x14ac:dyDescent="0.2">
      <c r="B1159" s="80"/>
    </row>
    <row r="1160" spans="2:2" x14ac:dyDescent="0.2">
      <c r="B1160" s="80"/>
    </row>
    <row r="1161" spans="2:2" x14ac:dyDescent="0.2">
      <c r="B1161" s="80"/>
    </row>
    <row r="1162" spans="2:2" x14ac:dyDescent="0.2">
      <c r="B1162" s="80"/>
    </row>
    <row r="1163" spans="2:2" x14ac:dyDescent="0.2">
      <c r="B1163" s="80"/>
    </row>
    <row r="1164" spans="2:2" x14ac:dyDescent="0.2">
      <c r="B1164" s="80"/>
    </row>
    <row r="1165" spans="2:2" x14ac:dyDescent="0.2">
      <c r="B1165" s="80"/>
    </row>
    <row r="1166" spans="2:2" x14ac:dyDescent="0.2">
      <c r="B1166" s="80"/>
    </row>
    <row r="1167" spans="2:2" x14ac:dyDescent="0.2">
      <c r="B1167" s="80"/>
    </row>
    <row r="1168" spans="2:2" x14ac:dyDescent="0.2">
      <c r="B1168" s="80"/>
    </row>
    <row r="1169" spans="2:2" x14ac:dyDescent="0.2">
      <c r="B1169" s="80"/>
    </row>
    <row r="1170" spans="2:2" x14ac:dyDescent="0.2">
      <c r="B1170" s="80"/>
    </row>
    <row r="1171" spans="2:2" x14ac:dyDescent="0.2">
      <c r="B1171" s="80"/>
    </row>
    <row r="1172" spans="2:2" x14ac:dyDescent="0.2">
      <c r="B1172" s="80"/>
    </row>
    <row r="1173" spans="2:2" x14ac:dyDescent="0.2">
      <c r="B1173" s="80"/>
    </row>
    <row r="1174" spans="2:2" x14ac:dyDescent="0.2">
      <c r="B1174" s="80"/>
    </row>
    <row r="1175" spans="2:2" x14ac:dyDescent="0.2">
      <c r="B1175" s="80"/>
    </row>
    <row r="1176" spans="2:2" x14ac:dyDescent="0.2">
      <c r="B1176" s="80"/>
    </row>
    <row r="1177" spans="2:2" x14ac:dyDescent="0.2">
      <c r="B1177" s="80"/>
    </row>
    <row r="1178" spans="2:2" x14ac:dyDescent="0.2">
      <c r="B1178" s="80"/>
    </row>
    <row r="1179" spans="2:2" x14ac:dyDescent="0.2">
      <c r="B1179" s="80"/>
    </row>
    <row r="1180" spans="2:2" x14ac:dyDescent="0.2">
      <c r="B1180" s="80"/>
    </row>
    <row r="1181" spans="2:2" x14ac:dyDescent="0.2">
      <c r="B1181" s="80"/>
    </row>
    <row r="1182" spans="2:2" x14ac:dyDescent="0.2">
      <c r="B1182" s="80"/>
    </row>
    <row r="1183" spans="2:2" x14ac:dyDescent="0.2">
      <c r="B1183" s="80"/>
    </row>
    <row r="1184" spans="2:2" x14ac:dyDescent="0.2">
      <c r="B1184" s="80"/>
    </row>
    <row r="1185" spans="2:2" x14ac:dyDescent="0.2">
      <c r="B1185" s="80"/>
    </row>
    <row r="1186" spans="2:2" x14ac:dyDescent="0.2">
      <c r="B1186" s="80"/>
    </row>
    <row r="1187" spans="2:2" x14ac:dyDescent="0.2">
      <c r="B1187" s="80"/>
    </row>
    <row r="1188" spans="2:2" x14ac:dyDescent="0.2">
      <c r="B1188" s="80"/>
    </row>
    <row r="1189" spans="2:2" x14ac:dyDescent="0.2">
      <c r="B1189" s="80"/>
    </row>
    <row r="1190" spans="2:2" x14ac:dyDescent="0.2">
      <c r="B1190" s="80"/>
    </row>
    <row r="1191" spans="2:2" x14ac:dyDescent="0.2">
      <c r="B1191" s="80"/>
    </row>
    <row r="1192" spans="2:2" x14ac:dyDescent="0.2">
      <c r="B1192" s="80"/>
    </row>
    <row r="1193" spans="2:2" x14ac:dyDescent="0.2">
      <c r="B1193" s="80"/>
    </row>
    <row r="1194" spans="2:2" x14ac:dyDescent="0.2">
      <c r="B1194" s="80"/>
    </row>
    <row r="1195" spans="2:2" x14ac:dyDescent="0.2">
      <c r="B1195" s="80"/>
    </row>
    <row r="1196" spans="2:2" x14ac:dyDescent="0.2">
      <c r="B1196" s="80"/>
    </row>
    <row r="1197" spans="2:2" x14ac:dyDescent="0.2">
      <c r="B1197" s="80"/>
    </row>
    <row r="1198" spans="2:2" x14ac:dyDescent="0.2">
      <c r="B1198" s="80"/>
    </row>
    <row r="1199" spans="2:2" x14ac:dyDescent="0.2">
      <c r="B1199" s="80"/>
    </row>
    <row r="1200" spans="2:2" x14ac:dyDescent="0.2">
      <c r="B1200" s="80"/>
    </row>
    <row r="1201" spans="2:2" x14ac:dyDescent="0.2">
      <c r="B1201" s="80"/>
    </row>
    <row r="1202" spans="2:2" x14ac:dyDescent="0.2">
      <c r="B1202" s="80"/>
    </row>
    <row r="1203" spans="2:2" x14ac:dyDescent="0.2">
      <c r="B1203" s="80"/>
    </row>
    <row r="1204" spans="2:2" x14ac:dyDescent="0.2">
      <c r="B1204" s="80"/>
    </row>
    <row r="1205" spans="2:2" x14ac:dyDescent="0.2">
      <c r="B1205" s="80"/>
    </row>
    <row r="1206" spans="2:2" x14ac:dyDescent="0.2">
      <c r="B1206" s="80"/>
    </row>
    <row r="1207" spans="2:2" x14ac:dyDescent="0.2">
      <c r="B1207" s="80"/>
    </row>
    <row r="1208" spans="2:2" x14ac:dyDescent="0.2">
      <c r="B1208" s="80"/>
    </row>
    <row r="1209" spans="2:2" x14ac:dyDescent="0.2">
      <c r="B1209" s="80"/>
    </row>
    <row r="1210" spans="2:2" x14ac:dyDescent="0.2">
      <c r="B1210" s="80"/>
    </row>
    <row r="1211" spans="2:2" x14ac:dyDescent="0.2">
      <c r="B1211" s="80"/>
    </row>
    <row r="1212" spans="2:2" x14ac:dyDescent="0.2">
      <c r="B1212" s="80"/>
    </row>
    <row r="1213" spans="2:2" x14ac:dyDescent="0.2">
      <c r="B1213" s="80"/>
    </row>
    <row r="1214" spans="2:2" x14ac:dyDescent="0.2">
      <c r="B1214" s="80"/>
    </row>
    <row r="1215" spans="2:2" x14ac:dyDescent="0.2">
      <c r="B1215" s="80"/>
    </row>
    <row r="1216" spans="2:2" x14ac:dyDescent="0.2">
      <c r="B1216" s="80"/>
    </row>
    <row r="1217" spans="2:2" x14ac:dyDescent="0.2">
      <c r="B1217" s="80"/>
    </row>
    <row r="1218" spans="2:2" x14ac:dyDescent="0.2">
      <c r="B1218" s="80"/>
    </row>
    <row r="1219" spans="2:2" x14ac:dyDescent="0.2">
      <c r="B1219" s="80"/>
    </row>
    <row r="1220" spans="2:2" x14ac:dyDescent="0.2">
      <c r="B1220" s="80"/>
    </row>
    <row r="1221" spans="2:2" x14ac:dyDescent="0.2">
      <c r="B1221" s="80"/>
    </row>
    <row r="1222" spans="2:2" x14ac:dyDescent="0.2">
      <c r="B1222" s="80"/>
    </row>
    <row r="1223" spans="2:2" x14ac:dyDescent="0.2">
      <c r="B1223" s="80"/>
    </row>
    <row r="1224" spans="2:2" x14ac:dyDescent="0.2">
      <c r="B1224" s="80"/>
    </row>
    <row r="1225" spans="2:2" x14ac:dyDescent="0.2">
      <c r="B1225" s="80"/>
    </row>
    <row r="1226" spans="2:2" x14ac:dyDescent="0.2">
      <c r="B1226" s="80"/>
    </row>
    <row r="1227" spans="2:2" x14ac:dyDescent="0.2">
      <c r="B1227" s="80"/>
    </row>
    <row r="1228" spans="2:2" x14ac:dyDescent="0.2">
      <c r="B1228" s="80"/>
    </row>
    <row r="1229" spans="2:2" x14ac:dyDescent="0.2">
      <c r="B1229" s="80"/>
    </row>
    <row r="1230" spans="2:2" x14ac:dyDescent="0.2">
      <c r="B1230" s="80"/>
    </row>
    <row r="1231" spans="2:2" x14ac:dyDescent="0.2">
      <c r="B1231" s="80"/>
    </row>
    <row r="1232" spans="2:2" x14ac:dyDescent="0.2">
      <c r="B1232" s="80"/>
    </row>
    <row r="1233" spans="2:2" x14ac:dyDescent="0.2">
      <c r="B1233" s="80"/>
    </row>
    <row r="1234" spans="2:2" x14ac:dyDescent="0.2">
      <c r="B1234" s="80"/>
    </row>
    <row r="1235" spans="2:2" x14ac:dyDescent="0.2">
      <c r="B1235" s="80"/>
    </row>
    <row r="1236" spans="2:2" x14ac:dyDescent="0.2">
      <c r="B1236" s="80"/>
    </row>
    <row r="1237" spans="2:2" x14ac:dyDescent="0.2">
      <c r="B1237" s="80"/>
    </row>
    <row r="1238" spans="2:2" x14ac:dyDescent="0.2">
      <c r="B1238" s="80"/>
    </row>
    <row r="1239" spans="2:2" x14ac:dyDescent="0.2">
      <c r="B1239" s="80"/>
    </row>
    <row r="1240" spans="2:2" x14ac:dyDescent="0.2">
      <c r="B1240" s="80"/>
    </row>
    <row r="1241" spans="2:2" x14ac:dyDescent="0.2">
      <c r="B1241" s="80"/>
    </row>
    <row r="1242" spans="2:2" x14ac:dyDescent="0.2">
      <c r="B1242" s="80"/>
    </row>
    <row r="1243" spans="2:2" x14ac:dyDescent="0.2">
      <c r="B1243" s="80"/>
    </row>
    <row r="1244" spans="2:2" x14ac:dyDescent="0.2">
      <c r="B1244" s="80"/>
    </row>
    <row r="1245" spans="2:2" x14ac:dyDescent="0.2">
      <c r="B1245" s="80"/>
    </row>
    <row r="1246" spans="2:2" x14ac:dyDescent="0.2">
      <c r="B1246" s="80"/>
    </row>
    <row r="1247" spans="2:2" x14ac:dyDescent="0.2">
      <c r="B1247" s="80"/>
    </row>
    <row r="1248" spans="2:2" x14ac:dyDescent="0.2">
      <c r="B1248" s="80"/>
    </row>
    <row r="1249" spans="2:30" x14ac:dyDescent="0.2">
      <c r="B1249" s="80"/>
    </row>
    <row r="1250" spans="2:30" x14ac:dyDescent="0.2">
      <c r="B1250" s="80"/>
    </row>
    <row r="1251" spans="2:30" x14ac:dyDescent="0.2">
      <c r="B1251" s="80"/>
    </row>
    <row r="1252" spans="2:30" x14ac:dyDescent="0.2">
      <c r="B1252" s="80"/>
    </row>
    <row r="1253" spans="2:30" x14ac:dyDescent="0.2">
      <c r="B1253" s="80"/>
    </row>
    <row r="1254" spans="2:30" x14ac:dyDescent="0.2">
      <c r="B1254" s="80"/>
    </row>
    <row r="1255" spans="2:30" x14ac:dyDescent="0.2">
      <c r="B1255" s="80"/>
    </row>
    <row r="1256" spans="2:30" x14ac:dyDescent="0.2">
      <c r="B1256" s="80"/>
    </row>
    <row r="1257" spans="2:30" x14ac:dyDescent="0.2">
      <c r="B1257" s="80"/>
    </row>
    <row r="1258" spans="2:30" x14ac:dyDescent="0.2">
      <c r="B1258" s="80"/>
    </row>
    <row r="1259" spans="2:30" x14ac:dyDescent="0.2">
      <c r="B1259" s="80"/>
    </row>
    <row r="1260" spans="2:30" x14ac:dyDescent="0.2">
      <c r="B1260" s="80"/>
    </row>
    <row r="1261" spans="2:30" x14ac:dyDescent="0.2">
      <c r="B1261" s="80"/>
    </row>
    <row r="1262" spans="2:30" x14ac:dyDescent="0.2">
      <c r="B1262" s="80"/>
    </row>
    <row r="1263" spans="2:30" x14ac:dyDescent="0.2">
      <c r="B1263" s="80"/>
    </row>
    <row r="1264" spans="2:30" x14ac:dyDescent="0.2">
      <c r="B1264" s="80"/>
      <c r="AD1264" s="81"/>
    </row>
    <row r="1265" spans="2:2" x14ac:dyDescent="0.2">
      <c r="B1265" s="80"/>
    </row>
    <row r="1266" spans="2:2" x14ac:dyDescent="0.2">
      <c r="B1266" s="80"/>
    </row>
    <row r="1267" spans="2:2" x14ac:dyDescent="0.2">
      <c r="B1267" s="80"/>
    </row>
    <row r="1268" spans="2:2" x14ac:dyDescent="0.2">
      <c r="B1268" s="80"/>
    </row>
    <row r="1269" spans="2:2" x14ac:dyDescent="0.2">
      <c r="B1269" s="80"/>
    </row>
    <row r="1270" spans="2:2" x14ac:dyDescent="0.2">
      <c r="B1270" s="80"/>
    </row>
    <row r="1271" spans="2:2" x14ac:dyDescent="0.2">
      <c r="B1271" s="80"/>
    </row>
    <row r="1272" spans="2:2" x14ac:dyDescent="0.2">
      <c r="B1272" s="80"/>
    </row>
    <row r="1273" spans="2:2" x14ac:dyDescent="0.2">
      <c r="B1273" s="80"/>
    </row>
    <row r="1274" spans="2:2" x14ac:dyDescent="0.2">
      <c r="B1274" s="80"/>
    </row>
    <row r="1275" spans="2:2" x14ac:dyDescent="0.2">
      <c r="B1275" s="80"/>
    </row>
    <row r="1276" spans="2:2" x14ac:dyDescent="0.2">
      <c r="B1276" s="80"/>
    </row>
    <row r="1277" spans="2:2" x14ac:dyDescent="0.2">
      <c r="B1277" s="80"/>
    </row>
    <row r="1278" spans="2:2" x14ac:dyDescent="0.2">
      <c r="B1278" s="80"/>
    </row>
    <row r="1279" spans="2:2" x14ac:dyDescent="0.2">
      <c r="B1279" s="80"/>
    </row>
    <row r="1280" spans="2:2" x14ac:dyDescent="0.2">
      <c r="B1280" s="80"/>
    </row>
    <row r="1281" spans="2:2" x14ac:dyDescent="0.2">
      <c r="B1281" s="80"/>
    </row>
    <row r="1282" spans="2:2" x14ac:dyDescent="0.2">
      <c r="B1282" s="80"/>
    </row>
    <row r="1283" spans="2:2" x14ac:dyDescent="0.2">
      <c r="B1283" s="80"/>
    </row>
    <row r="1284" spans="2:2" x14ac:dyDescent="0.2">
      <c r="B1284" s="80"/>
    </row>
    <row r="1285" spans="2:2" x14ac:dyDescent="0.2">
      <c r="B1285" s="80"/>
    </row>
    <row r="1286" spans="2:2" x14ac:dyDescent="0.2">
      <c r="B1286" s="80"/>
    </row>
    <row r="1287" spans="2:2" x14ac:dyDescent="0.2">
      <c r="B1287" s="80"/>
    </row>
    <row r="1288" spans="2:2" x14ac:dyDescent="0.2">
      <c r="B1288" s="80"/>
    </row>
    <row r="1289" spans="2:2" x14ac:dyDescent="0.2">
      <c r="B1289" s="80"/>
    </row>
    <row r="1290" spans="2:2" x14ac:dyDescent="0.2">
      <c r="B1290" s="80"/>
    </row>
    <row r="1291" spans="2:2" x14ac:dyDescent="0.2">
      <c r="B1291" s="80"/>
    </row>
    <row r="1292" spans="2:2" x14ac:dyDescent="0.2">
      <c r="B1292" s="80"/>
    </row>
    <row r="1293" spans="2:2" x14ac:dyDescent="0.2">
      <c r="B1293" s="80"/>
    </row>
    <row r="1294" spans="2:2" x14ac:dyDescent="0.2">
      <c r="B1294" s="80"/>
    </row>
    <row r="1295" spans="2:2" x14ac:dyDescent="0.2">
      <c r="B1295" s="80"/>
    </row>
    <row r="1296" spans="2:2" x14ac:dyDescent="0.2">
      <c r="B1296" s="80"/>
    </row>
    <row r="1297" spans="2:2" x14ac:dyDescent="0.2">
      <c r="B1297" s="80"/>
    </row>
    <row r="1298" spans="2:2" x14ac:dyDescent="0.2">
      <c r="B1298" s="80"/>
    </row>
    <row r="1299" spans="2:2" x14ac:dyDescent="0.2">
      <c r="B1299" s="80"/>
    </row>
    <row r="1300" spans="2:2" x14ac:dyDescent="0.2">
      <c r="B1300" s="80"/>
    </row>
    <row r="1301" spans="2:2" x14ac:dyDescent="0.2">
      <c r="B1301" s="80"/>
    </row>
    <row r="1302" spans="2:2" x14ac:dyDescent="0.2">
      <c r="B1302" s="80"/>
    </row>
    <row r="1303" spans="2:2" x14ac:dyDescent="0.2">
      <c r="B1303" s="80"/>
    </row>
    <row r="1304" spans="2:2" x14ac:dyDescent="0.2">
      <c r="B1304" s="80"/>
    </row>
    <row r="1305" spans="2:2" x14ac:dyDescent="0.2">
      <c r="B1305" s="80"/>
    </row>
    <row r="1306" spans="2:2" x14ac:dyDescent="0.2">
      <c r="B1306" s="80"/>
    </row>
    <row r="1307" spans="2:2" x14ac:dyDescent="0.2">
      <c r="B1307" s="80"/>
    </row>
    <row r="1308" spans="2:2" x14ac:dyDescent="0.2">
      <c r="B1308" s="80"/>
    </row>
    <row r="1309" spans="2:2" x14ac:dyDescent="0.2">
      <c r="B1309" s="80"/>
    </row>
    <row r="1310" spans="2:2" x14ac:dyDescent="0.2">
      <c r="B1310" s="80"/>
    </row>
    <row r="1311" spans="2:2" x14ac:dyDescent="0.2">
      <c r="B1311" s="80"/>
    </row>
    <row r="1312" spans="2:2" x14ac:dyDescent="0.2">
      <c r="B1312" s="80"/>
    </row>
    <row r="1313" spans="2:2" x14ac:dyDescent="0.2">
      <c r="B1313" s="80"/>
    </row>
    <row r="1314" spans="2:2" x14ac:dyDescent="0.2">
      <c r="B1314" s="80"/>
    </row>
    <row r="1315" spans="2:2" x14ac:dyDescent="0.2">
      <c r="B1315" s="80"/>
    </row>
    <row r="1316" spans="2:2" x14ac:dyDescent="0.2">
      <c r="B1316" s="80"/>
    </row>
    <row r="1317" spans="2:2" x14ac:dyDescent="0.2">
      <c r="B1317" s="80"/>
    </row>
    <row r="1318" spans="2:2" x14ac:dyDescent="0.2">
      <c r="B1318" s="80"/>
    </row>
    <row r="1319" spans="2:2" x14ac:dyDescent="0.2">
      <c r="B1319" s="80"/>
    </row>
    <row r="1320" spans="2:2" x14ac:dyDescent="0.2">
      <c r="B1320" s="80"/>
    </row>
    <row r="1321" spans="2:2" x14ac:dyDescent="0.2">
      <c r="B1321" s="80"/>
    </row>
    <row r="1322" spans="2:2" x14ac:dyDescent="0.2">
      <c r="B1322" s="80"/>
    </row>
    <row r="1323" spans="2:2" x14ac:dyDescent="0.2">
      <c r="B1323" s="80"/>
    </row>
    <row r="1324" spans="2:2" x14ac:dyDescent="0.2">
      <c r="B1324" s="80"/>
    </row>
    <row r="1325" spans="2:2" x14ac:dyDescent="0.2">
      <c r="B1325" s="80"/>
    </row>
    <row r="1326" spans="2:2" x14ac:dyDescent="0.2">
      <c r="B1326" s="80"/>
    </row>
    <row r="1327" spans="2:2" x14ac:dyDescent="0.2">
      <c r="B1327" s="80"/>
    </row>
    <row r="1328" spans="2:2" x14ac:dyDescent="0.2">
      <c r="B1328" s="80"/>
    </row>
    <row r="1329" spans="2:22" x14ac:dyDescent="0.2">
      <c r="B1329" s="80"/>
    </row>
    <row r="1330" spans="2:22" x14ac:dyDescent="0.2">
      <c r="B1330" s="80"/>
    </row>
    <row r="1331" spans="2:22" x14ac:dyDescent="0.2">
      <c r="B1331" s="80"/>
    </row>
    <row r="1332" spans="2:22" x14ac:dyDescent="0.2">
      <c r="B1332" s="80"/>
    </row>
    <row r="1333" spans="2:22" x14ac:dyDescent="0.2">
      <c r="B1333" s="80"/>
    </row>
    <row r="1334" spans="2:22" x14ac:dyDescent="0.2">
      <c r="B1334" s="80"/>
    </row>
    <row r="1335" spans="2:22" x14ac:dyDescent="0.2">
      <c r="B1335" s="80"/>
    </row>
    <row r="1336" spans="2:22" x14ac:dyDescent="0.2">
      <c r="B1336" s="80"/>
    </row>
    <row r="1337" spans="2:22" x14ac:dyDescent="0.2">
      <c r="B1337" s="80"/>
    </row>
    <row r="1338" spans="2:22" x14ac:dyDescent="0.2">
      <c r="B1338" s="80"/>
    </row>
    <row r="1339" spans="2:22" x14ac:dyDescent="0.2">
      <c r="B1339" s="80"/>
      <c r="V1339" s="81"/>
    </row>
    <row r="1340" spans="2:22" x14ac:dyDescent="0.2">
      <c r="B1340" s="80"/>
    </row>
    <row r="1341" spans="2:22" x14ac:dyDescent="0.2">
      <c r="B1341" s="80"/>
    </row>
    <row r="1342" spans="2:22" x14ac:dyDescent="0.2">
      <c r="B1342" s="80"/>
    </row>
    <row r="1343" spans="2:22" x14ac:dyDescent="0.2">
      <c r="B1343" s="80"/>
    </row>
    <row r="1344" spans="2:22" x14ac:dyDescent="0.2">
      <c r="B1344" s="80"/>
    </row>
    <row r="1345" spans="2:2" x14ac:dyDescent="0.2">
      <c r="B1345" s="80"/>
    </row>
    <row r="1346" spans="2:2" x14ac:dyDescent="0.2">
      <c r="B1346" s="80"/>
    </row>
    <row r="1347" spans="2:2" x14ac:dyDescent="0.2">
      <c r="B1347" s="80"/>
    </row>
    <row r="1348" spans="2:2" x14ac:dyDescent="0.2">
      <c r="B1348" s="80"/>
    </row>
    <row r="1349" spans="2:2" x14ac:dyDescent="0.2">
      <c r="B1349" s="80"/>
    </row>
    <row r="1350" spans="2:2" x14ac:dyDescent="0.2">
      <c r="B1350" s="80"/>
    </row>
    <row r="1351" spans="2:2" x14ac:dyDescent="0.2">
      <c r="B1351" s="80"/>
    </row>
    <row r="1352" spans="2:2" x14ac:dyDescent="0.2">
      <c r="B1352" s="80"/>
    </row>
    <row r="1353" spans="2:2" x14ac:dyDescent="0.2">
      <c r="B1353" s="80"/>
    </row>
    <row r="1354" spans="2:2" x14ac:dyDescent="0.2">
      <c r="B1354" s="80"/>
    </row>
    <row r="1355" spans="2:2" x14ac:dyDescent="0.2">
      <c r="B1355" s="80"/>
    </row>
    <row r="1356" spans="2:2" x14ac:dyDescent="0.2">
      <c r="B1356" s="80"/>
    </row>
    <row r="1357" spans="2:2" x14ac:dyDescent="0.2">
      <c r="B1357" s="80"/>
    </row>
    <row r="1358" spans="2:2" x14ac:dyDescent="0.2">
      <c r="B1358" s="80"/>
    </row>
    <row r="1359" spans="2:2" x14ac:dyDescent="0.2">
      <c r="B1359" s="80"/>
    </row>
    <row r="1360" spans="2:2" x14ac:dyDescent="0.2">
      <c r="B1360" s="80"/>
    </row>
    <row r="1361" spans="2:2" x14ac:dyDescent="0.2">
      <c r="B1361" s="80"/>
    </row>
    <row r="1362" spans="2:2" x14ac:dyDescent="0.2">
      <c r="B1362" s="80"/>
    </row>
    <row r="1363" spans="2:2" x14ac:dyDescent="0.2">
      <c r="B1363" s="80"/>
    </row>
    <row r="1364" spans="2:2" x14ac:dyDescent="0.2">
      <c r="B1364" s="80"/>
    </row>
    <row r="1365" spans="2:2" x14ac:dyDescent="0.2">
      <c r="B1365" s="80"/>
    </row>
    <row r="1366" spans="2:2" x14ac:dyDescent="0.2">
      <c r="B1366" s="80"/>
    </row>
    <row r="1367" spans="2:2" x14ac:dyDescent="0.2">
      <c r="B1367" s="80"/>
    </row>
    <row r="1368" spans="2:2" x14ac:dyDescent="0.2">
      <c r="B1368" s="80"/>
    </row>
    <row r="1369" spans="2:2" x14ac:dyDescent="0.2">
      <c r="B1369" s="80"/>
    </row>
    <row r="1370" spans="2:2" x14ac:dyDescent="0.2">
      <c r="B1370" s="80"/>
    </row>
    <row r="1371" spans="2:2" x14ac:dyDescent="0.2">
      <c r="B1371" s="80"/>
    </row>
    <row r="1372" spans="2:2" x14ac:dyDescent="0.2">
      <c r="B1372" s="80"/>
    </row>
    <row r="1373" spans="2:2" x14ac:dyDescent="0.2">
      <c r="B1373" s="80"/>
    </row>
    <row r="1374" spans="2:2" x14ac:dyDescent="0.2">
      <c r="B1374" s="80"/>
    </row>
    <row r="1375" spans="2:2" x14ac:dyDescent="0.2">
      <c r="B1375" s="80"/>
    </row>
    <row r="1376" spans="2:2" x14ac:dyDescent="0.2">
      <c r="B1376" s="80"/>
    </row>
    <row r="1377" spans="2:22" x14ac:dyDescent="0.2">
      <c r="B1377" s="80"/>
    </row>
    <row r="1378" spans="2:22" x14ac:dyDescent="0.2">
      <c r="B1378" s="80"/>
    </row>
    <row r="1379" spans="2:22" x14ac:dyDescent="0.2">
      <c r="B1379" s="80"/>
    </row>
    <row r="1380" spans="2:22" x14ac:dyDescent="0.2">
      <c r="B1380" s="80"/>
    </row>
    <row r="1381" spans="2:22" x14ac:dyDescent="0.2">
      <c r="B1381" s="80"/>
    </row>
    <row r="1382" spans="2:22" x14ac:dyDescent="0.2">
      <c r="B1382" s="80"/>
    </row>
    <row r="1383" spans="2:22" x14ac:dyDescent="0.2">
      <c r="B1383" s="80"/>
      <c r="V1383" s="81"/>
    </row>
    <row r="1384" spans="2:22" x14ac:dyDescent="0.2">
      <c r="B1384" s="80"/>
    </row>
    <row r="1385" spans="2:22" x14ac:dyDescent="0.2">
      <c r="B1385" s="80"/>
    </row>
    <row r="1386" spans="2:22" x14ac:dyDescent="0.2">
      <c r="B1386" s="80"/>
    </row>
    <row r="1387" spans="2:22" x14ac:dyDescent="0.2">
      <c r="B1387" s="80"/>
    </row>
    <row r="1388" spans="2:22" x14ac:dyDescent="0.2">
      <c r="B1388" s="80"/>
    </row>
    <row r="1389" spans="2:22" x14ac:dyDescent="0.2">
      <c r="B1389" s="80"/>
    </row>
    <row r="1390" spans="2:22" x14ac:dyDescent="0.2">
      <c r="B1390" s="80"/>
    </row>
    <row r="1391" spans="2:22" x14ac:dyDescent="0.2">
      <c r="B1391" s="80"/>
    </row>
    <row r="1392" spans="2:22" x14ac:dyDescent="0.2">
      <c r="B1392" s="80"/>
    </row>
    <row r="1393" spans="2:2" x14ac:dyDescent="0.2">
      <c r="B1393" s="80"/>
    </row>
    <row r="1394" spans="2:2" x14ac:dyDescent="0.2">
      <c r="B1394" s="80"/>
    </row>
    <row r="1395" spans="2:2" x14ac:dyDescent="0.2">
      <c r="B1395" s="80"/>
    </row>
    <row r="1396" spans="2:2" x14ac:dyDescent="0.2">
      <c r="B1396" s="80"/>
    </row>
    <row r="1397" spans="2:2" x14ac:dyDescent="0.2">
      <c r="B1397" s="80"/>
    </row>
    <row r="1398" spans="2:2" x14ac:dyDescent="0.2">
      <c r="B1398" s="80"/>
    </row>
    <row r="1399" spans="2:2" x14ac:dyDescent="0.2">
      <c r="B1399" s="80"/>
    </row>
    <row r="1400" spans="2:2" x14ac:dyDescent="0.2">
      <c r="B1400" s="80"/>
    </row>
    <row r="1401" spans="2:2" x14ac:dyDescent="0.2">
      <c r="B1401" s="80"/>
    </row>
    <row r="1402" spans="2:2" x14ac:dyDescent="0.2">
      <c r="B1402" s="80"/>
    </row>
    <row r="1403" spans="2:2" x14ac:dyDescent="0.2">
      <c r="B1403" s="80"/>
    </row>
    <row r="1404" spans="2:2" x14ac:dyDescent="0.2">
      <c r="B1404" s="80"/>
    </row>
    <row r="1405" spans="2:2" x14ac:dyDescent="0.2">
      <c r="B1405" s="80"/>
    </row>
    <row r="1406" spans="2:2" x14ac:dyDescent="0.2">
      <c r="B1406" s="80"/>
    </row>
    <row r="1407" spans="2:2" x14ac:dyDescent="0.2">
      <c r="B1407" s="80"/>
    </row>
    <row r="1408" spans="2:2" x14ac:dyDescent="0.2">
      <c r="B1408" s="80"/>
    </row>
    <row r="1409" spans="2:2" x14ac:dyDescent="0.2">
      <c r="B1409" s="80"/>
    </row>
    <row r="1410" spans="2:2" x14ac:dyDescent="0.2">
      <c r="B1410" s="80"/>
    </row>
    <row r="1411" spans="2:2" x14ac:dyDescent="0.2">
      <c r="B1411" s="80"/>
    </row>
    <row r="1412" spans="2:2" x14ac:dyDescent="0.2">
      <c r="B1412" s="80"/>
    </row>
    <row r="1413" spans="2:2" x14ac:dyDescent="0.2">
      <c r="B1413" s="80"/>
    </row>
    <row r="1414" spans="2:2" x14ac:dyDescent="0.2">
      <c r="B1414" s="80"/>
    </row>
    <row r="1415" spans="2:2" x14ac:dyDescent="0.2">
      <c r="B1415" s="80"/>
    </row>
    <row r="1416" spans="2:2" x14ac:dyDescent="0.2">
      <c r="B1416" s="80"/>
    </row>
    <row r="1417" spans="2:2" x14ac:dyDescent="0.2">
      <c r="B1417" s="80"/>
    </row>
    <row r="1418" spans="2:2" x14ac:dyDescent="0.2">
      <c r="B1418" s="80"/>
    </row>
    <row r="1419" spans="2:2" x14ac:dyDescent="0.2">
      <c r="B1419" s="80"/>
    </row>
    <row r="1420" spans="2:2" x14ac:dyDescent="0.2">
      <c r="B1420" s="80"/>
    </row>
    <row r="1421" spans="2:2" x14ac:dyDescent="0.2">
      <c r="B1421" s="80"/>
    </row>
    <row r="1422" spans="2:2" x14ac:dyDescent="0.2">
      <c r="B1422" s="80"/>
    </row>
    <row r="1423" spans="2:2" x14ac:dyDescent="0.2">
      <c r="B1423" s="80"/>
    </row>
    <row r="1424" spans="2:2" x14ac:dyDescent="0.2">
      <c r="B1424" s="80"/>
    </row>
    <row r="1425" spans="2:2" x14ac:dyDescent="0.2">
      <c r="B1425" s="80"/>
    </row>
    <row r="1426" spans="2:2" x14ac:dyDescent="0.2">
      <c r="B1426" s="80"/>
    </row>
    <row r="1427" spans="2:2" x14ac:dyDescent="0.2">
      <c r="B1427" s="80"/>
    </row>
    <row r="1428" spans="2:2" x14ac:dyDescent="0.2">
      <c r="B1428" s="80"/>
    </row>
    <row r="1429" spans="2:2" x14ac:dyDescent="0.2">
      <c r="B1429" s="80"/>
    </row>
    <row r="1430" spans="2:2" x14ac:dyDescent="0.2">
      <c r="B1430" s="80"/>
    </row>
    <row r="1431" spans="2:2" x14ac:dyDescent="0.2">
      <c r="B1431" s="80"/>
    </row>
    <row r="1432" spans="2:2" x14ac:dyDescent="0.2">
      <c r="B1432" s="80"/>
    </row>
    <row r="1433" spans="2:2" x14ac:dyDescent="0.2">
      <c r="B1433" s="80"/>
    </row>
    <row r="1434" spans="2:2" x14ac:dyDescent="0.2">
      <c r="B1434" s="80"/>
    </row>
    <row r="1435" spans="2:2" x14ac:dyDescent="0.2">
      <c r="B1435" s="80"/>
    </row>
    <row r="1436" spans="2:2" x14ac:dyDescent="0.2">
      <c r="B1436" s="80"/>
    </row>
    <row r="1437" spans="2:2" x14ac:dyDescent="0.2">
      <c r="B1437" s="80"/>
    </row>
    <row r="1438" spans="2:2" x14ac:dyDescent="0.2">
      <c r="B1438" s="80"/>
    </row>
    <row r="1439" spans="2:2" x14ac:dyDescent="0.2">
      <c r="B1439" s="80"/>
    </row>
    <row r="1440" spans="2:2" x14ac:dyDescent="0.2">
      <c r="B1440" s="80"/>
    </row>
    <row r="1441" spans="2:2" x14ac:dyDescent="0.2">
      <c r="B1441" s="80"/>
    </row>
    <row r="1442" spans="2:2" x14ac:dyDescent="0.2">
      <c r="B1442" s="80"/>
    </row>
    <row r="1443" spans="2:2" x14ac:dyDescent="0.2">
      <c r="B1443" s="80"/>
    </row>
    <row r="1444" spans="2:2" x14ac:dyDescent="0.2">
      <c r="B1444" s="80"/>
    </row>
    <row r="1445" spans="2:2" x14ac:dyDescent="0.2">
      <c r="B1445" s="80"/>
    </row>
    <row r="1446" spans="2:2" x14ac:dyDescent="0.2">
      <c r="B1446" s="80"/>
    </row>
    <row r="1447" spans="2:2" x14ac:dyDescent="0.2">
      <c r="B1447" s="80"/>
    </row>
    <row r="1448" spans="2:2" x14ac:dyDescent="0.2">
      <c r="B1448" s="80"/>
    </row>
    <row r="1449" spans="2:2" x14ac:dyDescent="0.2">
      <c r="B1449" s="80"/>
    </row>
    <row r="1450" spans="2:2" x14ac:dyDescent="0.2">
      <c r="B1450" s="80"/>
    </row>
    <row r="1451" spans="2:2" x14ac:dyDescent="0.2">
      <c r="B1451" s="80"/>
    </row>
    <row r="1452" spans="2:2" x14ac:dyDescent="0.2">
      <c r="B1452" s="80"/>
    </row>
    <row r="1453" spans="2:2" x14ac:dyDescent="0.2">
      <c r="B1453" s="80"/>
    </row>
    <row r="1454" spans="2:2" x14ac:dyDescent="0.2">
      <c r="B1454" s="80"/>
    </row>
    <row r="1455" spans="2:2" x14ac:dyDescent="0.2">
      <c r="B1455" s="80"/>
    </row>
    <row r="1456" spans="2:2" x14ac:dyDescent="0.2">
      <c r="B1456" s="80"/>
    </row>
    <row r="1457" spans="2:22" x14ac:dyDescent="0.2">
      <c r="B1457" s="80"/>
    </row>
    <row r="1458" spans="2:22" x14ac:dyDescent="0.2">
      <c r="B1458" s="80"/>
    </row>
    <row r="1459" spans="2:22" x14ac:dyDescent="0.2">
      <c r="B1459" s="80"/>
      <c r="V1459" s="81"/>
    </row>
    <row r="1460" spans="2:22" x14ac:dyDescent="0.2">
      <c r="B1460" s="80"/>
    </row>
    <row r="1461" spans="2:22" x14ac:dyDescent="0.2">
      <c r="B1461" s="80"/>
    </row>
    <row r="1462" spans="2:22" x14ac:dyDescent="0.2">
      <c r="B1462" s="80"/>
    </row>
    <row r="1463" spans="2:22" x14ac:dyDescent="0.2">
      <c r="B1463" s="80"/>
    </row>
    <row r="1464" spans="2:22" x14ac:dyDescent="0.2">
      <c r="B1464" s="80"/>
    </row>
    <row r="1465" spans="2:22" x14ac:dyDescent="0.2">
      <c r="B1465" s="80"/>
    </row>
    <row r="1466" spans="2:22" x14ac:dyDescent="0.2">
      <c r="B1466" s="80"/>
    </row>
    <row r="1467" spans="2:22" x14ac:dyDescent="0.2">
      <c r="B1467" s="80"/>
    </row>
    <row r="1468" spans="2:22" x14ac:dyDescent="0.2">
      <c r="B1468" s="80"/>
    </row>
    <row r="1469" spans="2:22" x14ac:dyDescent="0.2">
      <c r="B1469" s="80"/>
    </row>
    <row r="1470" spans="2:22" x14ac:dyDescent="0.2">
      <c r="B1470" s="80"/>
    </row>
    <row r="1471" spans="2:22" x14ac:dyDescent="0.2">
      <c r="B1471" s="80"/>
    </row>
    <row r="1472" spans="2:22" x14ac:dyDescent="0.2">
      <c r="B1472" s="80"/>
    </row>
    <row r="1473" spans="2:2" x14ac:dyDescent="0.2">
      <c r="B1473" s="80"/>
    </row>
    <row r="1474" spans="2:2" x14ac:dyDescent="0.2">
      <c r="B1474" s="80"/>
    </row>
    <row r="1475" spans="2:2" x14ac:dyDescent="0.2">
      <c r="B1475" s="80"/>
    </row>
    <row r="1476" spans="2:2" x14ac:dyDescent="0.2">
      <c r="B1476" s="80"/>
    </row>
    <row r="1477" spans="2:2" x14ac:dyDescent="0.2">
      <c r="B1477" s="80"/>
    </row>
    <row r="1478" spans="2:2" x14ac:dyDescent="0.2">
      <c r="B1478" s="80"/>
    </row>
    <row r="1479" spans="2:2" x14ac:dyDescent="0.2">
      <c r="B1479" s="80"/>
    </row>
    <row r="1480" spans="2:2" x14ac:dyDescent="0.2">
      <c r="B1480" s="80"/>
    </row>
    <row r="1481" spans="2:2" x14ac:dyDescent="0.2">
      <c r="B1481" s="80"/>
    </row>
    <row r="1482" spans="2:2" x14ac:dyDescent="0.2">
      <c r="B1482" s="80"/>
    </row>
    <row r="1483" spans="2:2" x14ac:dyDescent="0.2">
      <c r="B1483" s="80"/>
    </row>
    <row r="1484" spans="2:2" x14ac:dyDescent="0.2">
      <c r="B1484" s="80"/>
    </row>
    <row r="1485" spans="2:2" x14ac:dyDescent="0.2">
      <c r="B1485" s="80"/>
    </row>
    <row r="1486" spans="2:2" x14ac:dyDescent="0.2">
      <c r="B1486" s="80"/>
    </row>
    <row r="1487" spans="2:2" x14ac:dyDescent="0.2">
      <c r="B1487" s="80"/>
    </row>
    <row r="1488" spans="2:2" x14ac:dyDescent="0.2">
      <c r="B1488" s="80"/>
    </row>
    <row r="1489" spans="2:2" x14ac:dyDescent="0.2">
      <c r="B1489" s="80"/>
    </row>
    <row r="1490" spans="2:2" x14ac:dyDescent="0.2">
      <c r="B1490" s="80"/>
    </row>
    <row r="1491" spans="2:2" x14ac:dyDescent="0.2">
      <c r="B1491" s="80"/>
    </row>
    <row r="1492" spans="2:2" x14ac:dyDescent="0.2">
      <c r="B1492" s="80"/>
    </row>
    <row r="1493" spans="2:2" x14ac:dyDescent="0.2">
      <c r="B1493" s="80"/>
    </row>
    <row r="1494" spans="2:2" x14ac:dyDescent="0.2">
      <c r="B1494" s="80"/>
    </row>
    <row r="1495" spans="2:2" x14ac:dyDescent="0.2">
      <c r="B1495" s="80"/>
    </row>
    <row r="1496" spans="2:2" x14ac:dyDescent="0.2">
      <c r="B1496" s="80"/>
    </row>
    <row r="1497" spans="2:2" x14ac:dyDescent="0.2">
      <c r="B1497" s="80"/>
    </row>
    <row r="1498" spans="2:2" x14ac:dyDescent="0.2">
      <c r="B1498" s="80"/>
    </row>
    <row r="1499" spans="2:2" x14ac:dyDescent="0.2">
      <c r="B1499" s="80"/>
    </row>
    <row r="1500" spans="2:2" x14ac:dyDescent="0.2">
      <c r="B1500" s="80"/>
    </row>
    <row r="1501" spans="2:2" x14ac:dyDescent="0.2">
      <c r="B1501" s="80"/>
    </row>
    <row r="1502" spans="2:2" x14ac:dyDescent="0.2">
      <c r="B1502" s="80"/>
    </row>
    <row r="1503" spans="2:2" x14ac:dyDescent="0.2">
      <c r="B1503" s="80"/>
    </row>
    <row r="1504" spans="2:2" x14ac:dyDescent="0.2">
      <c r="B1504" s="80"/>
    </row>
    <row r="1505" spans="2:2" x14ac:dyDescent="0.2">
      <c r="B1505" s="80"/>
    </row>
    <row r="1506" spans="2:2" x14ac:dyDescent="0.2">
      <c r="B1506" s="80"/>
    </row>
    <row r="1507" spans="2:2" x14ac:dyDescent="0.2">
      <c r="B1507" s="80"/>
    </row>
    <row r="1508" spans="2:2" x14ac:dyDescent="0.2">
      <c r="B1508" s="80"/>
    </row>
    <row r="1509" spans="2:2" x14ac:dyDescent="0.2">
      <c r="B1509" s="80"/>
    </row>
    <row r="1510" spans="2:2" x14ac:dyDescent="0.2">
      <c r="B1510" s="80"/>
    </row>
    <row r="1511" spans="2:2" x14ac:dyDescent="0.2">
      <c r="B1511" s="80"/>
    </row>
    <row r="1512" spans="2:2" x14ac:dyDescent="0.2">
      <c r="B1512" s="80"/>
    </row>
    <row r="1513" spans="2:2" x14ac:dyDescent="0.2">
      <c r="B1513" s="80"/>
    </row>
    <row r="1514" spans="2:2" x14ac:dyDescent="0.2">
      <c r="B1514" s="80"/>
    </row>
    <row r="1515" spans="2:2" x14ac:dyDescent="0.2">
      <c r="B1515" s="80"/>
    </row>
    <row r="1516" spans="2:2" x14ac:dyDescent="0.2">
      <c r="B1516" s="80"/>
    </row>
    <row r="1517" spans="2:2" x14ac:dyDescent="0.2">
      <c r="B1517" s="80"/>
    </row>
    <row r="1518" spans="2:2" x14ac:dyDescent="0.2">
      <c r="B1518" s="80"/>
    </row>
    <row r="1519" spans="2:2" x14ac:dyDescent="0.2">
      <c r="B1519" s="80"/>
    </row>
    <row r="1520" spans="2:2" x14ac:dyDescent="0.2">
      <c r="B1520" s="80"/>
    </row>
    <row r="1521" spans="2:2" x14ac:dyDescent="0.2">
      <c r="B1521" s="80"/>
    </row>
    <row r="1522" spans="2:2" x14ac:dyDescent="0.2">
      <c r="B1522" s="80"/>
    </row>
    <row r="1523" spans="2:2" x14ac:dyDescent="0.2">
      <c r="B1523" s="80"/>
    </row>
    <row r="1524" spans="2:2" x14ac:dyDescent="0.2">
      <c r="B1524" s="80"/>
    </row>
    <row r="1525" spans="2:2" x14ac:dyDescent="0.2">
      <c r="B1525" s="80"/>
    </row>
    <row r="1526" spans="2:2" x14ac:dyDescent="0.2">
      <c r="B1526" s="80"/>
    </row>
    <row r="1527" spans="2:2" x14ac:dyDescent="0.2">
      <c r="B1527" s="80"/>
    </row>
    <row r="1528" spans="2:2" x14ac:dyDescent="0.2">
      <c r="B1528" s="80"/>
    </row>
    <row r="1529" spans="2:2" x14ac:dyDescent="0.2">
      <c r="B1529" s="80"/>
    </row>
    <row r="1530" spans="2:2" x14ac:dyDescent="0.2">
      <c r="B1530" s="80"/>
    </row>
    <row r="1531" spans="2:2" x14ac:dyDescent="0.2">
      <c r="B1531" s="80"/>
    </row>
    <row r="1532" spans="2:2" x14ac:dyDescent="0.2">
      <c r="B1532" s="80"/>
    </row>
    <row r="1533" spans="2:2" x14ac:dyDescent="0.2">
      <c r="B1533" s="80"/>
    </row>
    <row r="1534" spans="2:2" x14ac:dyDescent="0.2">
      <c r="B1534" s="80"/>
    </row>
    <row r="1535" spans="2:2" x14ac:dyDescent="0.2">
      <c r="B1535" s="80"/>
    </row>
    <row r="1536" spans="2:2" x14ac:dyDescent="0.2">
      <c r="B1536" s="80"/>
    </row>
    <row r="1537" spans="2:30" x14ac:dyDescent="0.2">
      <c r="B1537" s="80"/>
    </row>
    <row r="1538" spans="2:30" x14ac:dyDescent="0.2">
      <c r="B1538" s="80"/>
    </row>
    <row r="1539" spans="2:30" x14ac:dyDescent="0.2">
      <c r="B1539" s="80"/>
    </row>
    <row r="1540" spans="2:30" x14ac:dyDescent="0.2">
      <c r="B1540" s="80"/>
    </row>
    <row r="1541" spans="2:30" x14ac:dyDescent="0.2">
      <c r="B1541" s="80"/>
    </row>
    <row r="1542" spans="2:30" x14ac:dyDescent="0.2">
      <c r="B1542" s="80"/>
    </row>
    <row r="1543" spans="2:30" x14ac:dyDescent="0.2">
      <c r="B1543" s="80"/>
      <c r="AD1543" s="81"/>
    </row>
    <row r="1544" spans="2:30" x14ac:dyDescent="0.2">
      <c r="B1544" s="80"/>
    </row>
    <row r="1545" spans="2:30" x14ac:dyDescent="0.2">
      <c r="B1545" s="80"/>
    </row>
    <row r="1546" spans="2:30" x14ac:dyDescent="0.2">
      <c r="B1546" s="80"/>
    </row>
    <row r="1547" spans="2:30" x14ac:dyDescent="0.2">
      <c r="B1547" s="80"/>
    </row>
    <row r="1548" spans="2:30" x14ac:dyDescent="0.2">
      <c r="B1548" s="80"/>
    </row>
    <row r="1549" spans="2:30" x14ac:dyDescent="0.2">
      <c r="B1549" s="80"/>
    </row>
    <row r="1550" spans="2:30" x14ac:dyDescent="0.2">
      <c r="B1550" s="80"/>
    </row>
    <row r="1551" spans="2:30" x14ac:dyDescent="0.2">
      <c r="B1551" s="80"/>
    </row>
    <row r="1552" spans="2:30" x14ac:dyDescent="0.2">
      <c r="B1552" s="80"/>
    </row>
    <row r="1553" spans="2:2" x14ac:dyDescent="0.2">
      <c r="B1553" s="80"/>
    </row>
    <row r="1554" spans="2:2" x14ac:dyDescent="0.2">
      <c r="B1554" s="80"/>
    </row>
    <row r="1555" spans="2:2" x14ac:dyDescent="0.2">
      <c r="B1555" s="80"/>
    </row>
    <row r="1556" spans="2:2" x14ac:dyDescent="0.2">
      <c r="B1556" s="80"/>
    </row>
    <row r="1557" spans="2:2" x14ac:dyDescent="0.2">
      <c r="B1557" s="80"/>
    </row>
    <row r="1558" spans="2:2" x14ac:dyDescent="0.2">
      <c r="B1558" s="80"/>
    </row>
    <row r="1559" spans="2:2" x14ac:dyDescent="0.2">
      <c r="B1559" s="80"/>
    </row>
    <row r="1560" spans="2:2" x14ac:dyDescent="0.2">
      <c r="B1560" s="80"/>
    </row>
    <row r="1561" spans="2:2" x14ac:dyDescent="0.2">
      <c r="B1561" s="80"/>
    </row>
    <row r="1562" spans="2:2" x14ac:dyDescent="0.2">
      <c r="B1562" s="80"/>
    </row>
    <row r="1563" spans="2:2" x14ac:dyDescent="0.2">
      <c r="B1563" s="80"/>
    </row>
    <row r="1564" spans="2:2" x14ac:dyDescent="0.2">
      <c r="B1564" s="80"/>
    </row>
    <row r="1565" spans="2:2" x14ac:dyDescent="0.2">
      <c r="B1565" s="80"/>
    </row>
    <row r="1566" spans="2:2" x14ac:dyDescent="0.2">
      <c r="B1566" s="80"/>
    </row>
    <row r="1567" spans="2:2" x14ac:dyDescent="0.2">
      <c r="B1567" s="80"/>
    </row>
    <row r="1568" spans="2:2" x14ac:dyDescent="0.2">
      <c r="B1568" s="80"/>
    </row>
    <row r="1569" spans="2:2" x14ac:dyDescent="0.2">
      <c r="B1569" s="80"/>
    </row>
    <row r="1570" spans="2:2" x14ac:dyDescent="0.2">
      <c r="B1570" s="80"/>
    </row>
    <row r="1571" spans="2:2" x14ac:dyDescent="0.2">
      <c r="B1571" s="80"/>
    </row>
    <row r="1572" spans="2:2" x14ac:dyDescent="0.2">
      <c r="B1572" s="80"/>
    </row>
    <row r="1573" spans="2:2" x14ac:dyDescent="0.2">
      <c r="B1573" s="80"/>
    </row>
    <row r="1574" spans="2:2" x14ac:dyDescent="0.2">
      <c r="B1574" s="80"/>
    </row>
    <row r="1575" spans="2:2" x14ac:dyDescent="0.2">
      <c r="B1575" s="80"/>
    </row>
    <row r="1576" spans="2:2" x14ac:dyDescent="0.2">
      <c r="B1576" s="80"/>
    </row>
    <row r="1577" spans="2:2" x14ac:dyDescent="0.2">
      <c r="B1577" s="80"/>
    </row>
    <row r="1578" spans="2:2" x14ac:dyDescent="0.2">
      <c r="B1578" s="80"/>
    </row>
    <row r="1579" spans="2:2" x14ac:dyDescent="0.2">
      <c r="B1579" s="80"/>
    </row>
    <row r="1580" spans="2:2" x14ac:dyDescent="0.2">
      <c r="B1580" s="80"/>
    </row>
    <row r="1581" spans="2:2" x14ac:dyDescent="0.2">
      <c r="B1581" s="80"/>
    </row>
    <row r="1582" spans="2:2" x14ac:dyDescent="0.2">
      <c r="B1582" s="80"/>
    </row>
    <row r="1583" spans="2:2" x14ac:dyDescent="0.2">
      <c r="B1583" s="80"/>
    </row>
    <row r="1584" spans="2:2" x14ac:dyDescent="0.2">
      <c r="B1584" s="80"/>
    </row>
    <row r="1585" spans="2:2" x14ac:dyDescent="0.2">
      <c r="B1585" s="80"/>
    </row>
    <row r="1586" spans="2:2" x14ac:dyDescent="0.2">
      <c r="B1586" s="80"/>
    </row>
    <row r="1587" spans="2:2" x14ac:dyDescent="0.2">
      <c r="B1587" s="80"/>
    </row>
    <row r="1588" spans="2:2" x14ac:dyDescent="0.2">
      <c r="B1588" s="80"/>
    </row>
    <row r="1589" spans="2:2" x14ac:dyDescent="0.2">
      <c r="B1589" s="80"/>
    </row>
    <row r="1590" spans="2:2" x14ac:dyDescent="0.2">
      <c r="B1590" s="80"/>
    </row>
    <row r="1591" spans="2:2" x14ac:dyDescent="0.2">
      <c r="B1591" s="80"/>
    </row>
    <row r="1592" spans="2:2" x14ac:dyDescent="0.2">
      <c r="B1592" s="80"/>
    </row>
    <row r="1593" spans="2:2" x14ac:dyDescent="0.2">
      <c r="B1593" s="80"/>
    </row>
    <row r="1594" spans="2:2" x14ac:dyDescent="0.2">
      <c r="B1594" s="80"/>
    </row>
    <row r="1595" spans="2:2" x14ac:dyDescent="0.2">
      <c r="B1595" s="80"/>
    </row>
    <row r="1596" spans="2:2" x14ac:dyDescent="0.2">
      <c r="B1596" s="80"/>
    </row>
    <row r="1597" spans="2:2" x14ac:dyDescent="0.2">
      <c r="B1597" s="80"/>
    </row>
    <row r="1598" spans="2:2" x14ac:dyDescent="0.2">
      <c r="B1598" s="80"/>
    </row>
    <row r="1599" spans="2:2" x14ac:dyDescent="0.2">
      <c r="B1599" s="80"/>
    </row>
    <row r="1600" spans="2:2" x14ac:dyDescent="0.2">
      <c r="B1600" s="80"/>
    </row>
    <row r="1601" spans="2:2" x14ac:dyDescent="0.2">
      <c r="B1601" s="80"/>
    </row>
    <row r="1602" spans="2:2" x14ac:dyDescent="0.2">
      <c r="B1602" s="80"/>
    </row>
    <row r="1603" spans="2:2" x14ac:dyDescent="0.2">
      <c r="B1603" s="80"/>
    </row>
    <row r="1604" spans="2:2" x14ac:dyDescent="0.2">
      <c r="B1604" s="80"/>
    </row>
    <row r="1605" spans="2:2" x14ac:dyDescent="0.2">
      <c r="B1605" s="80"/>
    </row>
    <row r="1606" spans="2:2" x14ac:dyDescent="0.2">
      <c r="B1606" s="80"/>
    </row>
    <row r="1607" spans="2:2" x14ac:dyDescent="0.2">
      <c r="B1607" s="80"/>
    </row>
    <row r="1608" spans="2:2" x14ac:dyDescent="0.2">
      <c r="B1608" s="80"/>
    </row>
    <row r="1609" spans="2:2" x14ac:dyDescent="0.2">
      <c r="B1609" s="80"/>
    </row>
    <row r="1610" spans="2:2" x14ac:dyDescent="0.2">
      <c r="B1610" s="80"/>
    </row>
    <row r="1611" spans="2:2" x14ac:dyDescent="0.2">
      <c r="B1611" s="80"/>
    </row>
    <row r="1612" spans="2:2" x14ac:dyDescent="0.2">
      <c r="B1612" s="80"/>
    </row>
    <row r="1613" spans="2:2" x14ac:dyDescent="0.2">
      <c r="B1613" s="80"/>
    </row>
    <row r="1614" spans="2:2" x14ac:dyDescent="0.2">
      <c r="B1614" s="80"/>
    </row>
    <row r="1615" spans="2:2" x14ac:dyDescent="0.2">
      <c r="B1615" s="80"/>
    </row>
    <row r="1616" spans="2:2" x14ac:dyDescent="0.2">
      <c r="B1616" s="80"/>
    </row>
    <row r="1617" spans="2:2" x14ac:dyDescent="0.2">
      <c r="B1617" s="80"/>
    </row>
    <row r="1618" spans="2:2" x14ac:dyDescent="0.2">
      <c r="B1618" s="80"/>
    </row>
    <row r="1619" spans="2:2" x14ac:dyDescent="0.2">
      <c r="B1619" s="80"/>
    </row>
    <row r="1620" spans="2:2" x14ac:dyDescent="0.2">
      <c r="B1620" s="80"/>
    </row>
    <row r="1621" spans="2:2" x14ac:dyDescent="0.2">
      <c r="B1621" s="80"/>
    </row>
    <row r="1622" spans="2:2" x14ac:dyDescent="0.2">
      <c r="B1622" s="80"/>
    </row>
    <row r="1623" spans="2:2" x14ac:dyDescent="0.2">
      <c r="B1623" s="80"/>
    </row>
    <row r="1624" spans="2:2" x14ac:dyDescent="0.2">
      <c r="B1624" s="80"/>
    </row>
    <row r="1625" spans="2:2" x14ac:dyDescent="0.2">
      <c r="B1625" s="80"/>
    </row>
    <row r="1626" spans="2:2" x14ac:dyDescent="0.2">
      <c r="B1626" s="80"/>
    </row>
    <row r="1627" spans="2:2" x14ac:dyDescent="0.2">
      <c r="B1627" s="80"/>
    </row>
    <row r="1628" spans="2:2" x14ac:dyDescent="0.2">
      <c r="B1628" s="80"/>
    </row>
    <row r="1629" spans="2:2" x14ac:dyDescent="0.2">
      <c r="B1629" s="80"/>
    </row>
    <row r="1630" spans="2:2" x14ac:dyDescent="0.2">
      <c r="B1630" s="80"/>
    </row>
    <row r="1631" spans="2:2" x14ac:dyDescent="0.2">
      <c r="B1631" s="80"/>
    </row>
    <row r="1632" spans="2:2" x14ac:dyDescent="0.2">
      <c r="B1632" s="80"/>
    </row>
    <row r="1633" spans="2:2" x14ac:dyDescent="0.2">
      <c r="B1633" s="80"/>
    </row>
    <row r="1634" spans="2:2" x14ac:dyDescent="0.2">
      <c r="B1634" s="80"/>
    </row>
    <row r="1635" spans="2:2" x14ac:dyDescent="0.2">
      <c r="B1635" s="80"/>
    </row>
    <row r="1636" spans="2:2" x14ac:dyDescent="0.2">
      <c r="B1636" s="80"/>
    </row>
    <row r="1637" spans="2:2" x14ac:dyDescent="0.2">
      <c r="B1637" s="80"/>
    </row>
    <row r="1638" spans="2:2" x14ac:dyDescent="0.2">
      <c r="B1638" s="80"/>
    </row>
    <row r="1639" spans="2:2" x14ac:dyDescent="0.2">
      <c r="B1639" s="80"/>
    </row>
    <row r="1640" spans="2:2" x14ac:dyDescent="0.2">
      <c r="B1640" s="80"/>
    </row>
    <row r="1641" spans="2:2" x14ac:dyDescent="0.2">
      <c r="B1641" s="80"/>
    </row>
    <row r="1642" spans="2:2" x14ac:dyDescent="0.2">
      <c r="B1642" s="80"/>
    </row>
    <row r="1643" spans="2:2" x14ac:dyDescent="0.2">
      <c r="B1643" s="80"/>
    </row>
    <row r="1644" spans="2:2" x14ac:dyDescent="0.2">
      <c r="B1644" s="80"/>
    </row>
    <row r="1645" spans="2:2" x14ac:dyDescent="0.2">
      <c r="B1645" s="80"/>
    </row>
    <row r="1646" spans="2:2" x14ac:dyDescent="0.2">
      <c r="B1646" s="80"/>
    </row>
    <row r="1647" spans="2:2" x14ac:dyDescent="0.2">
      <c r="B1647" s="80"/>
    </row>
    <row r="1648" spans="2:2" x14ac:dyDescent="0.2">
      <c r="B1648" s="80"/>
    </row>
    <row r="1649" spans="2:2" x14ac:dyDescent="0.2">
      <c r="B1649" s="80"/>
    </row>
    <row r="1650" spans="2:2" x14ac:dyDescent="0.2">
      <c r="B1650" s="80"/>
    </row>
    <row r="1651" spans="2:2" x14ac:dyDescent="0.2">
      <c r="B1651" s="80"/>
    </row>
    <row r="1652" spans="2:2" x14ac:dyDescent="0.2">
      <c r="B1652" s="80"/>
    </row>
    <row r="1653" spans="2:2" x14ac:dyDescent="0.2">
      <c r="B1653" s="80"/>
    </row>
    <row r="1654" spans="2:2" x14ac:dyDescent="0.2">
      <c r="B1654" s="80"/>
    </row>
    <row r="1655" spans="2:2" x14ac:dyDescent="0.2">
      <c r="B1655" s="80"/>
    </row>
    <row r="1656" spans="2:2" x14ac:dyDescent="0.2">
      <c r="B1656" s="80"/>
    </row>
    <row r="1657" spans="2:2" x14ac:dyDescent="0.2">
      <c r="B1657" s="80"/>
    </row>
    <row r="1658" spans="2:2" x14ac:dyDescent="0.2">
      <c r="B1658" s="80"/>
    </row>
    <row r="1659" spans="2:2" x14ac:dyDescent="0.2">
      <c r="B1659" s="80"/>
    </row>
    <row r="1660" spans="2:2" x14ac:dyDescent="0.2">
      <c r="B1660" s="80"/>
    </row>
    <row r="1661" spans="2:2" x14ac:dyDescent="0.2">
      <c r="B1661" s="80"/>
    </row>
    <row r="1662" spans="2:2" x14ac:dyDescent="0.2">
      <c r="B1662" s="80"/>
    </row>
    <row r="1663" spans="2:2" x14ac:dyDescent="0.2">
      <c r="B1663" s="80"/>
    </row>
    <row r="1664" spans="2:2" x14ac:dyDescent="0.2">
      <c r="B1664" s="80"/>
    </row>
    <row r="1665" spans="2:2" x14ac:dyDescent="0.2">
      <c r="B1665" s="80"/>
    </row>
    <row r="1666" spans="2:2" x14ac:dyDescent="0.2">
      <c r="B1666" s="80"/>
    </row>
    <row r="1667" spans="2:2" x14ac:dyDescent="0.2">
      <c r="B1667" s="80"/>
    </row>
    <row r="1668" spans="2:2" x14ac:dyDescent="0.2">
      <c r="B1668" s="80"/>
    </row>
    <row r="1669" spans="2:2" x14ac:dyDescent="0.2">
      <c r="B1669" s="80"/>
    </row>
    <row r="1670" spans="2:2" x14ac:dyDescent="0.2">
      <c r="B1670" s="80"/>
    </row>
    <row r="1671" spans="2:2" x14ac:dyDescent="0.2">
      <c r="B1671" s="80"/>
    </row>
    <row r="1672" spans="2:2" x14ac:dyDescent="0.2">
      <c r="B1672" s="80"/>
    </row>
    <row r="1673" spans="2:2" x14ac:dyDescent="0.2">
      <c r="B1673" s="80"/>
    </row>
    <row r="1674" spans="2:2" x14ac:dyDescent="0.2">
      <c r="B1674" s="80"/>
    </row>
    <row r="1675" spans="2:2" x14ac:dyDescent="0.2">
      <c r="B1675" s="80"/>
    </row>
    <row r="1676" spans="2:2" x14ac:dyDescent="0.2">
      <c r="B1676" s="80"/>
    </row>
    <row r="1677" spans="2:2" x14ac:dyDescent="0.2">
      <c r="B1677" s="80"/>
    </row>
    <row r="1678" spans="2:2" x14ac:dyDescent="0.2">
      <c r="B1678" s="80"/>
    </row>
    <row r="1679" spans="2:2" x14ac:dyDescent="0.2">
      <c r="B1679" s="80"/>
    </row>
    <row r="1680" spans="2:2" x14ac:dyDescent="0.2">
      <c r="B1680" s="80"/>
    </row>
    <row r="1681" spans="2:2" x14ac:dyDescent="0.2">
      <c r="B1681" s="80"/>
    </row>
    <row r="1682" spans="2:2" x14ac:dyDescent="0.2">
      <c r="B1682" s="80"/>
    </row>
    <row r="1683" spans="2:2" x14ac:dyDescent="0.2">
      <c r="B1683" s="80"/>
    </row>
    <row r="1684" spans="2:2" x14ac:dyDescent="0.2">
      <c r="B1684" s="80"/>
    </row>
    <row r="1685" spans="2:2" x14ac:dyDescent="0.2">
      <c r="B1685" s="80"/>
    </row>
    <row r="1686" spans="2:2" x14ac:dyDescent="0.2">
      <c r="B1686" s="80"/>
    </row>
    <row r="1687" spans="2:2" x14ac:dyDescent="0.2">
      <c r="B1687" s="80"/>
    </row>
    <row r="1688" spans="2:2" x14ac:dyDescent="0.2">
      <c r="B1688" s="80"/>
    </row>
    <row r="1689" spans="2:2" x14ac:dyDescent="0.2">
      <c r="B1689" s="80"/>
    </row>
    <row r="1690" spans="2:2" x14ac:dyDescent="0.2">
      <c r="B1690" s="80"/>
    </row>
    <row r="1691" spans="2:2" x14ac:dyDescent="0.2">
      <c r="B1691" s="80"/>
    </row>
    <row r="1692" spans="2:2" x14ac:dyDescent="0.2">
      <c r="B1692" s="80"/>
    </row>
    <row r="1693" spans="2:2" x14ac:dyDescent="0.2">
      <c r="B1693" s="80"/>
    </row>
    <row r="1694" spans="2:2" x14ac:dyDescent="0.2">
      <c r="B1694" s="80"/>
    </row>
    <row r="1695" spans="2:2" x14ac:dyDescent="0.2">
      <c r="B1695" s="80"/>
    </row>
    <row r="1696" spans="2:2" x14ac:dyDescent="0.2">
      <c r="B1696" s="80"/>
    </row>
    <row r="1697" spans="2:2" x14ac:dyDescent="0.2">
      <c r="B1697" s="80"/>
    </row>
    <row r="1698" spans="2:2" x14ac:dyDescent="0.2">
      <c r="B1698" s="80"/>
    </row>
    <row r="1699" spans="2:2" x14ac:dyDescent="0.2">
      <c r="B1699" s="80"/>
    </row>
    <row r="1700" spans="2:2" x14ac:dyDescent="0.2">
      <c r="B1700" s="80"/>
    </row>
    <row r="1701" spans="2:2" x14ac:dyDescent="0.2">
      <c r="B1701" s="80"/>
    </row>
    <row r="1702" spans="2:2" x14ac:dyDescent="0.2">
      <c r="B1702" s="80"/>
    </row>
    <row r="1703" spans="2:2" x14ac:dyDescent="0.2">
      <c r="B1703" s="80"/>
    </row>
    <row r="1704" spans="2:2" x14ac:dyDescent="0.2">
      <c r="B1704" s="80"/>
    </row>
    <row r="1705" spans="2:2" x14ac:dyDescent="0.2">
      <c r="B1705" s="80"/>
    </row>
    <row r="1706" spans="2:2" x14ac:dyDescent="0.2">
      <c r="B1706" s="80"/>
    </row>
    <row r="1707" spans="2:2" x14ac:dyDescent="0.2">
      <c r="B1707" s="80"/>
    </row>
    <row r="1708" spans="2:2" x14ac:dyDescent="0.2">
      <c r="B1708" s="80"/>
    </row>
    <row r="1709" spans="2:2" x14ac:dyDescent="0.2">
      <c r="B1709" s="80"/>
    </row>
    <row r="1710" spans="2:2" x14ac:dyDescent="0.2">
      <c r="B1710" s="80"/>
    </row>
    <row r="1711" spans="2:2" x14ac:dyDescent="0.2">
      <c r="B1711" s="80"/>
    </row>
    <row r="1712" spans="2:2" x14ac:dyDescent="0.2">
      <c r="B1712" s="80"/>
    </row>
    <row r="1713" spans="2:66" x14ac:dyDescent="0.2">
      <c r="B1713" s="80"/>
    </row>
    <row r="1714" spans="2:66" x14ac:dyDescent="0.2">
      <c r="B1714" s="80"/>
    </row>
    <row r="1715" spans="2:66" x14ac:dyDescent="0.2">
      <c r="B1715" s="80"/>
    </row>
    <row r="1716" spans="2:66" x14ac:dyDescent="0.2">
      <c r="B1716" s="80"/>
    </row>
    <row r="1717" spans="2:66" x14ac:dyDescent="0.2">
      <c r="B1717" s="80"/>
    </row>
    <row r="1718" spans="2:66" x14ac:dyDescent="0.2">
      <c r="B1718" s="80"/>
    </row>
    <row r="1719" spans="2:66" x14ac:dyDescent="0.2">
      <c r="B1719" s="80"/>
    </row>
    <row r="1720" spans="2:66" x14ac:dyDescent="0.2">
      <c r="B1720" s="80"/>
    </row>
    <row r="1721" spans="2:66" x14ac:dyDescent="0.2">
      <c r="B1721" s="80"/>
    </row>
    <row r="1722" spans="2:66" x14ac:dyDescent="0.2">
      <c r="B1722" s="80"/>
    </row>
    <row r="1723" spans="2:66" x14ac:dyDescent="0.2">
      <c r="B1723" s="80"/>
      <c r="BN1723" s="81"/>
    </row>
    <row r="1724" spans="2:66" x14ac:dyDescent="0.2">
      <c r="B1724" s="80"/>
      <c r="BN1724" s="81"/>
    </row>
    <row r="1725" spans="2:66" x14ac:dyDescent="0.2">
      <c r="B1725" s="80"/>
      <c r="BN1725" s="8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1C407-1ABC-4ABF-8AF6-BC1EC21E3F8F}">
  <dimension ref="P73:AZ85"/>
  <sheetViews>
    <sheetView topLeftCell="A54" zoomScale="85" zoomScaleNormal="85" workbookViewId="0">
      <selection activeCell="AR76" sqref="AR76"/>
    </sheetView>
  </sheetViews>
  <sheetFormatPr defaultRowHeight="12.75" x14ac:dyDescent="0.2"/>
  <cols>
    <col min="16" max="16" width="22.85546875" customWidth="1"/>
    <col min="20" max="20" width="12.42578125" bestFit="1" customWidth="1"/>
  </cols>
  <sheetData>
    <row r="73" spans="16:52" x14ac:dyDescent="0.2">
      <c r="P73" s="82"/>
    </row>
    <row r="74" spans="16:52" x14ac:dyDescent="0.2">
      <c r="P74" s="82"/>
      <c r="R74" s="82"/>
    </row>
    <row r="75" spans="16:52" x14ac:dyDescent="0.2">
      <c r="P75" s="82"/>
      <c r="R75" s="82"/>
    </row>
    <row r="76" spans="16:52" x14ac:dyDescent="0.2">
      <c r="P76" s="82"/>
    </row>
    <row r="77" spans="16:52" x14ac:dyDescent="0.2">
      <c r="P77" s="82"/>
      <c r="AX77" t="e">
        <f>AVERAGE(AX2:AX75)</f>
        <v>#DIV/0!</v>
      </c>
      <c r="AY77" t="e">
        <f t="shared" ref="AY77:AZ77" si="0">AVERAGE(AY2:AY75)</f>
        <v>#DIV/0!</v>
      </c>
      <c r="AZ77" t="e">
        <f t="shared" si="0"/>
        <v>#DIV/0!</v>
      </c>
    </row>
    <row r="78" spans="16:52" x14ac:dyDescent="0.2">
      <c r="P78" s="82"/>
    </row>
    <row r="85" spans="16:16" x14ac:dyDescent="0.2">
      <c r="P85" s="8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FA8C9-CEB9-42F4-9637-ADC6626DC59B}">
  <dimension ref="A1:D1309"/>
  <sheetViews>
    <sheetView zoomScale="70" zoomScaleNormal="70" workbookViewId="0">
      <selection activeCell="F2" sqref="D1:M824"/>
    </sheetView>
  </sheetViews>
  <sheetFormatPr defaultRowHeight="12.75" x14ac:dyDescent="0.2"/>
  <cols>
    <col min="4" max="4" width="15.42578125" bestFit="1" customWidth="1"/>
    <col min="5" max="6" width="12.5703125" bestFit="1" customWidth="1"/>
    <col min="7" max="7" width="14.7109375" bestFit="1" customWidth="1"/>
    <col min="8" max="8" width="20.7109375" bestFit="1" customWidth="1"/>
    <col min="9" max="9" width="12" bestFit="1" customWidth="1"/>
    <col min="10" max="10" width="13.42578125" bestFit="1" customWidth="1"/>
    <col min="11" max="11" width="20.5703125" bestFit="1" customWidth="1"/>
    <col min="12" max="12" width="13.28515625" bestFit="1" customWidth="1"/>
    <col min="13" max="13" width="13.140625" bestFit="1" customWidth="1"/>
  </cols>
  <sheetData>
    <row r="1" spans="1:4" x14ac:dyDescent="0.2">
      <c r="A1" t="s">
        <v>103</v>
      </c>
      <c r="D1" s="79"/>
    </row>
    <row r="2" spans="1:4" x14ac:dyDescent="0.2">
      <c r="D2" s="80"/>
    </row>
    <row r="3" spans="1:4" x14ac:dyDescent="0.2">
      <c r="D3" s="80"/>
    </row>
    <row r="4" spans="1:4" x14ac:dyDescent="0.2">
      <c r="D4" s="80"/>
    </row>
    <row r="5" spans="1:4" x14ac:dyDescent="0.2">
      <c r="D5" s="80"/>
    </row>
    <row r="6" spans="1:4" x14ac:dyDescent="0.2">
      <c r="D6" s="80"/>
    </row>
    <row r="7" spans="1:4" x14ac:dyDescent="0.2">
      <c r="D7" s="80"/>
    </row>
    <row r="8" spans="1:4" x14ac:dyDescent="0.2">
      <c r="D8" s="80"/>
    </row>
    <row r="9" spans="1:4" x14ac:dyDescent="0.2">
      <c r="D9" s="80"/>
    </row>
    <row r="10" spans="1:4" x14ac:dyDescent="0.2">
      <c r="D10" s="80"/>
    </row>
    <row r="11" spans="1:4" x14ac:dyDescent="0.2">
      <c r="D11" s="80"/>
    </row>
    <row r="12" spans="1:4" x14ac:dyDescent="0.2">
      <c r="D12" s="80"/>
    </row>
    <row r="13" spans="1:4" x14ac:dyDescent="0.2">
      <c r="D13" s="80"/>
    </row>
    <row r="14" spans="1:4" x14ac:dyDescent="0.2">
      <c r="D14" s="80"/>
    </row>
    <row r="15" spans="1:4" x14ac:dyDescent="0.2">
      <c r="D15" s="80"/>
    </row>
    <row r="16" spans="1:4" x14ac:dyDescent="0.2">
      <c r="D16" s="80"/>
    </row>
    <row r="17" spans="4:4" x14ac:dyDescent="0.2">
      <c r="D17" s="80"/>
    </row>
    <row r="18" spans="4:4" x14ac:dyDescent="0.2">
      <c r="D18" s="80"/>
    </row>
    <row r="19" spans="4:4" x14ac:dyDescent="0.2">
      <c r="D19" s="80"/>
    </row>
    <row r="20" spans="4:4" x14ac:dyDescent="0.2">
      <c r="D20" s="80"/>
    </row>
    <row r="21" spans="4:4" x14ac:dyDescent="0.2">
      <c r="D21" s="80"/>
    </row>
    <row r="22" spans="4:4" x14ac:dyDescent="0.2">
      <c r="D22" s="80"/>
    </row>
    <row r="23" spans="4:4" x14ac:dyDescent="0.2">
      <c r="D23" s="80"/>
    </row>
    <row r="24" spans="4:4" x14ac:dyDescent="0.2">
      <c r="D24" s="80"/>
    </row>
    <row r="25" spans="4:4" x14ac:dyDescent="0.2">
      <c r="D25" s="80"/>
    </row>
    <row r="26" spans="4:4" x14ac:dyDescent="0.2">
      <c r="D26" s="80"/>
    </row>
    <row r="27" spans="4:4" x14ac:dyDescent="0.2">
      <c r="D27" s="80"/>
    </row>
    <row r="28" spans="4:4" x14ac:dyDescent="0.2">
      <c r="D28" s="80"/>
    </row>
    <row r="29" spans="4:4" x14ac:dyDescent="0.2">
      <c r="D29" s="80"/>
    </row>
    <row r="30" spans="4:4" x14ac:dyDescent="0.2">
      <c r="D30" s="80"/>
    </row>
    <row r="31" spans="4:4" x14ac:dyDescent="0.2">
      <c r="D31" s="80"/>
    </row>
    <row r="32" spans="4:4" x14ac:dyDescent="0.2">
      <c r="D32" s="80"/>
    </row>
    <row r="33" spans="4:4" x14ac:dyDescent="0.2">
      <c r="D33" s="80"/>
    </row>
    <row r="34" spans="4:4" x14ac:dyDescent="0.2">
      <c r="D34" s="80"/>
    </row>
    <row r="35" spans="4:4" x14ac:dyDescent="0.2">
      <c r="D35" s="80"/>
    </row>
    <row r="36" spans="4:4" x14ac:dyDescent="0.2">
      <c r="D36" s="80"/>
    </row>
    <row r="37" spans="4:4" x14ac:dyDescent="0.2">
      <c r="D37" s="80"/>
    </row>
    <row r="38" spans="4:4" x14ac:dyDescent="0.2">
      <c r="D38" s="80"/>
    </row>
    <row r="39" spans="4:4" x14ac:dyDescent="0.2">
      <c r="D39" s="80"/>
    </row>
    <row r="40" spans="4:4" x14ac:dyDescent="0.2">
      <c r="D40" s="80"/>
    </row>
    <row r="41" spans="4:4" x14ac:dyDescent="0.2">
      <c r="D41" s="80"/>
    </row>
    <row r="42" spans="4:4" x14ac:dyDescent="0.2">
      <c r="D42" s="80"/>
    </row>
    <row r="43" spans="4:4" x14ac:dyDescent="0.2">
      <c r="D43" s="80"/>
    </row>
    <row r="44" spans="4:4" x14ac:dyDescent="0.2">
      <c r="D44" s="80"/>
    </row>
    <row r="45" spans="4:4" x14ac:dyDescent="0.2">
      <c r="D45" s="80"/>
    </row>
    <row r="46" spans="4:4" x14ac:dyDescent="0.2">
      <c r="D46" s="80"/>
    </row>
    <row r="47" spans="4:4" x14ac:dyDescent="0.2">
      <c r="D47" s="80"/>
    </row>
    <row r="48" spans="4:4" x14ac:dyDescent="0.2">
      <c r="D48" s="80"/>
    </row>
    <row r="49" spans="4:4" x14ac:dyDescent="0.2">
      <c r="D49" s="80"/>
    </row>
    <row r="50" spans="4:4" x14ac:dyDescent="0.2">
      <c r="D50" s="80"/>
    </row>
    <row r="51" spans="4:4" x14ac:dyDescent="0.2">
      <c r="D51" s="80"/>
    </row>
    <row r="52" spans="4:4" x14ac:dyDescent="0.2">
      <c r="D52" s="80"/>
    </row>
    <row r="53" spans="4:4" x14ac:dyDescent="0.2">
      <c r="D53" s="80"/>
    </row>
    <row r="54" spans="4:4" x14ac:dyDescent="0.2">
      <c r="D54" s="80"/>
    </row>
    <row r="55" spans="4:4" x14ac:dyDescent="0.2">
      <c r="D55" s="80"/>
    </row>
    <row r="56" spans="4:4" x14ac:dyDescent="0.2">
      <c r="D56" s="80"/>
    </row>
    <row r="57" spans="4:4" x14ac:dyDescent="0.2">
      <c r="D57" s="80"/>
    </row>
    <row r="58" spans="4:4" x14ac:dyDescent="0.2">
      <c r="D58" s="80"/>
    </row>
    <row r="59" spans="4:4" x14ac:dyDescent="0.2">
      <c r="D59" s="80"/>
    </row>
    <row r="60" spans="4:4" x14ac:dyDescent="0.2">
      <c r="D60" s="80"/>
    </row>
    <row r="61" spans="4:4" x14ac:dyDescent="0.2">
      <c r="D61" s="80"/>
    </row>
    <row r="62" spans="4:4" x14ac:dyDescent="0.2">
      <c r="D62" s="80"/>
    </row>
    <row r="63" spans="4:4" x14ac:dyDescent="0.2">
      <c r="D63" s="80"/>
    </row>
    <row r="64" spans="4:4" x14ac:dyDescent="0.2">
      <c r="D64" s="80"/>
    </row>
    <row r="65" spans="4:4" x14ac:dyDescent="0.2">
      <c r="D65" s="80"/>
    </row>
    <row r="66" spans="4:4" x14ac:dyDescent="0.2">
      <c r="D66" s="80"/>
    </row>
    <row r="67" spans="4:4" x14ac:dyDescent="0.2">
      <c r="D67" s="80"/>
    </row>
    <row r="68" spans="4:4" x14ac:dyDescent="0.2">
      <c r="D68" s="80"/>
    </row>
    <row r="69" spans="4:4" x14ac:dyDescent="0.2">
      <c r="D69" s="80"/>
    </row>
    <row r="70" spans="4:4" x14ac:dyDescent="0.2">
      <c r="D70" s="80"/>
    </row>
    <row r="71" spans="4:4" x14ac:dyDescent="0.2">
      <c r="D71" s="80"/>
    </row>
    <row r="72" spans="4:4" x14ac:dyDescent="0.2">
      <c r="D72" s="80"/>
    </row>
    <row r="73" spans="4:4" x14ac:dyDescent="0.2">
      <c r="D73" s="80"/>
    </row>
    <row r="74" spans="4:4" x14ac:dyDescent="0.2">
      <c r="D74" s="80"/>
    </row>
    <row r="75" spans="4:4" x14ac:dyDescent="0.2">
      <c r="D75" s="80"/>
    </row>
    <row r="76" spans="4:4" x14ac:dyDescent="0.2">
      <c r="D76" s="80"/>
    </row>
    <row r="77" spans="4:4" x14ac:dyDescent="0.2">
      <c r="D77" s="80"/>
    </row>
    <row r="78" spans="4:4" x14ac:dyDescent="0.2">
      <c r="D78" s="80"/>
    </row>
    <row r="79" spans="4:4" x14ac:dyDescent="0.2">
      <c r="D79" s="80"/>
    </row>
    <row r="80" spans="4:4" x14ac:dyDescent="0.2">
      <c r="D80" s="80"/>
    </row>
    <row r="81" spans="4:4" x14ac:dyDescent="0.2">
      <c r="D81" s="80"/>
    </row>
    <row r="82" spans="4:4" x14ac:dyDescent="0.2">
      <c r="D82" s="80"/>
    </row>
    <row r="83" spans="4:4" x14ac:dyDescent="0.2">
      <c r="D83" s="80"/>
    </row>
    <row r="84" spans="4:4" x14ac:dyDescent="0.2">
      <c r="D84" s="80"/>
    </row>
    <row r="85" spans="4:4" x14ac:dyDescent="0.2">
      <c r="D85" s="80"/>
    </row>
    <row r="86" spans="4:4" x14ac:dyDescent="0.2">
      <c r="D86" s="80"/>
    </row>
    <row r="87" spans="4:4" x14ac:dyDescent="0.2">
      <c r="D87" s="80"/>
    </row>
    <row r="88" spans="4:4" x14ac:dyDescent="0.2">
      <c r="D88" s="80"/>
    </row>
    <row r="89" spans="4:4" x14ac:dyDescent="0.2">
      <c r="D89" s="80"/>
    </row>
    <row r="90" spans="4:4" x14ac:dyDescent="0.2">
      <c r="D90" s="80"/>
    </row>
    <row r="91" spans="4:4" x14ac:dyDescent="0.2">
      <c r="D91" s="80"/>
    </row>
    <row r="92" spans="4:4" x14ac:dyDescent="0.2">
      <c r="D92" s="80"/>
    </row>
    <row r="93" spans="4:4" x14ac:dyDescent="0.2">
      <c r="D93" s="80"/>
    </row>
    <row r="94" spans="4:4" x14ac:dyDescent="0.2">
      <c r="D94" s="80"/>
    </row>
    <row r="95" spans="4:4" x14ac:dyDescent="0.2">
      <c r="D95" s="80"/>
    </row>
    <row r="96" spans="4:4" x14ac:dyDescent="0.2">
      <c r="D96" s="80"/>
    </row>
    <row r="97" spans="4:4" x14ac:dyDescent="0.2">
      <c r="D97" s="80"/>
    </row>
    <row r="98" spans="4:4" x14ac:dyDescent="0.2">
      <c r="D98" s="80"/>
    </row>
    <row r="99" spans="4:4" x14ac:dyDescent="0.2">
      <c r="D99" s="80"/>
    </row>
    <row r="100" spans="4:4" x14ac:dyDescent="0.2">
      <c r="D100" s="80"/>
    </row>
    <row r="101" spans="4:4" x14ac:dyDescent="0.2">
      <c r="D101" s="80"/>
    </row>
    <row r="102" spans="4:4" x14ac:dyDescent="0.2">
      <c r="D102" s="80"/>
    </row>
    <row r="103" spans="4:4" x14ac:dyDescent="0.2">
      <c r="D103" s="80"/>
    </row>
    <row r="104" spans="4:4" x14ac:dyDescent="0.2">
      <c r="D104" s="80"/>
    </row>
    <row r="105" spans="4:4" x14ac:dyDescent="0.2">
      <c r="D105" s="80"/>
    </row>
    <row r="106" spans="4:4" x14ac:dyDescent="0.2">
      <c r="D106" s="80"/>
    </row>
    <row r="107" spans="4:4" x14ac:dyDescent="0.2">
      <c r="D107" s="80"/>
    </row>
    <row r="108" spans="4:4" x14ac:dyDescent="0.2">
      <c r="D108" s="80"/>
    </row>
    <row r="109" spans="4:4" x14ac:dyDescent="0.2">
      <c r="D109" s="80"/>
    </row>
    <row r="110" spans="4:4" x14ac:dyDescent="0.2">
      <c r="D110" s="80"/>
    </row>
    <row r="111" spans="4:4" x14ac:dyDescent="0.2">
      <c r="D111" s="80"/>
    </row>
    <row r="112" spans="4:4" x14ac:dyDescent="0.2">
      <c r="D112" s="80"/>
    </row>
    <row r="113" spans="4:4" x14ac:dyDescent="0.2">
      <c r="D113" s="80"/>
    </row>
    <row r="114" spans="4:4" x14ac:dyDescent="0.2">
      <c r="D114" s="80"/>
    </row>
    <row r="115" spans="4:4" x14ac:dyDescent="0.2">
      <c r="D115" s="80"/>
    </row>
    <row r="116" spans="4:4" x14ac:dyDescent="0.2">
      <c r="D116" s="80"/>
    </row>
    <row r="117" spans="4:4" x14ac:dyDescent="0.2">
      <c r="D117" s="80"/>
    </row>
    <row r="118" spans="4:4" x14ac:dyDescent="0.2">
      <c r="D118" s="80"/>
    </row>
    <row r="119" spans="4:4" x14ac:dyDescent="0.2">
      <c r="D119" s="80"/>
    </row>
    <row r="120" spans="4:4" x14ac:dyDescent="0.2">
      <c r="D120" s="80"/>
    </row>
    <row r="121" spans="4:4" x14ac:dyDescent="0.2">
      <c r="D121" s="80"/>
    </row>
    <row r="122" spans="4:4" x14ac:dyDescent="0.2">
      <c r="D122" s="80"/>
    </row>
    <row r="123" spans="4:4" x14ac:dyDescent="0.2">
      <c r="D123" s="80"/>
    </row>
    <row r="124" spans="4:4" x14ac:dyDescent="0.2">
      <c r="D124" s="80"/>
    </row>
    <row r="125" spans="4:4" x14ac:dyDescent="0.2">
      <c r="D125" s="80"/>
    </row>
    <row r="126" spans="4:4" x14ac:dyDescent="0.2">
      <c r="D126" s="80"/>
    </row>
    <row r="127" spans="4:4" x14ac:dyDescent="0.2">
      <c r="D127" s="80"/>
    </row>
    <row r="128" spans="4:4" x14ac:dyDescent="0.2">
      <c r="D128" s="80"/>
    </row>
    <row r="129" spans="4:4" x14ac:dyDescent="0.2">
      <c r="D129" s="80"/>
    </row>
    <row r="130" spans="4:4" x14ac:dyDescent="0.2">
      <c r="D130" s="80"/>
    </row>
    <row r="131" spans="4:4" x14ac:dyDescent="0.2">
      <c r="D131" s="80"/>
    </row>
    <row r="132" spans="4:4" x14ac:dyDescent="0.2">
      <c r="D132" s="80"/>
    </row>
    <row r="133" spans="4:4" x14ac:dyDescent="0.2">
      <c r="D133" s="80"/>
    </row>
    <row r="134" spans="4:4" x14ac:dyDescent="0.2">
      <c r="D134" s="80"/>
    </row>
    <row r="135" spans="4:4" x14ac:dyDescent="0.2">
      <c r="D135" s="80"/>
    </row>
    <row r="136" spans="4:4" x14ac:dyDescent="0.2">
      <c r="D136" s="80"/>
    </row>
    <row r="137" spans="4:4" x14ac:dyDescent="0.2">
      <c r="D137" s="80"/>
    </row>
    <row r="138" spans="4:4" x14ac:dyDescent="0.2">
      <c r="D138" s="80"/>
    </row>
    <row r="139" spans="4:4" x14ac:dyDescent="0.2">
      <c r="D139" s="80"/>
    </row>
    <row r="140" spans="4:4" x14ac:dyDescent="0.2">
      <c r="D140" s="80"/>
    </row>
    <row r="141" spans="4:4" x14ac:dyDescent="0.2">
      <c r="D141" s="80"/>
    </row>
    <row r="142" spans="4:4" x14ac:dyDescent="0.2">
      <c r="D142" s="80"/>
    </row>
    <row r="143" spans="4:4" x14ac:dyDescent="0.2">
      <c r="D143" s="80"/>
    </row>
    <row r="144" spans="4:4" x14ac:dyDescent="0.2">
      <c r="D144" s="80"/>
    </row>
    <row r="145" spans="4:4" x14ac:dyDescent="0.2">
      <c r="D145" s="80"/>
    </row>
    <row r="146" spans="4:4" x14ac:dyDescent="0.2">
      <c r="D146" s="80"/>
    </row>
    <row r="147" spans="4:4" x14ac:dyDescent="0.2">
      <c r="D147" s="80"/>
    </row>
    <row r="148" spans="4:4" x14ac:dyDescent="0.2">
      <c r="D148" s="80"/>
    </row>
    <row r="149" spans="4:4" x14ac:dyDescent="0.2">
      <c r="D149" s="80"/>
    </row>
    <row r="150" spans="4:4" x14ac:dyDescent="0.2">
      <c r="D150" s="80"/>
    </row>
    <row r="151" spans="4:4" x14ac:dyDescent="0.2">
      <c r="D151" s="80"/>
    </row>
    <row r="152" spans="4:4" x14ac:dyDescent="0.2">
      <c r="D152" s="80"/>
    </row>
    <row r="153" spans="4:4" x14ac:dyDescent="0.2">
      <c r="D153" s="80"/>
    </row>
    <row r="154" spans="4:4" x14ac:dyDescent="0.2">
      <c r="D154" s="80"/>
    </row>
    <row r="155" spans="4:4" x14ac:dyDescent="0.2">
      <c r="D155" s="80"/>
    </row>
    <row r="156" spans="4:4" x14ac:dyDescent="0.2">
      <c r="D156" s="80"/>
    </row>
    <row r="157" spans="4:4" x14ac:dyDescent="0.2">
      <c r="D157" s="80"/>
    </row>
    <row r="158" spans="4:4" x14ac:dyDescent="0.2">
      <c r="D158" s="80"/>
    </row>
    <row r="159" spans="4:4" x14ac:dyDescent="0.2">
      <c r="D159" s="80"/>
    </row>
    <row r="160" spans="4:4" x14ac:dyDescent="0.2">
      <c r="D160" s="80"/>
    </row>
    <row r="161" spans="4:4" x14ac:dyDescent="0.2">
      <c r="D161" s="80"/>
    </row>
    <row r="162" spans="4:4" x14ac:dyDescent="0.2">
      <c r="D162" s="80"/>
    </row>
    <row r="163" spans="4:4" x14ac:dyDescent="0.2">
      <c r="D163" s="80"/>
    </row>
    <row r="164" spans="4:4" x14ac:dyDescent="0.2">
      <c r="D164" s="80"/>
    </row>
    <row r="165" spans="4:4" x14ac:dyDescent="0.2">
      <c r="D165" s="80"/>
    </row>
    <row r="166" spans="4:4" x14ac:dyDescent="0.2">
      <c r="D166" s="80"/>
    </row>
    <row r="167" spans="4:4" x14ac:dyDescent="0.2">
      <c r="D167" s="80"/>
    </row>
    <row r="168" spans="4:4" x14ac:dyDescent="0.2">
      <c r="D168" s="80"/>
    </row>
    <row r="169" spans="4:4" x14ac:dyDescent="0.2">
      <c r="D169" s="80"/>
    </row>
    <row r="170" spans="4:4" x14ac:dyDescent="0.2">
      <c r="D170" s="80"/>
    </row>
    <row r="171" spans="4:4" x14ac:dyDescent="0.2">
      <c r="D171" s="80"/>
    </row>
    <row r="172" spans="4:4" x14ac:dyDescent="0.2">
      <c r="D172" s="80"/>
    </row>
    <row r="173" spans="4:4" x14ac:dyDescent="0.2">
      <c r="D173" s="80"/>
    </row>
    <row r="174" spans="4:4" x14ac:dyDescent="0.2">
      <c r="D174" s="80"/>
    </row>
    <row r="175" spans="4:4" x14ac:dyDescent="0.2">
      <c r="D175" s="80"/>
    </row>
    <row r="176" spans="4:4" x14ac:dyDescent="0.2">
      <c r="D176" s="80"/>
    </row>
    <row r="177" spans="4:4" x14ac:dyDescent="0.2">
      <c r="D177" s="80"/>
    </row>
    <row r="178" spans="4:4" x14ac:dyDescent="0.2">
      <c r="D178" s="80"/>
    </row>
    <row r="179" spans="4:4" x14ac:dyDescent="0.2">
      <c r="D179" s="80"/>
    </row>
    <row r="180" spans="4:4" x14ac:dyDescent="0.2">
      <c r="D180" s="80"/>
    </row>
    <row r="181" spans="4:4" x14ac:dyDescent="0.2">
      <c r="D181" s="80"/>
    </row>
    <row r="182" spans="4:4" x14ac:dyDescent="0.2">
      <c r="D182" s="80"/>
    </row>
    <row r="183" spans="4:4" x14ac:dyDescent="0.2">
      <c r="D183" s="80"/>
    </row>
    <row r="184" spans="4:4" x14ac:dyDescent="0.2">
      <c r="D184" s="80"/>
    </row>
    <row r="185" spans="4:4" x14ac:dyDescent="0.2">
      <c r="D185" s="80"/>
    </row>
    <row r="186" spans="4:4" x14ac:dyDescent="0.2">
      <c r="D186" s="80"/>
    </row>
    <row r="187" spans="4:4" x14ac:dyDescent="0.2">
      <c r="D187" s="80"/>
    </row>
    <row r="188" spans="4:4" x14ac:dyDescent="0.2">
      <c r="D188" s="80"/>
    </row>
    <row r="189" spans="4:4" x14ac:dyDescent="0.2">
      <c r="D189" s="80"/>
    </row>
    <row r="190" spans="4:4" x14ac:dyDescent="0.2">
      <c r="D190" s="80"/>
    </row>
    <row r="191" spans="4:4" x14ac:dyDescent="0.2">
      <c r="D191" s="80"/>
    </row>
    <row r="192" spans="4:4" x14ac:dyDescent="0.2">
      <c r="D192" s="80"/>
    </row>
    <row r="193" spans="4:4" x14ac:dyDescent="0.2">
      <c r="D193" s="80"/>
    </row>
    <row r="194" spans="4:4" x14ac:dyDescent="0.2">
      <c r="D194" s="80"/>
    </row>
    <row r="195" spans="4:4" x14ac:dyDescent="0.2">
      <c r="D195" s="80"/>
    </row>
    <row r="196" spans="4:4" x14ac:dyDescent="0.2">
      <c r="D196" s="80"/>
    </row>
    <row r="197" spans="4:4" x14ac:dyDescent="0.2">
      <c r="D197" s="80"/>
    </row>
    <row r="198" spans="4:4" x14ac:dyDescent="0.2">
      <c r="D198" s="80"/>
    </row>
    <row r="199" spans="4:4" x14ac:dyDescent="0.2">
      <c r="D199" s="80"/>
    </row>
    <row r="200" spans="4:4" x14ac:dyDescent="0.2">
      <c r="D200" s="80"/>
    </row>
    <row r="201" spans="4:4" x14ac:dyDescent="0.2">
      <c r="D201" s="80"/>
    </row>
    <row r="202" spans="4:4" x14ac:dyDescent="0.2">
      <c r="D202" s="80"/>
    </row>
    <row r="203" spans="4:4" x14ac:dyDescent="0.2">
      <c r="D203" s="80"/>
    </row>
    <row r="204" spans="4:4" x14ac:dyDescent="0.2">
      <c r="D204" s="80"/>
    </row>
    <row r="205" spans="4:4" x14ac:dyDescent="0.2">
      <c r="D205" s="80"/>
    </row>
    <row r="206" spans="4:4" x14ac:dyDescent="0.2">
      <c r="D206" s="80"/>
    </row>
    <row r="207" spans="4:4" x14ac:dyDescent="0.2">
      <c r="D207" s="80"/>
    </row>
    <row r="208" spans="4:4" x14ac:dyDescent="0.2">
      <c r="D208" s="80"/>
    </row>
    <row r="209" spans="4:4" x14ac:dyDescent="0.2">
      <c r="D209" s="80"/>
    </row>
    <row r="210" spans="4:4" x14ac:dyDescent="0.2">
      <c r="D210" s="80"/>
    </row>
    <row r="211" spans="4:4" x14ac:dyDescent="0.2">
      <c r="D211" s="80"/>
    </row>
    <row r="212" spans="4:4" x14ac:dyDescent="0.2">
      <c r="D212" s="80"/>
    </row>
    <row r="213" spans="4:4" x14ac:dyDescent="0.2">
      <c r="D213" s="80"/>
    </row>
    <row r="214" spans="4:4" x14ac:dyDescent="0.2">
      <c r="D214" s="80"/>
    </row>
    <row r="215" spans="4:4" x14ac:dyDescent="0.2">
      <c r="D215" s="80"/>
    </row>
    <row r="216" spans="4:4" x14ac:dyDescent="0.2">
      <c r="D216" s="80"/>
    </row>
    <row r="217" spans="4:4" x14ac:dyDescent="0.2">
      <c r="D217" s="80"/>
    </row>
    <row r="218" spans="4:4" x14ac:dyDescent="0.2">
      <c r="D218" s="80"/>
    </row>
    <row r="219" spans="4:4" x14ac:dyDescent="0.2">
      <c r="D219" s="80"/>
    </row>
    <row r="220" spans="4:4" x14ac:dyDescent="0.2">
      <c r="D220" s="80"/>
    </row>
    <row r="221" spans="4:4" x14ac:dyDescent="0.2">
      <c r="D221" s="80"/>
    </row>
    <row r="222" spans="4:4" x14ac:dyDescent="0.2">
      <c r="D222" s="80"/>
    </row>
    <row r="223" spans="4:4" x14ac:dyDescent="0.2">
      <c r="D223" s="80"/>
    </row>
    <row r="224" spans="4:4" x14ac:dyDescent="0.2">
      <c r="D224" s="80"/>
    </row>
    <row r="225" spans="4:4" x14ac:dyDescent="0.2">
      <c r="D225" s="80"/>
    </row>
    <row r="226" spans="4:4" x14ac:dyDescent="0.2">
      <c r="D226" s="80"/>
    </row>
    <row r="227" spans="4:4" x14ac:dyDescent="0.2">
      <c r="D227" s="80"/>
    </row>
    <row r="228" spans="4:4" x14ac:dyDescent="0.2">
      <c r="D228" s="80"/>
    </row>
    <row r="229" spans="4:4" x14ac:dyDescent="0.2">
      <c r="D229" s="80"/>
    </row>
    <row r="230" spans="4:4" x14ac:dyDescent="0.2">
      <c r="D230" s="80"/>
    </row>
    <row r="231" spans="4:4" x14ac:dyDescent="0.2">
      <c r="D231" s="80"/>
    </row>
    <row r="232" spans="4:4" x14ac:dyDescent="0.2">
      <c r="D232" s="80"/>
    </row>
    <row r="233" spans="4:4" x14ac:dyDescent="0.2">
      <c r="D233" s="80"/>
    </row>
    <row r="234" spans="4:4" x14ac:dyDescent="0.2">
      <c r="D234" s="80"/>
    </row>
    <row r="235" spans="4:4" x14ac:dyDescent="0.2">
      <c r="D235" s="80"/>
    </row>
    <row r="236" spans="4:4" x14ac:dyDescent="0.2">
      <c r="D236" s="80"/>
    </row>
    <row r="237" spans="4:4" x14ac:dyDescent="0.2">
      <c r="D237" s="80"/>
    </row>
    <row r="238" spans="4:4" x14ac:dyDescent="0.2">
      <c r="D238" s="80"/>
    </row>
    <row r="239" spans="4:4" x14ac:dyDescent="0.2">
      <c r="D239" s="80"/>
    </row>
    <row r="240" spans="4:4" x14ac:dyDescent="0.2">
      <c r="D240" s="80"/>
    </row>
    <row r="241" spans="4:4" x14ac:dyDescent="0.2">
      <c r="D241" s="80"/>
    </row>
    <row r="242" spans="4:4" x14ac:dyDescent="0.2">
      <c r="D242" s="80"/>
    </row>
    <row r="243" spans="4:4" x14ac:dyDescent="0.2">
      <c r="D243" s="80"/>
    </row>
    <row r="244" spans="4:4" x14ac:dyDescent="0.2">
      <c r="D244" s="80"/>
    </row>
    <row r="245" spans="4:4" x14ac:dyDescent="0.2">
      <c r="D245" s="80"/>
    </row>
    <row r="246" spans="4:4" x14ac:dyDescent="0.2">
      <c r="D246" s="80"/>
    </row>
    <row r="247" spans="4:4" x14ac:dyDescent="0.2">
      <c r="D247" s="80"/>
    </row>
    <row r="248" spans="4:4" x14ac:dyDescent="0.2">
      <c r="D248" s="80"/>
    </row>
    <row r="249" spans="4:4" x14ac:dyDescent="0.2">
      <c r="D249" s="80"/>
    </row>
    <row r="250" spans="4:4" x14ac:dyDescent="0.2">
      <c r="D250" s="80"/>
    </row>
    <row r="251" spans="4:4" x14ac:dyDescent="0.2">
      <c r="D251" s="80"/>
    </row>
    <row r="252" spans="4:4" x14ac:dyDescent="0.2">
      <c r="D252" s="80"/>
    </row>
    <row r="253" spans="4:4" x14ac:dyDescent="0.2">
      <c r="D253" s="80"/>
    </row>
    <row r="254" spans="4:4" x14ac:dyDescent="0.2">
      <c r="D254" s="80"/>
    </row>
    <row r="255" spans="4:4" x14ac:dyDescent="0.2">
      <c r="D255" s="80"/>
    </row>
    <row r="256" spans="4:4" x14ac:dyDescent="0.2">
      <c r="D256" s="80"/>
    </row>
    <row r="257" spans="4:4" x14ac:dyDescent="0.2">
      <c r="D257" s="80"/>
    </row>
    <row r="258" spans="4:4" x14ac:dyDescent="0.2">
      <c r="D258" s="80"/>
    </row>
    <row r="259" spans="4:4" x14ac:dyDescent="0.2">
      <c r="D259" s="80"/>
    </row>
    <row r="260" spans="4:4" x14ac:dyDescent="0.2">
      <c r="D260" s="80"/>
    </row>
    <row r="261" spans="4:4" x14ac:dyDescent="0.2">
      <c r="D261" s="80"/>
    </row>
    <row r="262" spans="4:4" x14ac:dyDescent="0.2">
      <c r="D262" s="80"/>
    </row>
    <row r="263" spans="4:4" x14ac:dyDescent="0.2">
      <c r="D263" s="80"/>
    </row>
    <row r="264" spans="4:4" x14ac:dyDescent="0.2">
      <c r="D264" s="80"/>
    </row>
    <row r="265" spans="4:4" x14ac:dyDescent="0.2">
      <c r="D265" s="80"/>
    </row>
    <row r="266" spans="4:4" x14ac:dyDescent="0.2">
      <c r="D266" s="80"/>
    </row>
    <row r="267" spans="4:4" x14ac:dyDescent="0.2">
      <c r="D267" s="80"/>
    </row>
    <row r="268" spans="4:4" x14ac:dyDescent="0.2">
      <c r="D268" s="80"/>
    </row>
    <row r="269" spans="4:4" x14ac:dyDescent="0.2">
      <c r="D269" s="80"/>
    </row>
    <row r="270" spans="4:4" x14ac:dyDescent="0.2">
      <c r="D270" s="80"/>
    </row>
    <row r="271" spans="4:4" x14ac:dyDescent="0.2">
      <c r="D271" s="80"/>
    </row>
    <row r="272" spans="4:4" x14ac:dyDescent="0.2">
      <c r="D272" s="80"/>
    </row>
    <row r="273" spans="4:4" x14ac:dyDescent="0.2">
      <c r="D273" s="80"/>
    </row>
    <row r="274" spans="4:4" x14ac:dyDescent="0.2">
      <c r="D274" s="80"/>
    </row>
    <row r="275" spans="4:4" x14ac:dyDescent="0.2">
      <c r="D275" s="80"/>
    </row>
    <row r="276" spans="4:4" x14ac:dyDescent="0.2">
      <c r="D276" s="80"/>
    </row>
    <row r="277" spans="4:4" x14ac:dyDescent="0.2">
      <c r="D277" s="80"/>
    </row>
    <row r="278" spans="4:4" x14ac:dyDescent="0.2">
      <c r="D278" s="80"/>
    </row>
    <row r="279" spans="4:4" x14ac:dyDescent="0.2">
      <c r="D279" s="80"/>
    </row>
    <row r="280" spans="4:4" x14ac:dyDescent="0.2">
      <c r="D280" s="80"/>
    </row>
    <row r="281" spans="4:4" x14ac:dyDescent="0.2">
      <c r="D281" s="80"/>
    </row>
    <row r="282" spans="4:4" x14ac:dyDescent="0.2">
      <c r="D282" s="80"/>
    </row>
    <row r="283" spans="4:4" x14ac:dyDescent="0.2">
      <c r="D283" s="80"/>
    </row>
    <row r="284" spans="4:4" x14ac:dyDescent="0.2">
      <c r="D284" s="80"/>
    </row>
    <row r="285" spans="4:4" x14ac:dyDescent="0.2">
      <c r="D285" s="80"/>
    </row>
    <row r="286" spans="4:4" x14ac:dyDescent="0.2">
      <c r="D286" s="80"/>
    </row>
    <row r="287" spans="4:4" x14ac:dyDescent="0.2">
      <c r="D287" s="80"/>
    </row>
    <row r="288" spans="4:4" x14ac:dyDescent="0.2">
      <c r="D288" s="80"/>
    </row>
    <row r="289" spans="4:4" x14ac:dyDescent="0.2">
      <c r="D289" s="80"/>
    </row>
    <row r="290" spans="4:4" x14ac:dyDescent="0.2">
      <c r="D290" s="80"/>
    </row>
    <row r="291" spans="4:4" x14ac:dyDescent="0.2">
      <c r="D291" s="80"/>
    </row>
    <row r="292" spans="4:4" x14ac:dyDescent="0.2">
      <c r="D292" s="80"/>
    </row>
    <row r="293" spans="4:4" x14ac:dyDescent="0.2">
      <c r="D293" s="80"/>
    </row>
    <row r="294" spans="4:4" x14ac:dyDescent="0.2">
      <c r="D294" s="80"/>
    </row>
    <row r="295" spans="4:4" x14ac:dyDescent="0.2">
      <c r="D295" s="80"/>
    </row>
    <row r="296" spans="4:4" x14ac:dyDescent="0.2">
      <c r="D296" s="80"/>
    </row>
    <row r="297" spans="4:4" x14ac:dyDescent="0.2">
      <c r="D297" s="80"/>
    </row>
    <row r="298" spans="4:4" x14ac:dyDescent="0.2">
      <c r="D298" s="80"/>
    </row>
    <row r="299" spans="4:4" x14ac:dyDescent="0.2">
      <c r="D299" s="80"/>
    </row>
    <row r="300" spans="4:4" x14ac:dyDescent="0.2">
      <c r="D300" s="80"/>
    </row>
    <row r="301" spans="4:4" x14ac:dyDescent="0.2">
      <c r="D301" s="80"/>
    </row>
    <row r="302" spans="4:4" x14ac:dyDescent="0.2">
      <c r="D302" s="80"/>
    </row>
    <row r="303" spans="4:4" x14ac:dyDescent="0.2">
      <c r="D303" s="80"/>
    </row>
    <row r="304" spans="4:4" x14ac:dyDescent="0.2">
      <c r="D304" s="80"/>
    </row>
    <row r="305" spans="4:4" x14ac:dyDescent="0.2">
      <c r="D305" s="80"/>
    </row>
    <row r="306" spans="4:4" x14ac:dyDescent="0.2">
      <c r="D306" s="80"/>
    </row>
    <row r="307" spans="4:4" x14ac:dyDescent="0.2">
      <c r="D307" s="80"/>
    </row>
    <row r="308" spans="4:4" x14ac:dyDescent="0.2">
      <c r="D308" s="80"/>
    </row>
    <row r="309" spans="4:4" x14ac:dyDescent="0.2">
      <c r="D309" s="80"/>
    </row>
    <row r="310" spans="4:4" x14ac:dyDescent="0.2">
      <c r="D310" s="80"/>
    </row>
    <row r="311" spans="4:4" x14ac:dyDescent="0.2">
      <c r="D311" s="80"/>
    </row>
    <row r="312" spans="4:4" x14ac:dyDescent="0.2">
      <c r="D312" s="80"/>
    </row>
    <row r="313" spans="4:4" x14ac:dyDescent="0.2">
      <c r="D313" s="80"/>
    </row>
    <row r="314" spans="4:4" x14ac:dyDescent="0.2">
      <c r="D314" s="80"/>
    </row>
    <row r="315" spans="4:4" x14ac:dyDescent="0.2">
      <c r="D315" s="80"/>
    </row>
    <row r="316" spans="4:4" x14ac:dyDescent="0.2">
      <c r="D316" s="80"/>
    </row>
    <row r="317" spans="4:4" x14ac:dyDescent="0.2">
      <c r="D317" s="80"/>
    </row>
    <row r="318" spans="4:4" x14ac:dyDescent="0.2">
      <c r="D318" s="80"/>
    </row>
    <row r="319" spans="4:4" x14ac:dyDescent="0.2">
      <c r="D319" s="80"/>
    </row>
    <row r="320" spans="4:4" x14ac:dyDescent="0.2">
      <c r="D320" s="80"/>
    </row>
    <row r="321" spans="4:4" x14ac:dyDescent="0.2">
      <c r="D321" s="80"/>
    </row>
    <row r="322" spans="4:4" x14ac:dyDescent="0.2">
      <c r="D322" s="80"/>
    </row>
    <row r="323" spans="4:4" x14ac:dyDescent="0.2">
      <c r="D323" s="80"/>
    </row>
    <row r="324" spans="4:4" x14ac:dyDescent="0.2">
      <c r="D324" s="80"/>
    </row>
    <row r="325" spans="4:4" x14ac:dyDescent="0.2">
      <c r="D325" s="80"/>
    </row>
    <row r="326" spans="4:4" x14ac:dyDescent="0.2">
      <c r="D326" s="80"/>
    </row>
    <row r="327" spans="4:4" x14ac:dyDescent="0.2">
      <c r="D327" s="80"/>
    </row>
    <row r="328" spans="4:4" x14ac:dyDescent="0.2">
      <c r="D328" s="80"/>
    </row>
    <row r="329" spans="4:4" x14ac:dyDescent="0.2">
      <c r="D329" s="80"/>
    </row>
    <row r="330" spans="4:4" x14ac:dyDescent="0.2">
      <c r="D330" s="80"/>
    </row>
    <row r="331" spans="4:4" x14ac:dyDescent="0.2">
      <c r="D331" s="80"/>
    </row>
    <row r="332" spans="4:4" x14ac:dyDescent="0.2">
      <c r="D332" s="80"/>
    </row>
    <row r="333" spans="4:4" x14ac:dyDescent="0.2">
      <c r="D333" s="80"/>
    </row>
    <row r="334" spans="4:4" x14ac:dyDescent="0.2">
      <c r="D334" s="80"/>
    </row>
    <row r="335" spans="4:4" x14ac:dyDescent="0.2">
      <c r="D335" s="80"/>
    </row>
    <row r="336" spans="4:4" x14ac:dyDescent="0.2">
      <c r="D336" s="80"/>
    </row>
    <row r="337" spans="4:4" x14ac:dyDescent="0.2">
      <c r="D337" s="80"/>
    </row>
    <row r="338" spans="4:4" x14ac:dyDescent="0.2">
      <c r="D338" s="80"/>
    </row>
    <row r="339" spans="4:4" x14ac:dyDescent="0.2">
      <c r="D339" s="80"/>
    </row>
    <row r="340" spans="4:4" x14ac:dyDescent="0.2">
      <c r="D340" s="80"/>
    </row>
    <row r="341" spans="4:4" x14ac:dyDescent="0.2">
      <c r="D341" s="80"/>
    </row>
    <row r="342" spans="4:4" x14ac:dyDescent="0.2">
      <c r="D342" s="80"/>
    </row>
    <row r="343" spans="4:4" x14ac:dyDescent="0.2">
      <c r="D343" s="80"/>
    </row>
    <row r="344" spans="4:4" x14ac:dyDescent="0.2">
      <c r="D344" s="80"/>
    </row>
    <row r="345" spans="4:4" x14ac:dyDescent="0.2">
      <c r="D345" s="80"/>
    </row>
    <row r="346" spans="4:4" x14ac:dyDescent="0.2">
      <c r="D346" s="80"/>
    </row>
    <row r="347" spans="4:4" x14ac:dyDescent="0.2">
      <c r="D347" s="80"/>
    </row>
    <row r="348" spans="4:4" x14ac:dyDescent="0.2">
      <c r="D348" s="80"/>
    </row>
    <row r="349" spans="4:4" x14ac:dyDescent="0.2">
      <c r="D349" s="80"/>
    </row>
    <row r="350" spans="4:4" x14ac:dyDescent="0.2">
      <c r="D350" s="80"/>
    </row>
    <row r="351" spans="4:4" x14ac:dyDescent="0.2">
      <c r="D351" s="80"/>
    </row>
    <row r="352" spans="4:4" x14ac:dyDescent="0.2">
      <c r="D352" s="80"/>
    </row>
    <row r="353" spans="4:4" x14ac:dyDescent="0.2">
      <c r="D353" s="80"/>
    </row>
    <row r="354" spans="4:4" x14ac:dyDescent="0.2">
      <c r="D354" s="80"/>
    </row>
    <row r="355" spans="4:4" x14ac:dyDescent="0.2">
      <c r="D355" s="80"/>
    </row>
    <row r="356" spans="4:4" x14ac:dyDescent="0.2">
      <c r="D356" s="80"/>
    </row>
    <row r="357" spans="4:4" x14ac:dyDescent="0.2">
      <c r="D357" s="80"/>
    </row>
    <row r="358" spans="4:4" x14ac:dyDescent="0.2">
      <c r="D358" s="80"/>
    </row>
    <row r="359" spans="4:4" x14ac:dyDescent="0.2">
      <c r="D359" s="80"/>
    </row>
    <row r="360" spans="4:4" x14ac:dyDescent="0.2">
      <c r="D360" s="80"/>
    </row>
    <row r="361" spans="4:4" x14ac:dyDescent="0.2">
      <c r="D361" s="80"/>
    </row>
    <row r="362" spans="4:4" x14ac:dyDescent="0.2">
      <c r="D362" s="80"/>
    </row>
    <row r="363" spans="4:4" x14ac:dyDescent="0.2">
      <c r="D363" s="80"/>
    </row>
    <row r="364" spans="4:4" x14ac:dyDescent="0.2">
      <c r="D364" s="80"/>
    </row>
    <row r="365" spans="4:4" x14ac:dyDescent="0.2">
      <c r="D365" s="80"/>
    </row>
    <row r="366" spans="4:4" x14ac:dyDescent="0.2">
      <c r="D366" s="80"/>
    </row>
    <row r="367" spans="4:4" x14ac:dyDescent="0.2">
      <c r="D367" s="80"/>
    </row>
    <row r="368" spans="4:4" x14ac:dyDescent="0.2">
      <c r="D368" s="80"/>
    </row>
    <row r="369" spans="4:4" x14ac:dyDescent="0.2">
      <c r="D369" s="80"/>
    </row>
    <row r="370" spans="4:4" x14ac:dyDescent="0.2">
      <c r="D370" s="80"/>
    </row>
    <row r="371" spans="4:4" x14ac:dyDescent="0.2">
      <c r="D371" s="80"/>
    </row>
    <row r="372" spans="4:4" x14ac:dyDescent="0.2">
      <c r="D372" s="80"/>
    </row>
    <row r="373" spans="4:4" x14ac:dyDescent="0.2">
      <c r="D373" s="80"/>
    </row>
    <row r="374" spans="4:4" x14ac:dyDescent="0.2">
      <c r="D374" s="80"/>
    </row>
    <row r="375" spans="4:4" x14ac:dyDescent="0.2">
      <c r="D375" s="80"/>
    </row>
    <row r="376" spans="4:4" x14ac:dyDescent="0.2">
      <c r="D376" s="80"/>
    </row>
    <row r="377" spans="4:4" x14ac:dyDescent="0.2">
      <c r="D377" s="80"/>
    </row>
    <row r="378" spans="4:4" x14ac:dyDescent="0.2">
      <c r="D378" s="80"/>
    </row>
    <row r="379" spans="4:4" x14ac:dyDescent="0.2">
      <c r="D379" s="80"/>
    </row>
    <row r="380" spans="4:4" x14ac:dyDescent="0.2">
      <c r="D380" s="80"/>
    </row>
    <row r="381" spans="4:4" x14ac:dyDescent="0.2">
      <c r="D381" s="80"/>
    </row>
    <row r="382" spans="4:4" x14ac:dyDescent="0.2">
      <c r="D382" s="80"/>
    </row>
    <row r="383" spans="4:4" x14ac:dyDescent="0.2">
      <c r="D383" s="80"/>
    </row>
    <row r="384" spans="4:4" x14ac:dyDescent="0.2">
      <c r="D384" s="80"/>
    </row>
    <row r="385" spans="4:4" x14ac:dyDescent="0.2">
      <c r="D385" s="80"/>
    </row>
    <row r="386" spans="4:4" x14ac:dyDescent="0.2">
      <c r="D386" s="80"/>
    </row>
    <row r="387" spans="4:4" x14ac:dyDescent="0.2">
      <c r="D387" s="80"/>
    </row>
    <row r="388" spans="4:4" x14ac:dyDescent="0.2">
      <c r="D388" s="80"/>
    </row>
    <row r="389" spans="4:4" x14ac:dyDescent="0.2">
      <c r="D389" s="80"/>
    </row>
    <row r="390" spans="4:4" x14ac:dyDescent="0.2">
      <c r="D390" s="80"/>
    </row>
    <row r="391" spans="4:4" x14ac:dyDescent="0.2">
      <c r="D391" s="80"/>
    </row>
    <row r="392" spans="4:4" x14ac:dyDescent="0.2">
      <c r="D392" s="80"/>
    </row>
    <row r="393" spans="4:4" x14ac:dyDescent="0.2">
      <c r="D393" s="80"/>
    </row>
    <row r="394" spans="4:4" x14ac:dyDescent="0.2">
      <c r="D394" s="80"/>
    </row>
    <row r="395" spans="4:4" x14ac:dyDescent="0.2">
      <c r="D395" s="80"/>
    </row>
    <row r="396" spans="4:4" x14ac:dyDescent="0.2">
      <c r="D396" s="80"/>
    </row>
    <row r="397" spans="4:4" x14ac:dyDescent="0.2">
      <c r="D397" s="80"/>
    </row>
    <row r="398" spans="4:4" x14ac:dyDescent="0.2">
      <c r="D398" s="80"/>
    </row>
    <row r="399" spans="4:4" x14ac:dyDescent="0.2">
      <c r="D399" s="80"/>
    </row>
    <row r="400" spans="4:4" x14ac:dyDescent="0.2">
      <c r="D400" s="80"/>
    </row>
    <row r="401" spans="4:4" x14ac:dyDescent="0.2">
      <c r="D401" s="80"/>
    </row>
    <row r="402" spans="4:4" x14ac:dyDescent="0.2">
      <c r="D402" s="80"/>
    </row>
    <row r="403" spans="4:4" x14ac:dyDescent="0.2">
      <c r="D403" s="80"/>
    </row>
    <row r="404" spans="4:4" x14ac:dyDescent="0.2">
      <c r="D404" s="80"/>
    </row>
    <row r="405" spans="4:4" x14ac:dyDescent="0.2">
      <c r="D405" s="80"/>
    </row>
    <row r="406" spans="4:4" x14ac:dyDescent="0.2">
      <c r="D406" s="80"/>
    </row>
    <row r="407" spans="4:4" x14ac:dyDescent="0.2">
      <c r="D407" s="80"/>
    </row>
    <row r="408" spans="4:4" x14ac:dyDescent="0.2">
      <c r="D408" s="80"/>
    </row>
    <row r="409" spans="4:4" x14ac:dyDescent="0.2">
      <c r="D409" s="80"/>
    </row>
    <row r="410" spans="4:4" x14ac:dyDescent="0.2">
      <c r="D410" s="80"/>
    </row>
    <row r="411" spans="4:4" x14ac:dyDescent="0.2">
      <c r="D411" s="80"/>
    </row>
    <row r="412" spans="4:4" x14ac:dyDescent="0.2">
      <c r="D412" s="80"/>
    </row>
    <row r="413" spans="4:4" x14ac:dyDescent="0.2">
      <c r="D413" s="80"/>
    </row>
    <row r="414" spans="4:4" x14ac:dyDescent="0.2">
      <c r="D414" s="80"/>
    </row>
    <row r="415" spans="4:4" x14ac:dyDescent="0.2">
      <c r="D415" s="80"/>
    </row>
    <row r="416" spans="4:4" x14ac:dyDescent="0.2">
      <c r="D416" s="80"/>
    </row>
    <row r="417" spans="4:4" x14ac:dyDescent="0.2">
      <c r="D417" s="80"/>
    </row>
    <row r="418" spans="4:4" x14ac:dyDescent="0.2">
      <c r="D418" s="80"/>
    </row>
    <row r="419" spans="4:4" x14ac:dyDescent="0.2">
      <c r="D419" s="80"/>
    </row>
    <row r="420" spans="4:4" x14ac:dyDescent="0.2">
      <c r="D420" s="80"/>
    </row>
    <row r="421" spans="4:4" x14ac:dyDescent="0.2">
      <c r="D421" s="80"/>
    </row>
    <row r="422" spans="4:4" x14ac:dyDescent="0.2">
      <c r="D422" s="80"/>
    </row>
    <row r="423" spans="4:4" x14ac:dyDescent="0.2">
      <c r="D423" s="80"/>
    </row>
    <row r="424" spans="4:4" x14ac:dyDescent="0.2">
      <c r="D424" s="80"/>
    </row>
    <row r="425" spans="4:4" x14ac:dyDescent="0.2">
      <c r="D425" s="80"/>
    </row>
    <row r="426" spans="4:4" x14ac:dyDescent="0.2">
      <c r="D426" s="80"/>
    </row>
    <row r="427" spans="4:4" x14ac:dyDescent="0.2">
      <c r="D427" s="80"/>
    </row>
    <row r="428" spans="4:4" x14ac:dyDescent="0.2">
      <c r="D428" s="80"/>
    </row>
    <row r="429" spans="4:4" x14ac:dyDescent="0.2">
      <c r="D429" s="80"/>
    </row>
    <row r="430" spans="4:4" x14ac:dyDescent="0.2">
      <c r="D430" s="80"/>
    </row>
    <row r="431" spans="4:4" x14ac:dyDescent="0.2">
      <c r="D431" s="80"/>
    </row>
    <row r="432" spans="4:4" x14ac:dyDescent="0.2">
      <c r="D432" s="80"/>
    </row>
    <row r="433" spans="4:4" x14ac:dyDescent="0.2">
      <c r="D433" s="80"/>
    </row>
    <row r="434" spans="4:4" x14ac:dyDescent="0.2">
      <c r="D434" s="80"/>
    </row>
    <row r="435" spans="4:4" x14ac:dyDescent="0.2">
      <c r="D435" s="80"/>
    </row>
    <row r="436" spans="4:4" x14ac:dyDescent="0.2">
      <c r="D436" s="80"/>
    </row>
    <row r="437" spans="4:4" x14ac:dyDescent="0.2">
      <c r="D437" s="80"/>
    </row>
    <row r="438" spans="4:4" x14ac:dyDescent="0.2">
      <c r="D438" s="80"/>
    </row>
    <row r="439" spans="4:4" x14ac:dyDescent="0.2">
      <c r="D439" s="80"/>
    </row>
    <row r="440" spans="4:4" x14ac:dyDescent="0.2">
      <c r="D440" s="80"/>
    </row>
    <row r="441" spans="4:4" x14ac:dyDescent="0.2">
      <c r="D441" s="80"/>
    </row>
    <row r="442" spans="4:4" x14ac:dyDescent="0.2">
      <c r="D442" s="80"/>
    </row>
    <row r="443" spans="4:4" x14ac:dyDescent="0.2">
      <c r="D443" s="80"/>
    </row>
    <row r="444" spans="4:4" x14ac:dyDescent="0.2">
      <c r="D444" s="80"/>
    </row>
    <row r="445" spans="4:4" x14ac:dyDescent="0.2">
      <c r="D445" s="80"/>
    </row>
    <row r="446" spans="4:4" x14ac:dyDescent="0.2">
      <c r="D446" s="80"/>
    </row>
    <row r="447" spans="4:4" x14ac:dyDescent="0.2">
      <c r="D447" s="80"/>
    </row>
    <row r="448" spans="4:4" x14ac:dyDescent="0.2">
      <c r="D448" s="80"/>
    </row>
    <row r="449" spans="4:4" x14ac:dyDescent="0.2">
      <c r="D449" s="80"/>
    </row>
    <row r="450" spans="4:4" x14ac:dyDescent="0.2">
      <c r="D450" s="80"/>
    </row>
    <row r="451" spans="4:4" x14ac:dyDescent="0.2">
      <c r="D451" s="80"/>
    </row>
    <row r="452" spans="4:4" x14ac:dyDescent="0.2">
      <c r="D452" s="80"/>
    </row>
    <row r="453" spans="4:4" x14ac:dyDescent="0.2">
      <c r="D453" s="80"/>
    </row>
    <row r="454" spans="4:4" x14ac:dyDescent="0.2">
      <c r="D454" s="80"/>
    </row>
    <row r="455" spans="4:4" x14ac:dyDescent="0.2">
      <c r="D455" s="80"/>
    </row>
    <row r="456" spans="4:4" x14ac:dyDescent="0.2">
      <c r="D456" s="80"/>
    </row>
    <row r="457" spans="4:4" x14ac:dyDescent="0.2">
      <c r="D457" s="80"/>
    </row>
    <row r="458" spans="4:4" x14ac:dyDescent="0.2">
      <c r="D458" s="80"/>
    </row>
    <row r="459" spans="4:4" x14ac:dyDescent="0.2">
      <c r="D459" s="80"/>
    </row>
    <row r="460" spans="4:4" x14ac:dyDescent="0.2">
      <c r="D460" s="80"/>
    </row>
    <row r="461" spans="4:4" x14ac:dyDescent="0.2">
      <c r="D461" s="80"/>
    </row>
    <row r="462" spans="4:4" x14ac:dyDescent="0.2">
      <c r="D462" s="80"/>
    </row>
    <row r="463" spans="4:4" x14ac:dyDescent="0.2">
      <c r="D463" s="80"/>
    </row>
    <row r="464" spans="4:4" x14ac:dyDescent="0.2">
      <c r="D464" s="80"/>
    </row>
    <row r="465" spans="4:4" x14ac:dyDescent="0.2">
      <c r="D465" s="80"/>
    </row>
    <row r="466" spans="4:4" x14ac:dyDescent="0.2">
      <c r="D466" s="80"/>
    </row>
    <row r="467" spans="4:4" x14ac:dyDescent="0.2">
      <c r="D467" s="80"/>
    </row>
    <row r="468" spans="4:4" x14ac:dyDescent="0.2">
      <c r="D468" s="80"/>
    </row>
    <row r="469" spans="4:4" x14ac:dyDescent="0.2">
      <c r="D469" s="80"/>
    </row>
    <row r="470" spans="4:4" x14ac:dyDescent="0.2">
      <c r="D470" s="80"/>
    </row>
    <row r="471" spans="4:4" x14ac:dyDescent="0.2">
      <c r="D471" s="80"/>
    </row>
    <row r="472" spans="4:4" x14ac:dyDescent="0.2">
      <c r="D472" s="80"/>
    </row>
    <row r="473" spans="4:4" x14ac:dyDescent="0.2">
      <c r="D473" s="80"/>
    </row>
    <row r="474" spans="4:4" x14ac:dyDescent="0.2">
      <c r="D474" s="80"/>
    </row>
    <row r="475" spans="4:4" x14ac:dyDescent="0.2">
      <c r="D475" s="80"/>
    </row>
    <row r="476" spans="4:4" x14ac:dyDescent="0.2">
      <c r="D476" s="80"/>
    </row>
    <row r="477" spans="4:4" x14ac:dyDescent="0.2">
      <c r="D477" s="80"/>
    </row>
    <row r="478" spans="4:4" x14ac:dyDescent="0.2">
      <c r="D478" s="80"/>
    </row>
    <row r="479" spans="4:4" x14ac:dyDescent="0.2">
      <c r="D479" s="80"/>
    </row>
    <row r="480" spans="4:4" x14ac:dyDescent="0.2">
      <c r="D480" s="80"/>
    </row>
    <row r="481" spans="4:4" x14ac:dyDescent="0.2">
      <c r="D481" s="80"/>
    </row>
    <row r="482" spans="4:4" x14ac:dyDescent="0.2">
      <c r="D482" s="80"/>
    </row>
    <row r="483" spans="4:4" x14ac:dyDescent="0.2">
      <c r="D483" s="80"/>
    </row>
    <row r="484" spans="4:4" x14ac:dyDescent="0.2">
      <c r="D484" s="80"/>
    </row>
    <row r="485" spans="4:4" x14ac:dyDescent="0.2">
      <c r="D485" s="80"/>
    </row>
    <row r="486" spans="4:4" x14ac:dyDescent="0.2">
      <c r="D486" s="80"/>
    </row>
    <row r="487" spans="4:4" x14ac:dyDescent="0.2">
      <c r="D487" s="80"/>
    </row>
    <row r="488" spans="4:4" x14ac:dyDescent="0.2">
      <c r="D488" s="80"/>
    </row>
    <row r="489" spans="4:4" x14ac:dyDescent="0.2">
      <c r="D489" s="80"/>
    </row>
    <row r="490" spans="4:4" x14ac:dyDescent="0.2">
      <c r="D490" s="80"/>
    </row>
    <row r="491" spans="4:4" x14ac:dyDescent="0.2">
      <c r="D491" s="80"/>
    </row>
    <row r="492" spans="4:4" x14ac:dyDescent="0.2">
      <c r="D492" s="80"/>
    </row>
    <row r="493" spans="4:4" x14ac:dyDescent="0.2">
      <c r="D493" s="80"/>
    </row>
    <row r="494" spans="4:4" x14ac:dyDescent="0.2">
      <c r="D494" s="80"/>
    </row>
    <row r="495" spans="4:4" x14ac:dyDescent="0.2">
      <c r="D495" s="80"/>
    </row>
    <row r="496" spans="4:4" x14ac:dyDescent="0.2">
      <c r="D496" s="80"/>
    </row>
    <row r="497" spans="4:4" x14ac:dyDescent="0.2">
      <c r="D497" s="80"/>
    </row>
    <row r="498" spans="4:4" x14ac:dyDescent="0.2">
      <c r="D498" s="80"/>
    </row>
    <row r="499" spans="4:4" x14ac:dyDescent="0.2">
      <c r="D499" s="80"/>
    </row>
    <row r="500" spans="4:4" x14ac:dyDescent="0.2">
      <c r="D500" s="80"/>
    </row>
    <row r="501" spans="4:4" x14ac:dyDescent="0.2">
      <c r="D501" s="80"/>
    </row>
    <row r="502" spans="4:4" x14ac:dyDescent="0.2">
      <c r="D502" s="80"/>
    </row>
    <row r="503" spans="4:4" x14ac:dyDescent="0.2">
      <c r="D503" s="80"/>
    </row>
    <row r="504" spans="4:4" x14ac:dyDescent="0.2">
      <c r="D504" s="80"/>
    </row>
    <row r="505" spans="4:4" x14ac:dyDescent="0.2">
      <c r="D505" s="80"/>
    </row>
    <row r="506" spans="4:4" x14ac:dyDescent="0.2">
      <c r="D506" s="80"/>
    </row>
    <row r="507" spans="4:4" x14ac:dyDescent="0.2">
      <c r="D507" s="80"/>
    </row>
    <row r="508" spans="4:4" x14ac:dyDescent="0.2">
      <c r="D508" s="80"/>
    </row>
    <row r="509" spans="4:4" x14ac:dyDescent="0.2">
      <c r="D509" s="80"/>
    </row>
    <row r="510" spans="4:4" x14ac:dyDescent="0.2">
      <c r="D510" s="80"/>
    </row>
    <row r="511" spans="4:4" x14ac:dyDescent="0.2">
      <c r="D511" s="80"/>
    </row>
    <row r="512" spans="4:4" x14ac:dyDescent="0.2">
      <c r="D512" s="80"/>
    </row>
    <row r="513" spans="4:4" x14ac:dyDescent="0.2">
      <c r="D513" s="80"/>
    </row>
    <row r="514" spans="4:4" x14ac:dyDescent="0.2">
      <c r="D514" s="80"/>
    </row>
    <row r="515" spans="4:4" x14ac:dyDescent="0.2">
      <c r="D515" s="80"/>
    </row>
    <row r="516" spans="4:4" x14ac:dyDescent="0.2">
      <c r="D516" s="80"/>
    </row>
    <row r="517" spans="4:4" x14ac:dyDescent="0.2">
      <c r="D517" s="80"/>
    </row>
    <row r="518" spans="4:4" x14ac:dyDescent="0.2">
      <c r="D518" s="80"/>
    </row>
    <row r="519" spans="4:4" x14ac:dyDescent="0.2">
      <c r="D519" s="80"/>
    </row>
    <row r="520" spans="4:4" x14ac:dyDescent="0.2">
      <c r="D520" s="80"/>
    </row>
    <row r="521" spans="4:4" x14ac:dyDescent="0.2">
      <c r="D521" s="80"/>
    </row>
    <row r="522" spans="4:4" x14ac:dyDescent="0.2">
      <c r="D522" s="80"/>
    </row>
    <row r="523" spans="4:4" x14ac:dyDescent="0.2">
      <c r="D523" s="80"/>
    </row>
    <row r="524" spans="4:4" x14ac:dyDescent="0.2">
      <c r="D524" s="80"/>
    </row>
    <row r="525" spans="4:4" x14ac:dyDescent="0.2">
      <c r="D525" s="80"/>
    </row>
    <row r="526" spans="4:4" x14ac:dyDescent="0.2">
      <c r="D526" s="80"/>
    </row>
    <row r="527" spans="4:4" x14ac:dyDescent="0.2">
      <c r="D527" s="80"/>
    </row>
    <row r="528" spans="4:4" x14ac:dyDescent="0.2">
      <c r="D528" s="80"/>
    </row>
    <row r="529" spans="4:4" x14ac:dyDescent="0.2">
      <c r="D529" s="80"/>
    </row>
    <row r="530" spans="4:4" x14ac:dyDescent="0.2">
      <c r="D530" s="80"/>
    </row>
    <row r="531" spans="4:4" x14ac:dyDescent="0.2">
      <c r="D531" s="80"/>
    </row>
    <row r="532" spans="4:4" x14ac:dyDescent="0.2">
      <c r="D532" s="80"/>
    </row>
    <row r="533" spans="4:4" x14ac:dyDescent="0.2">
      <c r="D533" s="80"/>
    </row>
    <row r="534" spans="4:4" x14ac:dyDescent="0.2">
      <c r="D534" s="80"/>
    </row>
    <row r="535" spans="4:4" x14ac:dyDescent="0.2">
      <c r="D535" s="80"/>
    </row>
    <row r="536" spans="4:4" x14ac:dyDescent="0.2">
      <c r="D536" s="80"/>
    </row>
    <row r="537" spans="4:4" x14ac:dyDescent="0.2">
      <c r="D537" s="80"/>
    </row>
    <row r="538" spans="4:4" x14ac:dyDescent="0.2">
      <c r="D538" s="80"/>
    </row>
    <row r="539" spans="4:4" x14ac:dyDescent="0.2">
      <c r="D539" s="80"/>
    </row>
    <row r="540" spans="4:4" x14ac:dyDescent="0.2">
      <c r="D540" s="80"/>
    </row>
    <row r="541" spans="4:4" x14ac:dyDescent="0.2">
      <c r="D541" s="80"/>
    </row>
    <row r="542" spans="4:4" x14ac:dyDescent="0.2">
      <c r="D542" s="80"/>
    </row>
    <row r="543" spans="4:4" x14ac:dyDescent="0.2">
      <c r="D543" s="80"/>
    </row>
    <row r="544" spans="4:4" x14ac:dyDescent="0.2">
      <c r="D544" s="80"/>
    </row>
    <row r="545" spans="4:4" x14ac:dyDescent="0.2">
      <c r="D545" s="80"/>
    </row>
    <row r="546" spans="4:4" x14ac:dyDescent="0.2">
      <c r="D546" s="80"/>
    </row>
    <row r="547" spans="4:4" x14ac:dyDescent="0.2">
      <c r="D547" s="80"/>
    </row>
    <row r="548" spans="4:4" x14ac:dyDescent="0.2">
      <c r="D548" s="80"/>
    </row>
    <row r="549" spans="4:4" x14ac:dyDescent="0.2">
      <c r="D549" s="80"/>
    </row>
    <row r="550" spans="4:4" x14ac:dyDescent="0.2">
      <c r="D550" s="80"/>
    </row>
    <row r="551" spans="4:4" x14ac:dyDescent="0.2">
      <c r="D551" s="80"/>
    </row>
    <row r="552" spans="4:4" x14ac:dyDescent="0.2">
      <c r="D552" s="80"/>
    </row>
    <row r="553" spans="4:4" x14ac:dyDescent="0.2">
      <c r="D553" s="80"/>
    </row>
    <row r="554" spans="4:4" x14ac:dyDescent="0.2">
      <c r="D554" s="80"/>
    </row>
    <row r="555" spans="4:4" x14ac:dyDescent="0.2">
      <c r="D555" s="80"/>
    </row>
    <row r="556" spans="4:4" x14ac:dyDescent="0.2">
      <c r="D556" s="80"/>
    </row>
    <row r="557" spans="4:4" x14ac:dyDescent="0.2">
      <c r="D557" s="80"/>
    </row>
    <row r="558" spans="4:4" x14ac:dyDescent="0.2">
      <c r="D558" s="80"/>
    </row>
    <row r="559" spans="4:4" x14ac:dyDescent="0.2">
      <c r="D559" s="80"/>
    </row>
    <row r="560" spans="4:4" x14ac:dyDescent="0.2">
      <c r="D560" s="80"/>
    </row>
    <row r="561" spans="4:4" x14ac:dyDescent="0.2">
      <c r="D561" s="80"/>
    </row>
    <row r="562" spans="4:4" x14ac:dyDescent="0.2">
      <c r="D562" s="80"/>
    </row>
    <row r="563" spans="4:4" x14ac:dyDescent="0.2">
      <c r="D563" s="80"/>
    </row>
    <row r="564" spans="4:4" x14ac:dyDescent="0.2">
      <c r="D564" s="80"/>
    </row>
    <row r="565" spans="4:4" x14ac:dyDescent="0.2">
      <c r="D565" s="80"/>
    </row>
    <row r="566" spans="4:4" x14ac:dyDescent="0.2">
      <c r="D566" s="80"/>
    </row>
    <row r="567" spans="4:4" x14ac:dyDescent="0.2">
      <c r="D567" s="80"/>
    </row>
    <row r="568" spans="4:4" x14ac:dyDescent="0.2">
      <c r="D568" s="80"/>
    </row>
    <row r="569" spans="4:4" x14ac:dyDescent="0.2">
      <c r="D569" s="80"/>
    </row>
    <row r="570" spans="4:4" x14ac:dyDescent="0.2">
      <c r="D570" s="80"/>
    </row>
    <row r="571" spans="4:4" x14ac:dyDescent="0.2">
      <c r="D571" s="80"/>
    </row>
    <row r="572" spans="4:4" x14ac:dyDescent="0.2">
      <c r="D572" s="80"/>
    </row>
    <row r="573" spans="4:4" x14ac:dyDescent="0.2">
      <c r="D573" s="80"/>
    </row>
    <row r="574" spans="4:4" x14ac:dyDescent="0.2">
      <c r="D574" s="80"/>
    </row>
    <row r="575" spans="4:4" x14ac:dyDescent="0.2">
      <c r="D575" s="80"/>
    </row>
    <row r="576" spans="4:4" x14ac:dyDescent="0.2">
      <c r="D576" s="80"/>
    </row>
    <row r="577" spans="4:4" x14ac:dyDescent="0.2">
      <c r="D577" s="80"/>
    </row>
    <row r="578" spans="4:4" x14ac:dyDescent="0.2">
      <c r="D578" s="80"/>
    </row>
    <row r="579" spans="4:4" x14ac:dyDescent="0.2">
      <c r="D579" s="80"/>
    </row>
    <row r="580" spans="4:4" x14ac:dyDescent="0.2">
      <c r="D580" s="80"/>
    </row>
    <row r="581" spans="4:4" x14ac:dyDescent="0.2">
      <c r="D581" s="80"/>
    </row>
    <row r="582" spans="4:4" x14ac:dyDescent="0.2">
      <c r="D582" s="80"/>
    </row>
    <row r="583" spans="4:4" x14ac:dyDescent="0.2">
      <c r="D583" s="80"/>
    </row>
    <row r="584" spans="4:4" x14ac:dyDescent="0.2">
      <c r="D584" s="80"/>
    </row>
    <row r="585" spans="4:4" x14ac:dyDescent="0.2">
      <c r="D585" s="80"/>
    </row>
    <row r="586" spans="4:4" x14ac:dyDescent="0.2">
      <c r="D586" s="80"/>
    </row>
    <row r="587" spans="4:4" x14ac:dyDescent="0.2">
      <c r="D587" s="80"/>
    </row>
    <row r="588" spans="4:4" x14ac:dyDescent="0.2">
      <c r="D588" s="80"/>
    </row>
    <row r="589" spans="4:4" x14ac:dyDescent="0.2">
      <c r="D589" s="80"/>
    </row>
    <row r="590" spans="4:4" x14ac:dyDescent="0.2">
      <c r="D590" s="80"/>
    </row>
    <row r="591" spans="4:4" x14ac:dyDescent="0.2">
      <c r="D591" s="80"/>
    </row>
    <row r="592" spans="4:4" x14ac:dyDescent="0.2">
      <c r="D592" s="80"/>
    </row>
    <row r="593" spans="4:4" x14ac:dyDescent="0.2">
      <c r="D593" s="80"/>
    </row>
    <row r="594" spans="4:4" x14ac:dyDescent="0.2">
      <c r="D594" s="80"/>
    </row>
    <row r="595" spans="4:4" x14ac:dyDescent="0.2">
      <c r="D595" s="80"/>
    </row>
    <row r="596" spans="4:4" x14ac:dyDescent="0.2">
      <c r="D596" s="80"/>
    </row>
    <row r="597" spans="4:4" x14ac:dyDescent="0.2">
      <c r="D597" s="80"/>
    </row>
    <row r="598" spans="4:4" x14ac:dyDescent="0.2">
      <c r="D598" s="80"/>
    </row>
    <row r="599" spans="4:4" x14ac:dyDescent="0.2">
      <c r="D599" s="80"/>
    </row>
    <row r="600" spans="4:4" x14ac:dyDescent="0.2">
      <c r="D600" s="80"/>
    </row>
    <row r="601" spans="4:4" x14ac:dyDescent="0.2">
      <c r="D601" s="80"/>
    </row>
    <row r="602" spans="4:4" x14ac:dyDescent="0.2">
      <c r="D602" s="80"/>
    </row>
    <row r="603" spans="4:4" x14ac:dyDescent="0.2">
      <c r="D603" s="80"/>
    </row>
    <row r="604" spans="4:4" x14ac:dyDescent="0.2">
      <c r="D604" s="80"/>
    </row>
    <row r="605" spans="4:4" x14ac:dyDescent="0.2">
      <c r="D605" s="80"/>
    </row>
    <row r="606" spans="4:4" x14ac:dyDescent="0.2">
      <c r="D606" s="80"/>
    </row>
    <row r="607" spans="4:4" x14ac:dyDescent="0.2">
      <c r="D607" s="80"/>
    </row>
    <row r="608" spans="4:4" x14ac:dyDescent="0.2">
      <c r="D608" s="80"/>
    </row>
    <row r="609" spans="4:4" x14ac:dyDescent="0.2">
      <c r="D609" s="80"/>
    </row>
    <row r="610" spans="4:4" x14ac:dyDescent="0.2">
      <c r="D610" s="80"/>
    </row>
    <row r="611" spans="4:4" x14ac:dyDescent="0.2">
      <c r="D611" s="80"/>
    </row>
    <row r="612" spans="4:4" x14ac:dyDescent="0.2">
      <c r="D612" s="80"/>
    </row>
    <row r="613" spans="4:4" x14ac:dyDescent="0.2">
      <c r="D613" s="80"/>
    </row>
    <row r="614" spans="4:4" x14ac:dyDescent="0.2">
      <c r="D614" s="80"/>
    </row>
    <row r="615" spans="4:4" x14ac:dyDescent="0.2">
      <c r="D615" s="80"/>
    </row>
    <row r="616" spans="4:4" x14ac:dyDescent="0.2">
      <c r="D616" s="80"/>
    </row>
    <row r="617" spans="4:4" x14ac:dyDescent="0.2">
      <c r="D617" s="80"/>
    </row>
    <row r="618" spans="4:4" x14ac:dyDescent="0.2">
      <c r="D618" s="80"/>
    </row>
    <row r="619" spans="4:4" x14ac:dyDescent="0.2">
      <c r="D619" s="80"/>
    </row>
    <row r="620" spans="4:4" x14ac:dyDescent="0.2">
      <c r="D620" s="80"/>
    </row>
    <row r="621" spans="4:4" x14ac:dyDescent="0.2">
      <c r="D621" s="80"/>
    </row>
    <row r="622" spans="4:4" x14ac:dyDescent="0.2">
      <c r="D622" s="80"/>
    </row>
    <row r="623" spans="4:4" x14ac:dyDescent="0.2">
      <c r="D623" s="80"/>
    </row>
    <row r="624" spans="4:4" x14ac:dyDescent="0.2">
      <c r="D624" s="80"/>
    </row>
    <row r="625" spans="4:4" x14ac:dyDescent="0.2">
      <c r="D625" s="80"/>
    </row>
    <row r="626" spans="4:4" x14ac:dyDescent="0.2">
      <c r="D626" s="80"/>
    </row>
    <row r="627" spans="4:4" x14ac:dyDescent="0.2">
      <c r="D627" s="80"/>
    </row>
    <row r="628" spans="4:4" x14ac:dyDescent="0.2">
      <c r="D628" s="80"/>
    </row>
    <row r="629" spans="4:4" x14ac:dyDescent="0.2">
      <c r="D629" s="80"/>
    </row>
    <row r="630" spans="4:4" x14ac:dyDescent="0.2">
      <c r="D630" s="80"/>
    </row>
    <row r="631" spans="4:4" x14ac:dyDescent="0.2">
      <c r="D631" s="80"/>
    </row>
    <row r="632" spans="4:4" x14ac:dyDescent="0.2">
      <c r="D632" s="80"/>
    </row>
    <row r="633" spans="4:4" x14ac:dyDescent="0.2">
      <c r="D633" s="80"/>
    </row>
    <row r="634" spans="4:4" x14ac:dyDescent="0.2">
      <c r="D634" s="80"/>
    </row>
    <row r="635" spans="4:4" x14ac:dyDescent="0.2">
      <c r="D635" s="80"/>
    </row>
    <row r="636" spans="4:4" x14ac:dyDescent="0.2">
      <c r="D636" s="80"/>
    </row>
    <row r="637" spans="4:4" x14ac:dyDescent="0.2">
      <c r="D637" s="80"/>
    </row>
    <row r="638" spans="4:4" x14ac:dyDescent="0.2">
      <c r="D638" s="80"/>
    </row>
    <row r="639" spans="4:4" x14ac:dyDescent="0.2">
      <c r="D639" s="80"/>
    </row>
    <row r="640" spans="4:4" x14ac:dyDescent="0.2">
      <c r="D640" s="80"/>
    </row>
    <row r="641" spans="4:4" x14ac:dyDescent="0.2">
      <c r="D641" s="80"/>
    </row>
    <row r="642" spans="4:4" x14ac:dyDescent="0.2">
      <c r="D642" s="80"/>
    </row>
    <row r="643" spans="4:4" x14ac:dyDescent="0.2">
      <c r="D643" s="80"/>
    </row>
    <row r="644" spans="4:4" x14ac:dyDescent="0.2">
      <c r="D644" s="80"/>
    </row>
    <row r="645" spans="4:4" x14ac:dyDescent="0.2">
      <c r="D645" s="80"/>
    </row>
    <row r="646" spans="4:4" x14ac:dyDescent="0.2">
      <c r="D646" s="80"/>
    </row>
    <row r="647" spans="4:4" x14ac:dyDescent="0.2">
      <c r="D647" s="80"/>
    </row>
    <row r="648" spans="4:4" x14ac:dyDescent="0.2">
      <c r="D648" s="80"/>
    </row>
    <row r="649" spans="4:4" x14ac:dyDescent="0.2">
      <c r="D649" s="80"/>
    </row>
    <row r="650" spans="4:4" x14ac:dyDescent="0.2">
      <c r="D650" s="80"/>
    </row>
    <row r="651" spans="4:4" x14ac:dyDescent="0.2">
      <c r="D651" s="80"/>
    </row>
    <row r="652" spans="4:4" x14ac:dyDescent="0.2">
      <c r="D652" s="80"/>
    </row>
    <row r="653" spans="4:4" x14ac:dyDescent="0.2">
      <c r="D653" s="80"/>
    </row>
    <row r="654" spans="4:4" x14ac:dyDescent="0.2">
      <c r="D654" s="80"/>
    </row>
    <row r="655" spans="4:4" x14ac:dyDescent="0.2">
      <c r="D655" s="80"/>
    </row>
    <row r="656" spans="4:4" x14ac:dyDescent="0.2">
      <c r="D656" s="80"/>
    </row>
    <row r="657" spans="4:4" x14ac:dyDescent="0.2">
      <c r="D657" s="80"/>
    </row>
    <row r="658" spans="4:4" x14ac:dyDescent="0.2">
      <c r="D658" s="80"/>
    </row>
    <row r="659" spans="4:4" x14ac:dyDescent="0.2">
      <c r="D659" s="80"/>
    </row>
    <row r="660" spans="4:4" x14ac:dyDescent="0.2">
      <c r="D660" s="80"/>
    </row>
    <row r="661" spans="4:4" x14ac:dyDescent="0.2">
      <c r="D661" s="80"/>
    </row>
    <row r="662" spans="4:4" x14ac:dyDescent="0.2">
      <c r="D662" s="80"/>
    </row>
    <row r="663" spans="4:4" x14ac:dyDescent="0.2">
      <c r="D663" s="80"/>
    </row>
    <row r="664" spans="4:4" x14ac:dyDescent="0.2">
      <c r="D664" s="80"/>
    </row>
    <row r="665" spans="4:4" x14ac:dyDescent="0.2">
      <c r="D665" s="80"/>
    </row>
    <row r="666" spans="4:4" x14ac:dyDescent="0.2">
      <c r="D666" s="80"/>
    </row>
    <row r="667" spans="4:4" x14ac:dyDescent="0.2">
      <c r="D667" s="80"/>
    </row>
    <row r="668" spans="4:4" x14ac:dyDescent="0.2">
      <c r="D668" s="80"/>
    </row>
    <row r="669" spans="4:4" x14ac:dyDescent="0.2">
      <c r="D669" s="80"/>
    </row>
    <row r="670" spans="4:4" x14ac:dyDescent="0.2">
      <c r="D670" s="80"/>
    </row>
    <row r="671" spans="4:4" x14ac:dyDescent="0.2">
      <c r="D671" s="80"/>
    </row>
    <row r="672" spans="4:4" x14ac:dyDescent="0.2">
      <c r="D672" s="80"/>
    </row>
    <row r="673" spans="4:4" x14ac:dyDescent="0.2">
      <c r="D673" s="80"/>
    </row>
    <row r="674" spans="4:4" x14ac:dyDescent="0.2">
      <c r="D674" s="80"/>
    </row>
    <row r="675" spans="4:4" x14ac:dyDescent="0.2">
      <c r="D675" s="80"/>
    </row>
    <row r="676" spans="4:4" x14ac:dyDescent="0.2">
      <c r="D676" s="80"/>
    </row>
    <row r="677" spans="4:4" x14ac:dyDescent="0.2">
      <c r="D677" s="80"/>
    </row>
    <row r="678" spans="4:4" x14ac:dyDescent="0.2">
      <c r="D678" s="80"/>
    </row>
    <row r="679" spans="4:4" x14ac:dyDescent="0.2">
      <c r="D679" s="80"/>
    </row>
    <row r="680" spans="4:4" x14ac:dyDescent="0.2">
      <c r="D680" s="80"/>
    </row>
    <row r="681" spans="4:4" x14ac:dyDescent="0.2">
      <c r="D681" s="80"/>
    </row>
    <row r="682" spans="4:4" x14ac:dyDescent="0.2">
      <c r="D682" s="80"/>
    </row>
    <row r="683" spans="4:4" x14ac:dyDescent="0.2">
      <c r="D683" s="80"/>
    </row>
    <row r="684" spans="4:4" x14ac:dyDescent="0.2">
      <c r="D684" s="80"/>
    </row>
    <row r="685" spans="4:4" x14ac:dyDescent="0.2">
      <c r="D685" s="80"/>
    </row>
    <row r="686" spans="4:4" x14ac:dyDescent="0.2">
      <c r="D686" s="80"/>
    </row>
    <row r="687" spans="4:4" x14ac:dyDescent="0.2">
      <c r="D687" s="80"/>
    </row>
    <row r="688" spans="4:4" x14ac:dyDescent="0.2">
      <c r="D688" s="80"/>
    </row>
    <row r="689" spans="4:4" x14ac:dyDescent="0.2">
      <c r="D689" s="80"/>
    </row>
    <row r="690" spans="4:4" x14ac:dyDescent="0.2">
      <c r="D690" s="80"/>
    </row>
    <row r="691" spans="4:4" x14ac:dyDescent="0.2">
      <c r="D691" s="80"/>
    </row>
    <row r="692" spans="4:4" x14ac:dyDescent="0.2">
      <c r="D692" s="80"/>
    </row>
    <row r="693" spans="4:4" x14ac:dyDescent="0.2">
      <c r="D693" s="80"/>
    </row>
    <row r="694" spans="4:4" x14ac:dyDescent="0.2">
      <c r="D694" s="80"/>
    </row>
    <row r="695" spans="4:4" x14ac:dyDescent="0.2">
      <c r="D695" s="80"/>
    </row>
    <row r="696" spans="4:4" x14ac:dyDescent="0.2">
      <c r="D696" s="80"/>
    </row>
    <row r="697" spans="4:4" x14ac:dyDescent="0.2">
      <c r="D697" s="80"/>
    </row>
    <row r="698" spans="4:4" x14ac:dyDescent="0.2">
      <c r="D698" s="80"/>
    </row>
    <row r="699" spans="4:4" x14ac:dyDescent="0.2">
      <c r="D699" s="80"/>
    </row>
    <row r="700" spans="4:4" x14ac:dyDescent="0.2">
      <c r="D700" s="80"/>
    </row>
    <row r="701" spans="4:4" x14ac:dyDescent="0.2">
      <c r="D701" s="80"/>
    </row>
    <row r="702" spans="4:4" x14ac:dyDescent="0.2">
      <c r="D702" s="80"/>
    </row>
    <row r="703" spans="4:4" x14ac:dyDescent="0.2">
      <c r="D703" s="80"/>
    </row>
    <row r="704" spans="4:4" x14ac:dyDescent="0.2">
      <c r="D704" s="80"/>
    </row>
    <row r="705" spans="4:4" x14ac:dyDescent="0.2">
      <c r="D705" s="80"/>
    </row>
    <row r="706" spans="4:4" x14ac:dyDescent="0.2">
      <c r="D706" s="80"/>
    </row>
    <row r="707" spans="4:4" x14ac:dyDescent="0.2">
      <c r="D707" s="80"/>
    </row>
    <row r="708" spans="4:4" x14ac:dyDescent="0.2">
      <c r="D708" s="80"/>
    </row>
    <row r="709" spans="4:4" x14ac:dyDescent="0.2">
      <c r="D709" s="80"/>
    </row>
    <row r="710" spans="4:4" x14ac:dyDescent="0.2">
      <c r="D710" s="80"/>
    </row>
    <row r="711" spans="4:4" x14ac:dyDescent="0.2">
      <c r="D711" s="80"/>
    </row>
    <row r="712" spans="4:4" x14ac:dyDescent="0.2">
      <c r="D712" s="80"/>
    </row>
    <row r="713" spans="4:4" x14ac:dyDescent="0.2">
      <c r="D713" s="80"/>
    </row>
    <row r="714" spans="4:4" x14ac:dyDescent="0.2">
      <c r="D714" s="80"/>
    </row>
    <row r="715" spans="4:4" x14ac:dyDescent="0.2">
      <c r="D715" s="80"/>
    </row>
    <row r="716" spans="4:4" x14ac:dyDescent="0.2">
      <c r="D716" s="80"/>
    </row>
    <row r="717" spans="4:4" x14ac:dyDescent="0.2">
      <c r="D717" s="80"/>
    </row>
    <row r="718" spans="4:4" x14ac:dyDescent="0.2">
      <c r="D718" s="80"/>
    </row>
    <row r="719" spans="4:4" x14ac:dyDescent="0.2">
      <c r="D719" s="80"/>
    </row>
    <row r="720" spans="4:4" x14ac:dyDescent="0.2">
      <c r="D720" s="80"/>
    </row>
    <row r="721" spans="4:4" x14ac:dyDescent="0.2">
      <c r="D721" s="80"/>
    </row>
    <row r="722" spans="4:4" x14ac:dyDescent="0.2">
      <c r="D722" s="80"/>
    </row>
    <row r="723" spans="4:4" x14ac:dyDescent="0.2">
      <c r="D723" s="80"/>
    </row>
    <row r="724" spans="4:4" x14ac:dyDescent="0.2">
      <c r="D724" s="80"/>
    </row>
    <row r="725" spans="4:4" x14ac:dyDescent="0.2">
      <c r="D725" s="80"/>
    </row>
    <row r="726" spans="4:4" x14ac:dyDescent="0.2">
      <c r="D726" s="80"/>
    </row>
    <row r="727" spans="4:4" x14ac:dyDescent="0.2">
      <c r="D727" s="80"/>
    </row>
    <row r="728" spans="4:4" x14ac:dyDescent="0.2">
      <c r="D728" s="80"/>
    </row>
    <row r="729" spans="4:4" x14ac:dyDescent="0.2">
      <c r="D729" s="80"/>
    </row>
    <row r="730" spans="4:4" x14ac:dyDescent="0.2">
      <c r="D730" s="80"/>
    </row>
    <row r="731" spans="4:4" x14ac:dyDescent="0.2">
      <c r="D731" s="80"/>
    </row>
    <row r="732" spans="4:4" x14ac:dyDescent="0.2">
      <c r="D732" s="80"/>
    </row>
    <row r="733" spans="4:4" x14ac:dyDescent="0.2">
      <c r="D733" s="80"/>
    </row>
    <row r="734" spans="4:4" x14ac:dyDescent="0.2">
      <c r="D734" s="80"/>
    </row>
    <row r="735" spans="4:4" x14ac:dyDescent="0.2">
      <c r="D735" s="80"/>
    </row>
    <row r="736" spans="4:4" x14ac:dyDescent="0.2">
      <c r="D736" s="80"/>
    </row>
    <row r="737" spans="4:4" x14ac:dyDescent="0.2">
      <c r="D737" s="80"/>
    </row>
    <row r="738" spans="4:4" x14ac:dyDescent="0.2">
      <c r="D738" s="80"/>
    </row>
    <row r="739" spans="4:4" x14ac:dyDescent="0.2">
      <c r="D739" s="80"/>
    </row>
    <row r="740" spans="4:4" x14ac:dyDescent="0.2">
      <c r="D740" s="80"/>
    </row>
    <row r="741" spans="4:4" x14ac:dyDescent="0.2">
      <c r="D741" s="80"/>
    </row>
    <row r="742" spans="4:4" x14ac:dyDescent="0.2">
      <c r="D742" s="80"/>
    </row>
    <row r="743" spans="4:4" x14ac:dyDescent="0.2">
      <c r="D743" s="80"/>
    </row>
    <row r="744" spans="4:4" x14ac:dyDescent="0.2">
      <c r="D744" s="80"/>
    </row>
    <row r="745" spans="4:4" x14ac:dyDescent="0.2">
      <c r="D745" s="80"/>
    </row>
    <row r="746" spans="4:4" x14ac:dyDescent="0.2">
      <c r="D746" s="80"/>
    </row>
    <row r="747" spans="4:4" x14ac:dyDescent="0.2">
      <c r="D747" s="80"/>
    </row>
    <row r="748" spans="4:4" x14ac:dyDescent="0.2">
      <c r="D748" s="80"/>
    </row>
    <row r="749" spans="4:4" x14ac:dyDescent="0.2">
      <c r="D749" s="80"/>
    </row>
    <row r="750" spans="4:4" x14ac:dyDescent="0.2">
      <c r="D750" s="80"/>
    </row>
    <row r="751" spans="4:4" x14ac:dyDescent="0.2">
      <c r="D751" s="80"/>
    </row>
    <row r="752" spans="4:4" x14ac:dyDescent="0.2">
      <c r="D752" s="80"/>
    </row>
    <row r="753" spans="4:4" x14ac:dyDescent="0.2">
      <c r="D753" s="80"/>
    </row>
    <row r="754" spans="4:4" x14ac:dyDescent="0.2">
      <c r="D754" s="80"/>
    </row>
    <row r="755" spans="4:4" x14ac:dyDescent="0.2">
      <c r="D755" s="80"/>
    </row>
    <row r="756" spans="4:4" x14ac:dyDescent="0.2">
      <c r="D756" s="80"/>
    </row>
    <row r="757" spans="4:4" x14ac:dyDescent="0.2">
      <c r="D757" s="80"/>
    </row>
    <row r="758" spans="4:4" x14ac:dyDescent="0.2">
      <c r="D758" s="80"/>
    </row>
    <row r="759" spans="4:4" x14ac:dyDescent="0.2">
      <c r="D759" s="80"/>
    </row>
    <row r="760" spans="4:4" x14ac:dyDescent="0.2">
      <c r="D760" s="80"/>
    </row>
    <row r="761" spans="4:4" x14ac:dyDescent="0.2">
      <c r="D761" s="80"/>
    </row>
    <row r="762" spans="4:4" x14ac:dyDescent="0.2">
      <c r="D762" s="80"/>
    </row>
    <row r="763" spans="4:4" x14ac:dyDescent="0.2">
      <c r="D763" s="80"/>
    </row>
    <row r="764" spans="4:4" x14ac:dyDescent="0.2">
      <c r="D764" s="80"/>
    </row>
    <row r="765" spans="4:4" x14ac:dyDescent="0.2">
      <c r="D765" s="80"/>
    </row>
    <row r="766" spans="4:4" x14ac:dyDescent="0.2">
      <c r="D766" s="80"/>
    </row>
    <row r="767" spans="4:4" x14ac:dyDescent="0.2">
      <c r="D767" s="80"/>
    </row>
    <row r="768" spans="4:4" x14ac:dyDescent="0.2">
      <c r="D768" s="80"/>
    </row>
    <row r="769" spans="4:4" x14ac:dyDescent="0.2">
      <c r="D769" s="80"/>
    </row>
    <row r="770" spans="4:4" x14ac:dyDescent="0.2">
      <c r="D770" s="80"/>
    </row>
    <row r="771" spans="4:4" x14ac:dyDescent="0.2">
      <c r="D771" s="80"/>
    </row>
    <row r="772" spans="4:4" x14ac:dyDescent="0.2">
      <c r="D772" s="80"/>
    </row>
    <row r="773" spans="4:4" x14ac:dyDescent="0.2">
      <c r="D773" s="80"/>
    </row>
    <row r="774" spans="4:4" x14ac:dyDescent="0.2">
      <c r="D774" s="80"/>
    </row>
    <row r="775" spans="4:4" x14ac:dyDescent="0.2">
      <c r="D775" s="80"/>
    </row>
    <row r="776" spans="4:4" x14ac:dyDescent="0.2">
      <c r="D776" s="80"/>
    </row>
    <row r="777" spans="4:4" x14ac:dyDescent="0.2">
      <c r="D777" s="80"/>
    </row>
    <row r="778" spans="4:4" x14ac:dyDescent="0.2">
      <c r="D778" s="80"/>
    </row>
    <row r="779" spans="4:4" x14ac:dyDescent="0.2">
      <c r="D779" s="80"/>
    </row>
    <row r="780" spans="4:4" x14ac:dyDescent="0.2">
      <c r="D780" s="80"/>
    </row>
    <row r="781" spans="4:4" x14ac:dyDescent="0.2">
      <c r="D781" s="80"/>
    </row>
    <row r="782" spans="4:4" x14ac:dyDescent="0.2">
      <c r="D782" s="80"/>
    </row>
    <row r="783" spans="4:4" x14ac:dyDescent="0.2">
      <c r="D783" s="80"/>
    </row>
    <row r="784" spans="4:4" x14ac:dyDescent="0.2">
      <c r="D784" s="80"/>
    </row>
    <row r="785" spans="4:4" x14ac:dyDescent="0.2">
      <c r="D785" s="80"/>
    </row>
    <row r="786" spans="4:4" x14ac:dyDescent="0.2">
      <c r="D786" s="80"/>
    </row>
    <row r="787" spans="4:4" x14ac:dyDescent="0.2">
      <c r="D787" s="80"/>
    </row>
    <row r="788" spans="4:4" x14ac:dyDescent="0.2">
      <c r="D788" s="80"/>
    </row>
    <row r="789" spans="4:4" x14ac:dyDescent="0.2">
      <c r="D789" s="80"/>
    </row>
    <row r="790" spans="4:4" x14ac:dyDescent="0.2">
      <c r="D790" s="80"/>
    </row>
    <row r="791" spans="4:4" x14ac:dyDescent="0.2">
      <c r="D791" s="80"/>
    </row>
    <row r="792" spans="4:4" x14ac:dyDescent="0.2">
      <c r="D792" s="80"/>
    </row>
    <row r="793" spans="4:4" x14ac:dyDescent="0.2">
      <c r="D793" s="80"/>
    </row>
    <row r="794" spans="4:4" x14ac:dyDescent="0.2">
      <c r="D794" s="80"/>
    </row>
    <row r="795" spans="4:4" x14ac:dyDescent="0.2">
      <c r="D795" s="80"/>
    </row>
    <row r="796" spans="4:4" x14ac:dyDescent="0.2">
      <c r="D796" s="80"/>
    </row>
    <row r="797" spans="4:4" x14ac:dyDescent="0.2">
      <c r="D797" s="80"/>
    </row>
    <row r="798" spans="4:4" x14ac:dyDescent="0.2">
      <c r="D798" s="80"/>
    </row>
    <row r="799" spans="4:4" x14ac:dyDescent="0.2">
      <c r="D799" s="80"/>
    </row>
    <row r="800" spans="4:4" x14ac:dyDescent="0.2">
      <c r="D800" s="80"/>
    </row>
    <row r="801" spans="4:4" x14ac:dyDescent="0.2">
      <c r="D801" s="80"/>
    </row>
    <row r="802" spans="4:4" x14ac:dyDescent="0.2">
      <c r="D802" s="80"/>
    </row>
    <row r="803" spans="4:4" x14ac:dyDescent="0.2">
      <c r="D803" s="80"/>
    </row>
    <row r="804" spans="4:4" x14ac:dyDescent="0.2">
      <c r="D804" s="80"/>
    </row>
    <row r="805" spans="4:4" x14ac:dyDescent="0.2">
      <c r="D805" s="80"/>
    </row>
    <row r="806" spans="4:4" x14ac:dyDescent="0.2">
      <c r="D806" s="80"/>
    </row>
    <row r="807" spans="4:4" x14ac:dyDescent="0.2">
      <c r="D807" s="80"/>
    </row>
    <row r="808" spans="4:4" x14ac:dyDescent="0.2">
      <c r="D808" s="80"/>
    </row>
    <row r="809" spans="4:4" x14ac:dyDescent="0.2">
      <c r="D809" s="80"/>
    </row>
    <row r="810" spans="4:4" x14ac:dyDescent="0.2">
      <c r="D810" s="80"/>
    </row>
    <row r="811" spans="4:4" x14ac:dyDescent="0.2">
      <c r="D811" s="80"/>
    </row>
    <row r="812" spans="4:4" x14ac:dyDescent="0.2">
      <c r="D812" s="80"/>
    </row>
    <row r="813" spans="4:4" x14ac:dyDescent="0.2">
      <c r="D813" s="80"/>
    </row>
    <row r="814" spans="4:4" x14ac:dyDescent="0.2">
      <c r="D814" s="80"/>
    </row>
    <row r="815" spans="4:4" x14ac:dyDescent="0.2">
      <c r="D815" s="80"/>
    </row>
    <row r="816" spans="4:4" x14ac:dyDescent="0.2">
      <c r="D816" s="80"/>
    </row>
    <row r="817" spans="4:4" x14ac:dyDescent="0.2">
      <c r="D817" s="80"/>
    </row>
    <row r="818" spans="4:4" x14ac:dyDescent="0.2">
      <c r="D818" s="80"/>
    </row>
    <row r="819" spans="4:4" x14ac:dyDescent="0.2">
      <c r="D819" s="80"/>
    </row>
    <row r="820" spans="4:4" x14ac:dyDescent="0.2">
      <c r="D820" s="80"/>
    </row>
    <row r="821" spans="4:4" x14ac:dyDescent="0.2">
      <c r="D821" s="80"/>
    </row>
    <row r="822" spans="4:4" x14ac:dyDescent="0.2">
      <c r="D822" s="80"/>
    </row>
    <row r="823" spans="4:4" x14ac:dyDescent="0.2">
      <c r="D823" s="80"/>
    </row>
    <row r="824" spans="4:4" x14ac:dyDescent="0.2">
      <c r="D824" s="80"/>
    </row>
    <row r="825" spans="4:4" x14ac:dyDescent="0.2">
      <c r="D825" s="80"/>
    </row>
    <row r="826" spans="4:4" x14ac:dyDescent="0.2">
      <c r="D826" s="80"/>
    </row>
    <row r="827" spans="4:4" x14ac:dyDescent="0.2">
      <c r="D827" s="80"/>
    </row>
    <row r="828" spans="4:4" x14ac:dyDescent="0.2">
      <c r="D828" s="80"/>
    </row>
    <row r="829" spans="4:4" x14ac:dyDescent="0.2">
      <c r="D829" s="80"/>
    </row>
    <row r="830" spans="4:4" x14ac:dyDescent="0.2">
      <c r="D830" s="80"/>
    </row>
    <row r="831" spans="4:4" x14ac:dyDescent="0.2">
      <c r="D831" s="80"/>
    </row>
    <row r="832" spans="4:4" x14ac:dyDescent="0.2">
      <c r="D832" s="80"/>
    </row>
    <row r="833" spans="4:4" x14ac:dyDescent="0.2">
      <c r="D833" s="80"/>
    </row>
    <row r="834" spans="4:4" x14ac:dyDescent="0.2">
      <c r="D834" s="80"/>
    </row>
    <row r="835" spans="4:4" x14ac:dyDescent="0.2">
      <c r="D835" s="80"/>
    </row>
    <row r="836" spans="4:4" x14ac:dyDescent="0.2">
      <c r="D836" s="80"/>
    </row>
    <row r="837" spans="4:4" x14ac:dyDescent="0.2">
      <c r="D837" s="80"/>
    </row>
    <row r="838" spans="4:4" x14ac:dyDescent="0.2">
      <c r="D838" s="80"/>
    </row>
    <row r="839" spans="4:4" x14ac:dyDescent="0.2">
      <c r="D839" s="80"/>
    </row>
    <row r="840" spans="4:4" x14ac:dyDescent="0.2">
      <c r="D840" s="80"/>
    </row>
    <row r="841" spans="4:4" x14ac:dyDescent="0.2">
      <c r="D841" s="80"/>
    </row>
    <row r="842" spans="4:4" x14ac:dyDescent="0.2">
      <c r="D842" s="80"/>
    </row>
    <row r="843" spans="4:4" x14ac:dyDescent="0.2">
      <c r="D843" s="80"/>
    </row>
    <row r="844" spans="4:4" x14ac:dyDescent="0.2">
      <c r="D844" s="80"/>
    </row>
    <row r="845" spans="4:4" x14ac:dyDescent="0.2">
      <c r="D845" s="80"/>
    </row>
    <row r="846" spans="4:4" x14ac:dyDescent="0.2">
      <c r="D846" s="80"/>
    </row>
    <row r="847" spans="4:4" x14ac:dyDescent="0.2">
      <c r="D847" s="80"/>
    </row>
    <row r="848" spans="4:4" x14ac:dyDescent="0.2">
      <c r="D848" s="80"/>
    </row>
    <row r="849" spans="4:4" x14ac:dyDescent="0.2">
      <c r="D849" s="80"/>
    </row>
    <row r="850" spans="4:4" x14ac:dyDescent="0.2">
      <c r="D850" s="80"/>
    </row>
    <row r="851" spans="4:4" x14ac:dyDescent="0.2">
      <c r="D851" s="80"/>
    </row>
    <row r="852" spans="4:4" x14ac:dyDescent="0.2">
      <c r="D852" s="80"/>
    </row>
    <row r="853" spans="4:4" x14ac:dyDescent="0.2">
      <c r="D853" s="80"/>
    </row>
    <row r="854" spans="4:4" x14ac:dyDescent="0.2">
      <c r="D854" s="80"/>
    </row>
    <row r="855" spans="4:4" x14ac:dyDescent="0.2">
      <c r="D855" s="80"/>
    </row>
    <row r="856" spans="4:4" x14ac:dyDescent="0.2">
      <c r="D856" s="80"/>
    </row>
    <row r="857" spans="4:4" x14ac:dyDescent="0.2">
      <c r="D857" s="80"/>
    </row>
    <row r="858" spans="4:4" x14ac:dyDescent="0.2">
      <c r="D858" s="80"/>
    </row>
    <row r="859" spans="4:4" x14ac:dyDescent="0.2">
      <c r="D859" s="80"/>
    </row>
    <row r="860" spans="4:4" x14ac:dyDescent="0.2">
      <c r="D860" s="80"/>
    </row>
    <row r="861" spans="4:4" x14ac:dyDescent="0.2">
      <c r="D861" s="80"/>
    </row>
    <row r="862" spans="4:4" x14ac:dyDescent="0.2">
      <c r="D862" s="80"/>
    </row>
    <row r="863" spans="4:4" x14ac:dyDescent="0.2">
      <c r="D863" s="80"/>
    </row>
    <row r="864" spans="4:4" x14ac:dyDescent="0.2">
      <c r="D864" s="80"/>
    </row>
    <row r="865" spans="4:4" x14ac:dyDescent="0.2">
      <c r="D865" s="80"/>
    </row>
    <row r="866" spans="4:4" x14ac:dyDescent="0.2">
      <c r="D866" s="80"/>
    </row>
    <row r="867" spans="4:4" x14ac:dyDescent="0.2">
      <c r="D867" s="80"/>
    </row>
    <row r="868" spans="4:4" x14ac:dyDescent="0.2">
      <c r="D868" s="80"/>
    </row>
    <row r="869" spans="4:4" x14ac:dyDescent="0.2">
      <c r="D869" s="80"/>
    </row>
    <row r="870" spans="4:4" x14ac:dyDescent="0.2">
      <c r="D870" s="80"/>
    </row>
    <row r="871" spans="4:4" x14ac:dyDescent="0.2">
      <c r="D871" s="80"/>
    </row>
    <row r="872" spans="4:4" x14ac:dyDescent="0.2">
      <c r="D872" s="80"/>
    </row>
    <row r="873" spans="4:4" x14ac:dyDescent="0.2">
      <c r="D873" s="80"/>
    </row>
    <row r="874" spans="4:4" x14ac:dyDescent="0.2">
      <c r="D874" s="80"/>
    </row>
    <row r="875" spans="4:4" x14ac:dyDescent="0.2">
      <c r="D875" s="80"/>
    </row>
    <row r="876" spans="4:4" x14ac:dyDescent="0.2">
      <c r="D876" s="80"/>
    </row>
    <row r="877" spans="4:4" x14ac:dyDescent="0.2">
      <c r="D877" s="80"/>
    </row>
    <row r="878" spans="4:4" x14ac:dyDescent="0.2">
      <c r="D878" s="80"/>
    </row>
    <row r="879" spans="4:4" x14ac:dyDescent="0.2">
      <c r="D879" s="80"/>
    </row>
    <row r="880" spans="4:4" x14ac:dyDescent="0.2">
      <c r="D880" s="80"/>
    </row>
    <row r="881" spans="4:4" x14ac:dyDescent="0.2">
      <c r="D881" s="80"/>
    </row>
    <row r="882" spans="4:4" x14ac:dyDescent="0.2">
      <c r="D882" s="80"/>
    </row>
    <row r="883" spans="4:4" x14ac:dyDescent="0.2">
      <c r="D883" s="80"/>
    </row>
    <row r="884" spans="4:4" x14ac:dyDescent="0.2">
      <c r="D884" s="80"/>
    </row>
    <row r="885" spans="4:4" x14ac:dyDescent="0.2">
      <c r="D885" s="80"/>
    </row>
    <row r="886" spans="4:4" x14ac:dyDescent="0.2">
      <c r="D886" s="80"/>
    </row>
    <row r="887" spans="4:4" x14ac:dyDescent="0.2">
      <c r="D887" s="80"/>
    </row>
    <row r="888" spans="4:4" x14ac:dyDescent="0.2">
      <c r="D888" s="80"/>
    </row>
    <row r="889" spans="4:4" x14ac:dyDescent="0.2">
      <c r="D889" s="80"/>
    </row>
    <row r="890" spans="4:4" x14ac:dyDescent="0.2">
      <c r="D890" s="80"/>
    </row>
    <row r="891" spans="4:4" x14ac:dyDescent="0.2">
      <c r="D891" s="80"/>
    </row>
    <row r="892" spans="4:4" x14ac:dyDescent="0.2">
      <c r="D892" s="80"/>
    </row>
    <row r="893" spans="4:4" x14ac:dyDescent="0.2">
      <c r="D893" s="80"/>
    </row>
    <row r="894" spans="4:4" x14ac:dyDescent="0.2">
      <c r="D894" s="80"/>
    </row>
    <row r="895" spans="4:4" x14ac:dyDescent="0.2">
      <c r="D895" s="80"/>
    </row>
    <row r="896" spans="4:4" x14ac:dyDescent="0.2">
      <c r="D896" s="80"/>
    </row>
    <row r="897" spans="4:4" x14ac:dyDescent="0.2">
      <c r="D897" s="80"/>
    </row>
    <row r="898" spans="4:4" x14ac:dyDescent="0.2">
      <c r="D898" s="80"/>
    </row>
    <row r="899" spans="4:4" x14ac:dyDescent="0.2">
      <c r="D899" s="80"/>
    </row>
    <row r="900" spans="4:4" x14ac:dyDescent="0.2">
      <c r="D900" s="80"/>
    </row>
    <row r="901" spans="4:4" x14ac:dyDescent="0.2">
      <c r="D901" s="80"/>
    </row>
    <row r="902" spans="4:4" x14ac:dyDescent="0.2">
      <c r="D902" s="80"/>
    </row>
    <row r="903" spans="4:4" x14ac:dyDescent="0.2">
      <c r="D903" s="80"/>
    </row>
    <row r="904" spans="4:4" x14ac:dyDescent="0.2">
      <c r="D904" s="80"/>
    </row>
    <row r="905" spans="4:4" x14ac:dyDescent="0.2">
      <c r="D905" s="80"/>
    </row>
    <row r="906" spans="4:4" x14ac:dyDescent="0.2">
      <c r="D906" s="80"/>
    </row>
    <row r="907" spans="4:4" x14ac:dyDescent="0.2">
      <c r="D907" s="80"/>
    </row>
    <row r="908" spans="4:4" x14ac:dyDescent="0.2">
      <c r="D908" s="80"/>
    </row>
    <row r="909" spans="4:4" x14ac:dyDescent="0.2">
      <c r="D909" s="80"/>
    </row>
    <row r="910" spans="4:4" x14ac:dyDescent="0.2">
      <c r="D910" s="80"/>
    </row>
    <row r="911" spans="4:4" x14ac:dyDescent="0.2">
      <c r="D911" s="80"/>
    </row>
    <row r="912" spans="4:4" x14ac:dyDescent="0.2">
      <c r="D912" s="80"/>
    </row>
    <row r="913" spans="4:4" x14ac:dyDescent="0.2">
      <c r="D913" s="80"/>
    </row>
    <row r="914" spans="4:4" x14ac:dyDescent="0.2">
      <c r="D914" s="80"/>
    </row>
    <row r="915" spans="4:4" x14ac:dyDescent="0.2">
      <c r="D915" s="80"/>
    </row>
    <row r="916" spans="4:4" x14ac:dyDescent="0.2">
      <c r="D916" s="80"/>
    </row>
    <row r="917" spans="4:4" x14ac:dyDescent="0.2">
      <c r="D917" s="80"/>
    </row>
    <row r="918" spans="4:4" x14ac:dyDescent="0.2">
      <c r="D918" s="80"/>
    </row>
    <row r="919" spans="4:4" x14ac:dyDescent="0.2">
      <c r="D919" s="80"/>
    </row>
    <row r="920" spans="4:4" x14ac:dyDescent="0.2">
      <c r="D920" s="80"/>
    </row>
    <row r="921" spans="4:4" x14ac:dyDescent="0.2">
      <c r="D921" s="80"/>
    </row>
    <row r="922" spans="4:4" x14ac:dyDescent="0.2">
      <c r="D922" s="80"/>
    </row>
    <row r="923" spans="4:4" x14ac:dyDescent="0.2">
      <c r="D923" s="80"/>
    </row>
    <row r="924" spans="4:4" x14ac:dyDescent="0.2">
      <c r="D924" s="80"/>
    </row>
    <row r="925" spans="4:4" x14ac:dyDescent="0.2">
      <c r="D925" s="80"/>
    </row>
    <row r="926" spans="4:4" x14ac:dyDescent="0.2">
      <c r="D926" s="80"/>
    </row>
    <row r="927" spans="4:4" x14ac:dyDescent="0.2">
      <c r="D927" s="80"/>
    </row>
    <row r="928" spans="4:4" x14ac:dyDescent="0.2">
      <c r="D928" s="80"/>
    </row>
    <row r="929" spans="4:4" x14ac:dyDescent="0.2">
      <c r="D929" s="80"/>
    </row>
    <row r="930" spans="4:4" x14ac:dyDescent="0.2">
      <c r="D930" s="80"/>
    </row>
    <row r="931" spans="4:4" x14ac:dyDescent="0.2">
      <c r="D931" s="80"/>
    </row>
    <row r="932" spans="4:4" x14ac:dyDescent="0.2">
      <c r="D932" s="80"/>
    </row>
    <row r="933" spans="4:4" x14ac:dyDescent="0.2">
      <c r="D933" s="80"/>
    </row>
    <row r="934" spans="4:4" x14ac:dyDescent="0.2">
      <c r="D934" s="80"/>
    </row>
    <row r="935" spans="4:4" x14ac:dyDescent="0.2">
      <c r="D935" s="80"/>
    </row>
    <row r="936" spans="4:4" x14ac:dyDescent="0.2">
      <c r="D936" s="80"/>
    </row>
    <row r="937" spans="4:4" x14ac:dyDescent="0.2">
      <c r="D937" s="80"/>
    </row>
    <row r="938" spans="4:4" x14ac:dyDescent="0.2">
      <c r="D938" s="80"/>
    </row>
    <row r="939" spans="4:4" x14ac:dyDescent="0.2">
      <c r="D939" s="80"/>
    </row>
    <row r="940" spans="4:4" x14ac:dyDescent="0.2">
      <c r="D940" s="80"/>
    </row>
    <row r="941" spans="4:4" x14ac:dyDescent="0.2">
      <c r="D941" s="80"/>
    </row>
    <row r="942" spans="4:4" x14ac:dyDescent="0.2">
      <c r="D942" s="80"/>
    </row>
    <row r="943" spans="4:4" x14ac:dyDescent="0.2">
      <c r="D943" s="80"/>
    </row>
    <row r="944" spans="4:4" x14ac:dyDescent="0.2">
      <c r="D944" s="80"/>
    </row>
    <row r="945" spans="4:4" x14ac:dyDescent="0.2">
      <c r="D945" s="80"/>
    </row>
    <row r="946" spans="4:4" x14ac:dyDescent="0.2">
      <c r="D946" s="80"/>
    </row>
    <row r="947" spans="4:4" x14ac:dyDescent="0.2">
      <c r="D947" s="80"/>
    </row>
    <row r="948" spans="4:4" x14ac:dyDescent="0.2">
      <c r="D948" s="80"/>
    </row>
    <row r="949" spans="4:4" x14ac:dyDescent="0.2">
      <c r="D949" s="80"/>
    </row>
    <row r="950" spans="4:4" x14ac:dyDescent="0.2">
      <c r="D950" s="80"/>
    </row>
    <row r="951" spans="4:4" x14ac:dyDescent="0.2">
      <c r="D951" s="80"/>
    </row>
    <row r="952" spans="4:4" x14ac:dyDescent="0.2">
      <c r="D952" s="80"/>
    </row>
    <row r="953" spans="4:4" x14ac:dyDescent="0.2">
      <c r="D953" s="80"/>
    </row>
    <row r="954" spans="4:4" x14ac:dyDescent="0.2">
      <c r="D954" s="80"/>
    </row>
    <row r="955" spans="4:4" x14ac:dyDescent="0.2">
      <c r="D955" s="80"/>
    </row>
    <row r="956" spans="4:4" x14ac:dyDescent="0.2">
      <c r="D956" s="80"/>
    </row>
    <row r="957" spans="4:4" x14ac:dyDescent="0.2">
      <c r="D957" s="80"/>
    </row>
    <row r="958" spans="4:4" x14ac:dyDescent="0.2">
      <c r="D958" s="80"/>
    </row>
    <row r="959" spans="4:4" x14ac:dyDescent="0.2">
      <c r="D959" s="80"/>
    </row>
    <row r="960" spans="4:4" x14ac:dyDescent="0.2">
      <c r="D960" s="80"/>
    </row>
    <row r="961" spans="4:4" x14ac:dyDescent="0.2">
      <c r="D961" s="80"/>
    </row>
    <row r="962" spans="4:4" x14ac:dyDescent="0.2">
      <c r="D962" s="80"/>
    </row>
    <row r="963" spans="4:4" x14ac:dyDescent="0.2">
      <c r="D963" s="80"/>
    </row>
    <row r="964" spans="4:4" x14ac:dyDescent="0.2">
      <c r="D964" s="80"/>
    </row>
    <row r="965" spans="4:4" x14ac:dyDescent="0.2">
      <c r="D965" s="80"/>
    </row>
    <row r="966" spans="4:4" x14ac:dyDescent="0.2">
      <c r="D966" s="80"/>
    </row>
    <row r="967" spans="4:4" x14ac:dyDescent="0.2">
      <c r="D967" s="80"/>
    </row>
    <row r="968" spans="4:4" x14ac:dyDescent="0.2">
      <c r="D968" s="80"/>
    </row>
    <row r="969" spans="4:4" x14ac:dyDescent="0.2">
      <c r="D969" s="80"/>
    </row>
    <row r="970" spans="4:4" x14ac:dyDescent="0.2">
      <c r="D970" s="80"/>
    </row>
    <row r="971" spans="4:4" x14ac:dyDescent="0.2">
      <c r="D971" s="80"/>
    </row>
    <row r="972" spans="4:4" x14ac:dyDescent="0.2">
      <c r="D972" s="80"/>
    </row>
    <row r="973" spans="4:4" x14ac:dyDescent="0.2">
      <c r="D973" s="80"/>
    </row>
    <row r="974" spans="4:4" x14ac:dyDescent="0.2">
      <c r="D974" s="80"/>
    </row>
    <row r="975" spans="4:4" x14ac:dyDescent="0.2">
      <c r="D975" s="80"/>
    </row>
    <row r="976" spans="4:4" x14ac:dyDescent="0.2">
      <c r="D976" s="80"/>
    </row>
    <row r="977" spans="4:4" x14ac:dyDescent="0.2">
      <c r="D977" s="80"/>
    </row>
    <row r="978" spans="4:4" x14ac:dyDescent="0.2">
      <c r="D978" s="80"/>
    </row>
    <row r="979" spans="4:4" x14ac:dyDescent="0.2">
      <c r="D979" s="80"/>
    </row>
    <row r="980" spans="4:4" x14ac:dyDescent="0.2">
      <c r="D980" s="80"/>
    </row>
    <row r="981" spans="4:4" x14ac:dyDescent="0.2">
      <c r="D981" s="80"/>
    </row>
    <row r="982" spans="4:4" x14ac:dyDescent="0.2">
      <c r="D982" s="80"/>
    </row>
    <row r="983" spans="4:4" x14ac:dyDescent="0.2">
      <c r="D983" s="80"/>
    </row>
    <row r="984" spans="4:4" x14ac:dyDescent="0.2">
      <c r="D984" s="80"/>
    </row>
    <row r="985" spans="4:4" x14ac:dyDescent="0.2">
      <c r="D985" s="80"/>
    </row>
    <row r="986" spans="4:4" x14ac:dyDescent="0.2">
      <c r="D986" s="80"/>
    </row>
    <row r="987" spans="4:4" x14ac:dyDescent="0.2">
      <c r="D987" s="80"/>
    </row>
    <row r="988" spans="4:4" x14ac:dyDescent="0.2">
      <c r="D988" s="80"/>
    </row>
    <row r="989" spans="4:4" x14ac:dyDescent="0.2">
      <c r="D989" s="80"/>
    </row>
    <row r="990" spans="4:4" x14ac:dyDescent="0.2">
      <c r="D990" s="80"/>
    </row>
    <row r="991" spans="4:4" x14ac:dyDescent="0.2">
      <c r="D991" s="80"/>
    </row>
    <row r="992" spans="4:4" x14ac:dyDescent="0.2">
      <c r="D992" s="80"/>
    </row>
    <row r="993" spans="4:4" x14ac:dyDescent="0.2">
      <c r="D993" s="80"/>
    </row>
    <row r="994" spans="4:4" x14ac:dyDescent="0.2">
      <c r="D994" s="80"/>
    </row>
    <row r="995" spans="4:4" x14ac:dyDescent="0.2">
      <c r="D995" s="80"/>
    </row>
    <row r="996" spans="4:4" x14ac:dyDescent="0.2">
      <c r="D996" s="80"/>
    </row>
    <row r="997" spans="4:4" x14ac:dyDescent="0.2">
      <c r="D997" s="80"/>
    </row>
    <row r="998" spans="4:4" x14ac:dyDescent="0.2">
      <c r="D998" s="80"/>
    </row>
    <row r="999" spans="4:4" x14ac:dyDescent="0.2">
      <c r="D999" s="80"/>
    </row>
    <row r="1000" spans="4:4" x14ac:dyDescent="0.2">
      <c r="D1000" s="80"/>
    </row>
    <row r="1001" spans="4:4" x14ac:dyDescent="0.2">
      <c r="D1001" s="80"/>
    </row>
    <row r="1002" spans="4:4" x14ac:dyDescent="0.2">
      <c r="D1002" s="80"/>
    </row>
    <row r="1003" spans="4:4" x14ac:dyDescent="0.2">
      <c r="D1003" s="80"/>
    </row>
    <row r="1004" spans="4:4" x14ac:dyDescent="0.2">
      <c r="D1004" s="80"/>
    </row>
    <row r="1005" spans="4:4" x14ac:dyDescent="0.2">
      <c r="D1005" s="80"/>
    </row>
    <row r="1006" spans="4:4" x14ac:dyDescent="0.2">
      <c r="D1006" s="80"/>
    </row>
    <row r="1007" spans="4:4" x14ac:dyDescent="0.2">
      <c r="D1007" s="80"/>
    </row>
    <row r="1008" spans="4:4" x14ac:dyDescent="0.2">
      <c r="D1008" s="80"/>
    </row>
    <row r="1009" spans="4:4" x14ac:dyDescent="0.2">
      <c r="D1009" s="80"/>
    </row>
    <row r="1010" spans="4:4" x14ac:dyDescent="0.2">
      <c r="D1010" s="80"/>
    </row>
    <row r="1011" spans="4:4" x14ac:dyDescent="0.2">
      <c r="D1011" s="80"/>
    </row>
    <row r="1012" spans="4:4" x14ac:dyDescent="0.2">
      <c r="D1012" s="80"/>
    </row>
    <row r="1013" spans="4:4" x14ac:dyDescent="0.2">
      <c r="D1013" s="80"/>
    </row>
    <row r="1014" spans="4:4" x14ac:dyDescent="0.2">
      <c r="D1014" s="80"/>
    </row>
    <row r="1015" spans="4:4" x14ac:dyDescent="0.2">
      <c r="D1015" s="80"/>
    </row>
    <row r="1016" spans="4:4" x14ac:dyDescent="0.2">
      <c r="D1016" s="80"/>
    </row>
    <row r="1017" spans="4:4" x14ac:dyDescent="0.2">
      <c r="D1017" s="80"/>
    </row>
    <row r="1018" spans="4:4" x14ac:dyDescent="0.2">
      <c r="D1018" s="80"/>
    </row>
    <row r="1019" spans="4:4" x14ac:dyDescent="0.2">
      <c r="D1019" s="80"/>
    </row>
    <row r="1020" spans="4:4" x14ac:dyDescent="0.2">
      <c r="D1020" s="80"/>
    </row>
    <row r="1021" spans="4:4" x14ac:dyDescent="0.2">
      <c r="D1021" s="80"/>
    </row>
    <row r="1022" spans="4:4" x14ac:dyDescent="0.2">
      <c r="D1022" s="80"/>
    </row>
    <row r="1023" spans="4:4" x14ac:dyDescent="0.2">
      <c r="D1023" s="80"/>
    </row>
    <row r="1024" spans="4:4" x14ac:dyDescent="0.2">
      <c r="D1024" s="80"/>
    </row>
    <row r="1025" spans="4:4" x14ac:dyDescent="0.2">
      <c r="D1025" s="80"/>
    </row>
    <row r="1026" spans="4:4" x14ac:dyDescent="0.2">
      <c r="D1026" s="80"/>
    </row>
    <row r="1027" spans="4:4" x14ac:dyDescent="0.2">
      <c r="D1027" s="80"/>
    </row>
    <row r="1028" spans="4:4" x14ac:dyDescent="0.2">
      <c r="D1028" s="80"/>
    </row>
    <row r="1029" spans="4:4" x14ac:dyDescent="0.2">
      <c r="D1029" s="80"/>
    </row>
    <row r="1030" spans="4:4" x14ac:dyDescent="0.2">
      <c r="D1030" s="80"/>
    </row>
    <row r="1031" spans="4:4" x14ac:dyDescent="0.2">
      <c r="D1031" s="80"/>
    </row>
    <row r="1032" spans="4:4" x14ac:dyDescent="0.2">
      <c r="D1032" s="80"/>
    </row>
    <row r="1033" spans="4:4" x14ac:dyDescent="0.2">
      <c r="D1033" s="80"/>
    </row>
    <row r="1034" spans="4:4" x14ac:dyDescent="0.2">
      <c r="D1034" s="80"/>
    </row>
    <row r="1035" spans="4:4" x14ac:dyDescent="0.2">
      <c r="D1035" s="80"/>
    </row>
    <row r="1036" spans="4:4" x14ac:dyDescent="0.2">
      <c r="D1036" s="80"/>
    </row>
    <row r="1037" spans="4:4" x14ac:dyDescent="0.2">
      <c r="D1037" s="80"/>
    </row>
    <row r="1038" spans="4:4" x14ac:dyDescent="0.2">
      <c r="D1038" s="80"/>
    </row>
    <row r="1039" spans="4:4" x14ac:dyDescent="0.2">
      <c r="D1039" s="80"/>
    </row>
    <row r="1040" spans="4:4" x14ac:dyDescent="0.2">
      <c r="D1040" s="80"/>
    </row>
    <row r="1041" spans="4:4" x14ac:dyDescent="0.2">
      <c r="D1041" s="80"/>
    </row>
    <row r="1042" spans="4:4" x14ac:dyDescent="0.2">
      <c r="D1042" s="80"/>
    </row>
    <row r="1043" spans="4:4" x14ac:dyDescent="0.2">
      <c r="D1043" s="80"/>
    </row>
    <row r="1044" spans="4:4" x14ac:dyDescent="0.2">
      <c r="D1044" s="80"/>
    </row>
    <row r="1045" spans="4:4" x14ac:dyDescent="0.2">
      <c r="D1045" s="80"/>
    </row>
    <row r="1046" spans="4:4" x14ac:dyDescent="0.2">
      <c r="D1046" s="80"/>
    </row>
    <row r="1047" spans="4:4" x14ac:dyDescent="0.2">
      <c r="D1047" s="80"/>
    </row>
    <row r="1048" spans="4:4" x14ac:dyDescent="0.2">
      <c r="D1048" s="80"/>
    </row>
    <row r="1049" spans="4:4" x14ac:dyDescent="0.2">
      <c r="D1049" s="80"/>
    </row>
    <row r="1050" spans="4:4" x14ac:dyDescent="0.2">
      <c r="D1050" s="80"/>
    </row>
    <row r="1051" spans="4:4" x14ac:dyDescent="0.2">
      <c r="D1051" s="80"/>
    </row>
    <row r="1052" spans="4:4" x14ac:dyDescent="0.2">
      <c r="D1052" s="80"/>
    </row>
    <row r="1053" spans="4:4" x14ac:dyDescent="0.2">
      <c r="D1053" s="80"/>
    </row>
    <row r="1054" spans="4:4" x14ac:dyDescent="0.2">
      <c r="D1054" s="80"/>
    </row>
    <row r="1055" spans="4:4" x14ac:dyDescent="0.2">
      <c r="D1055" s="80"/>
    </row>
    <row r="1056" spans="4:4" x14ac:dyDescent="0.2">
      <c r="D1056" s="80"/>
    </row>
    <row r="1057" spans="4:4" x14ac:dyDescent="0.2">
      <c r="D1057" s="80"/>
    </row>
    <row r="1058" spans="4:4" x14ac:dyDescent="0.2">
      <c r="D1058" s="80"/>
    </row>
    <row r="1059" spans="4:4" x14ac:dyDescent="0.2">
      <c r="D1059" s="80"/>
    </row>
    <row r="1060" spans="4:4" x14ac:dyDescent="0.2">
      <c r="D1060" s="80"/>
    </row>
    <row r="1061" spans="4:4" x14ac:dyDescent="0.2">
      <c r="D1061" s="80"/>
    </row>
    <row r="1062" spans="4:4" x14ac:dyDescent="0.2">
      <c r="D1062" s="80"/>
    </row>
    <row r="1063" spans="4:4" x14ac:dyDescent="0.2">
      <c r="D1063" s="80"/>
    </row>
    <row r="1064" spans="4:4" x14ac:dyDescent="0.2">
      <c r="D1064" s="80"/>
    </row>
    <row r="1065" spans="4:4" x14ac:dyDescent="0.2">
      <c r="D1065" s="80"/>
    </row>
    <row r="1066" spans="4:4" x14ac:dyDescent="0.2">
      <c r="D1066" s="80"/>
    </row>
    <row r="1067" spans="4:4" x14ac:dyDescent="0.2">
      <c r="D1067" s="80"/>
    </row>
    <row r="1068" spans="4:4" x14ac:dyDescent="0.2">
      <c r="D1068" s="80"/>
    </row>
    <row r="1069" spans="4:4" x14ac:dyDescent="0.2">
      <c r="D1069" s="80"/>
    </row>
    <row r="1070" spans="4:4" x14ac:dyDescent="0.2">
      <c r="D1070" s="80"/>
    </row>
    <row r="1071" spans="4:4" x14ac:dyDescent="0.2">
      <c r="D1071" s="80"/>
    </row>
    <row r="1072" spans="4:4" x14ac:dyDescent="0.2">
      <c r="D1072" s="80"/>
    </row>
    <row r="1073" spans="4:4" x14ac:dyDescent="0.2">
      <c r="D1073" s="80"/>
    </row>
    <row r="1074" spans="4:4" x14ac:dyDescent="0.2">
      <c r="D1074" s="80"/>
    </row>
    <row r="1075" spans="4:4" x14ac:dyDescent="0.2">
      <c r="D1075" s="80"/>
    </row>
    <row r="1076" spans="4:4" x14ac:dyDescent="0.2">
      <c r="D1076" s="80"/>
    </row>
    <row r="1077" spans="4:4" x14ac:dyDescent="0.2">
      <c r="D1077" s="80"/>
    </row>
    <row r="1078" spans="4:4" x14ac:dyDescent="0.2">
      <c r="D1078" s="80"/>
    </row>
    <row r="1079" spans="4:4" x14ac:dyDescent="0.2">
      <c r="D1079" s="80"/>
    </row>
    <row r="1080" spans="4:4" x14ac:dyDescent="0.2">
      <c r="D1080" s="80"/>
    </row>
    <row r="1081" spans="4:4" x14ac:dyDescent="0.2">
      <c r="D1081" s="80"/>
    </row>
    <row r="1082" spans="4:4" x14ac:dyDescent="0.2">
      <c r="D1082" s="80"/>
    </row>
    <row r="1083" spans="4:4" x14ac:dyDescent="0.2">
      <c r="D1083" s="80"/>
    </row>
    <row r="1084" spans="4:4" x14ac:dyDescent="0.2">
      <c r="D1084" s="80"/>
    </row>
    <row r="1085" spans="4:4" x14ac:dyDescent="0.2">
      <c r="D1085" s="80"/>
    </row>
    <row r="1086" spans="4:4" x14ac:dyDescent="0.2">
      <c r="D1086" s="80"/>
    </row>
    <row r="1087" spans="4:4" x14ac:dyDescent="0.2">
      <c r="D1087" s="80"/>
    </row>
    <row r="1088" spans="4:4" x14ac:dyDescent="0.2">
      <c r="D1088" s="80"/>
    </row>
    <row r="1089" spans="4:4" x14ac:dyDescent="0.2">
      <c r="D1089" s="80"/>
    </row>
    <row r="1090" spans="4:4" x14ac:dyDescent="0.2">
      <c r="D1090" s="80"/>
    </row>
    <row r="1091" spans="4:4" x14ac:dyDescent="0.2">
      <c r="D1091" s="80"/>
    </row>
    <row r="1092" spans="4:4" x14ac:dyDescent="0.2">
      <c r="D1092" s="80"/>
    </row>
    <row r="1093" spans="4:4" x14ac:dyDescent="0.2">
      <c r="D1093" s="80"/>
    </row>
    <row r="1094" spans="4:4" x14ac:dyDescent="0.2">
      <c r="D1094" s="80"/>
    </row>
    <row r="1095" spans="4:4" x14ac:dyDescent="0.2">
      <c r="D1095" s="80"/>
    </row>
    <row r="1096" spans="4:4" x14ac:dyDescent="0.2">
      <c r="D1096" s="80"/>
    </row>
    <row r="1097" spans="4:4" x14ac:dyDescent="0.2">
      <c r="D1097" s="80"/>
    </row>
    <row r="1098" spans="4:4" x14ac:dyDescent="0.2">
      <c r="D1098" s="80"/>
    </row>
    <row r="1099" spans="4:4" x14ac:dyDescent="0.2">
      <c r="D1099" s="80"/>
    </row>
    <row r="1100" spans="4:4" x14ac:dyDescent="0.2">
      <c r="D1100" s="80"/>
    </row>
    <row r="1101" spans="4:4" x14ac:dyDescent="0.2">
      <c r="D1101" s="80"/>
    </row>
    <row r="1102" spans="4:4" x14ac:dyDescent="0.2">
      <c r="D1102" s="80"/>
    </row>
    <row r="1103" spans="4:4" x14ac:dyDescent="0.2">
      <c r="D1103" s="80"/>
    </row>
    <row r="1104" spans="4:4" x14ac:dyDescent="0.2">
      <c r="D1104" s="80"/>
    </row>
    <row r="1105" spans="4:4" x14ac:dyDescent="0.2">
      <c r="D1105" s="80"/>
    </row>
    <row r="1106" spans="4:4" x14ac:dyDescent="0.2">
      <c r="D1106" s="80"/>
    </row>
    <row r="1107" spans="4:4" x14ac:dyDescent="0.2">
      <c r="D1107" s="80"/>
    </row>
    <row r="1108" spans="4:4" x14ac:dyDescent="0.2">
      <c r="D1108" s="80"/>
    </row>
    <row r="1109" spans="4:4" x14ac:dyDescent="0.2">
      <c r="D1109" s="80"/>
    </row>
    <row r="1110" spans="4:4" x14ac:dyDescent="0.2">
      <c r="D1110" s="80"/>
    </row>
    <row r="1111" spans="4:4" x14ac:dyDescent="0.2">
      <c r="D1111" s="80"/>
    </row>
    <row r="1112" spans="4:4" x14ac:dyDescent="0.2">
      <c r="D1112" s="80"/>
    </row>
    <row r="1113" spans="4:4" x14ac:dyDescent="0.2">
      <c r="D1113" s="80"/>
    </row>
    <row r="1114" spans="4:4" x14ac:dyDescent="0.2">
      <c r="D1114" s="80"/>
    </row>
    <row r="1115" spans="4:4" x14ac:dyDescent="0.2">
      <c r="D1115" s="80"/>
    </row>
    <row r="1116" spans="4:4" x14ac:dyDescent="0.2">
      <c r="D1116" s="80"/>
    </row>
    <row r="1117" spans="4:4" x14ac:dyDescent="0.2">
      <c r="D1117" s="80"/>
    </row>
    <row r="1118" spans="4:4" x14ac:dyDescent="0.2">
      <c r="D1118" s="80"/>
    </row>
    <row r="1119" spans="4:4" x14ac:dyDescent="0.2">
      <c r="D1119" s="80"/>
    </row>
    <row r="1120" spans="4:4" x14ac:dyDescent="0.2">
      <c r="D1120" s="80"/>
    </row>
    <row r="1121" spans="4:4" x14ac:dyDescent="0.2">
      <c r="D1121" s="80"/>
    </row>
    <row r="1122" spans="4:4" x14ac:dyDescent="0.2">
      <c r="D1122" s="80"/>
    </row>
    <row r="1123" spans="4:4" x14ac:dyDescent="0.2">
      <c r="D1123" s="80"/>
    </row>
    <row r="1124" spans="4:4" x14ac:dyDescent="0.2">
      <c r="D1124" s="80"/>
    </row>
    <row r="1125" spans="4:4" x14ac:dyDescent="0.2">
      <c r="D1125" s="80"/>
    </row>
    <row r="1126" spans="4:4" x14ac:dyDescent="0.2">
      <c r="D1126" s="80"/>
    </row>
    <row r="1127" spans="4:4" x14ac:dyDescent="0.2">
      <c r="D1127" s="80"/>
    </row>
    <row r="1128" spans="4:4" x14ac:dyDescent="0.2">
      <c r="D1128" s="80"/>
    </row>
    <row r="1129" spans="4:4" x14ac:dyDescent="0.2">
      <c r="D1129" s="80"/>
    </row>
    <row r="1130" spans="4:4" x14ac:dyDescent="0.2">
      <c r="D1130" s="80"/>
    </row>
    <row r="1131" spans="4:4" x14ac:dyDescent="0.2">
      <c r="D1131" s="80"/>
    </row>
    <row r="1132" spans="4:4" x14ac:dyDescent="0.2">
      <c r="D1132" s="80"/>
    </row>
    <row r="1133" spans="4:4" x14ac:dyDescent="0.2">
      <c r="D1133" s="80"/>
    </row>
    <row r="1134" spans="4:4" x14ac:dyDescent="0.2">
      <c r="D1134" s="80"/>
    </row>
    <row r="1135" spans="4:4" x14ac:dyDescent="0.2">
      <c r="D1135" s="80"/>
    </row>
    <row r="1136" spans="4:4" x14ac:dyDescent="0.2">
      <c r="D1136" s="80"/>
    </row>
    <row r="1137" spans="4:4" x14ac:dyDescent="0.2">
      <c r="D1137" s="80"/>
    </row>
    <row r="1138" spans="4:4" x14ac:dyDescent="0.2">
      <c r="D1138" s="80"/>
    </row>
    <row r="1139" spans="4:4" x14ac:dyDescent="0.2">
      <c r="D1139" s="80"/>
    </row>
    <row r="1140" spans="4:4" x14ac:dyDescent="0.2">
      <c r="D1140" s="80"/>
    </row>
    <row r="1141" spans="4:4" x14ac:dyDescent="0.2">
      <c r="D1141" s="80"/>
    </row>
    <row r="1142" spans="4:4" x14ac:dyDescent="0.2">
      <c r="D1142" s="80"/>
    </row>
    <row r="1143" spans="4:4" x14ac:dyDescent="0.2">
      <c r="D1143" s="80"/>
    </row>
    <row r="1144" spans="4:4" x14ac:dyDescent="0.2">
      <c r="D1144" s="80"/>
    </row>
    <row r="1145" spans="4:4" x14ac:dyDescent="0.2">
      <c r="D1145" s="80"/>
    </row>
    <row r="1146" spans="4:4" x14ac:dyDescent="0.2">
      <c r="D1146" s="80"/>
    </row>
    <row r="1147" spans="4:4" x14ac:dyDescent="0.2">
      <c r="D1147" s="80"/>
    </row>
    <row r="1148" spans="4:4" x14ac:dyDescent="0.2">
      <c r="D1148" s="80"/>
    </row>
    <row r="1149" spans="4:4" x14ac:dyDescent="0.2">
      <c r="D1149" s="80"/>
    </row>
    <row r="1150" spans="4:4" x14ac:dyDescent="0.2">
      <c r="D1150" s="80"/>
    </row>
    <row r="1151" spans="4:4" x14ac:dyDescent="0.2">
      <c r="D1151" s="80"/>
    </row>
    <row r="1152" spans="4:4" x14ac:dyDescent="0.2">
      <c r="D1152" s="80"/>
    </row>
    <row r="1153" spans="4:4" x14ac:dyDescent="0.2">
      <c r="D1153" s="80"/>
    </row>
    <row r="1154" spans="4:4" x14ac:dyDescent="0.2">
      <c r="D1154" s="80"/>
    </row>
    <row r="1155" spans="4:4" x14ac:dyDescent="0.2">
      <c r="D1155" s="80"/>
    </row>
    <row r="1156" spans="4:4" x14ac:dyDescent="0.2">
      <c r="D1156" s="80"/>
    </row>
    <row r="1157" spans="4:4" x14ac:dyDescent="0.2">
      <c r="D1157" s="80"/>
    </row>
    <row r="1158" spans="4:4" x14ac:dyDescent="0.2">
      <c r="D1158" s="80"/>
    </row>
    <row r="1159" spans="4:4" x14ac:dyDescent="0.2">
      <c r="D1159" s="80"/>
    </row>
    <row r="1160" spans="4:4" x14ac:dyDescent="0.2">
      <c r="D1160" s="80"/>
    </row>
    <row r="1161" spans="4:4" x14ac:dyDescent="0.2">
      <c r="D1161" s="80"/>
    </row>
    <row r="1162" spans="4:4" x14ac:dyDescent="0.2">
      <c r="D1162" s="80"/>
    </row>
    <row r="1163" spans="4:4" x14ac:dyDescent="0.2">
      <c r="D1163" s="80"/>
    </row>
    <row r="1164" spans="4:4" x14ac:dyDescent="0.2">
      <c r="D1164" s="80"/>
    </row>
    <row r="1165" spans="4:4" x14ac:dyDescent="0.2">
      <c r="D1165" s="80"/>
    </row>
    <row r="1166" spans="4:4" x14ac:dyDescent="0.2">
      <c r="D1166" s="80"/>
    </row>
    <row r="1167" spans="4:4" x14ac:dyDescent="0.2">
      <c r="D1167" s="80"/>
    </row>
    <row r="1168" spans="4:4" x14ac:dyDescent="0.2">
      <c r="D1168" s="80"/>
    </row>
    <row r="1169" spans="4:4" x14ac:dyDescent="0.2">
      <c r="D1169" s="80"/>
    </row>
    <row r="1170" spans="4:4" x14ac:dyDescent="0.2">
      <c r="D1170" s="80"/>
    </row>
    <row r="1171" spans="4:4" x14ac:dyDescent="0.2">
      <c r="D1171" s="80"/>
    </row>
    <row r="1172" spans="4:4" x14ac:dyDescent="0.2">
      <c r="D1172" s="80"/>
    </row>
    <row r="1173" spans="4:4" x14ac:dyDescent="0.2">
      <c r="D1173" s="80"/>
    </row>
    <row r="1174" spans="4:4" x14ac:dyDescent="0.2">
      <c r="D1174" s="80"/>
    </row>
    <row r="1175" spans="4:4" x14ac:dyDescent="0.2">
      <c r="D1175" s="80"/>
    </row>
    <row r="1176" spans="4:4" x14ac:dyDescent="0.2">
      <c r="D1176" s="80"/>
    </row>
    <row r="1177" spans="4:4" x14ac:dyDescent="0.2">
      <c r="D1177" s="80"/>
    </row>
    <row r="1178" spans="4:4" x14ac:dyDescent="0.2">
      <c r="D1178" s="80"/>
    </row>
    <row r="1179" spans="4:4" x14ac:dyDescent="0.2">
      <c r="D1179" s="80"/>
    </row>
    <row r="1180" spans="4:4" x14ac:dyDescent="0.2">
      <c r="D1180" s="80"/>
    </row>
    <row r="1181" spans="4:4" x14ac:dyDescent="0.2">
      <c r="D1181" s="80"/>
    </row>
    <row r="1182" spans="4:4" x14ac:dyDescent="0.2">
      <c r="D1182" s="80"/>
    </row>
    <row r="1183" spans="4:4" x14ac:dyDescent="0.2">
      <c r="D1183" s="80"/>
    </row>
    <row r="1184" spans="4:4" x14ac:dyDescent="0.2">
      <c r="D1184" s="80"/>
    </row>
    <row r="1185" spans="4:4" x14ac:dyDescent="0.2">
      <c r="D1185" s="80"/>
    </row>
    <row r="1186" spans="4:4" x14ac:dyDescent="0.2">
      <c r="D1186" s="80"/>
    </row>
    <row r="1187" spans="4:4" x14ac:dyDescent="0.2">
      <c r="D1187" s="80"/>
    </row>
    <row r="1188" spans="4:4" x14ac:dyDescent="0.2">
      <c r="D1188" s="80"/>
    </row>
    <row r="1189" spans="4:4" x14ac:dyDescent="0.2">
      <c r="D1189" s="80"/>
    </row>
    <row r="1190" spans="4:4" x14ac:dyDescent="0.2">
      <c r="D1190" s="80"/>
    </row>
    <row r="1191" spans="4:4" x14ac:dyDescent="0.2">
      <c r="D1191" s="80"/>
    </row>
    <row r="1192" spans="4:4" x14ac:dyDescent="0.2">
      <c r="D1192" s="80"/>
    </row>
    <row r="1193" spans="4:4" x14ac:dyDescent="0.2">
      <c r="D1193" s="80"/>
    </row>
    <row r="1194" spans="4:4" x14ac:dyDescent="0.2">
      <c r="D1194" s="80"/>
    </row>
    <row r="1195" spans="4:4" x14ac:dyDescent="0.2">
      <c r="D1195" s="80"/>
    </row>
    <row r="1196" spans="4:4" x14ac:dyDescent="0.2">
      <c r="D1196" s="80"/>
    </row>
    <row r="1197" spans="4:4" x14ac:dyDescent="0.2">
      <c r="D1197" s="80"/>
    </row>
    <row r="1198" spans="4:4" x14ac:dyDescent="0.2">
      <c r="D1198" s="80"/>
    </row>
    <row r="1199" spans="4:4" x14ac:dyDescent="0.2">
      <c r="D1199" s="80"/>
    </row>
    <row r="1200" spans="4:4" x14ac:dyDescent="0.2">
      <c r="D1200" s="80"/>
    </row>
    <row r="1201" spans="4:4" x14ac:dyDescent="0.2">
      <c r="D1201" s="80"/>
    </row>
    <row r="1202" spans="4:4" x14ac:dyDescent="0.2">
      <c r="D1202" s="80"/>
    </row>
    <row r="1203" spans="4:4" x14ac:dyDescent="0.2">
      <c r="D1203" s="80"/>
    </row>
    <row r="1204" spans="4:4" x14ac:dyDescent="0.2">
      <c r="D1204" s="80"/>
    </row>
    <row r="1205" spans="4:4" x14ac:dyDescent="0.2">
      <c r="D1205" s="80"/>
    </row>
    <row r="1206" spans="4:4" x14ac:dyDescent="0.2">
      <c r="D1206" s="80"/>
    </row>
    <row r="1207" spans="4:4" x14ac:dyDescent="0.2">
      <c r="D1207" s="80"/>
    </row>
    <row r="1208" spans="4:4" x14ac:dyDescent="0.2">
      <c r="D1208" s="80"/>
    </row>
    <row r="1209" spans="4:4" x14ac:dyDescent="0.2">
      <c r="D1209" s="80"/>
    </row>
    <row r="1210" spans="4:4" x14ac:dyDescent="0.2">
      <c r="D1210" s="80"/>
    </row>
    <row r="1211" spans="4:4" x14ac:dyDescent="0.2">
      <c r="D1211" s="80"/>
    </row>
    <row r="1212" spans="4:4" x14ac:dyDescent="0.2">
      <c r="D1212" s="80"/>
    </row>
    <row r="1213" spans="4:4" x14ac:dyDescent="0.2">
      <c r="D1213" s="80"/>
    </row>
    <row r="1214" spans="4:4" x14ac:dyDescent="0.2">
      <c r="D1214" s="80"/>
    </row>
    <row r="1215" spans="4:4" x14ac:dyDescent="0.2">
      <c r="D1215" s="80"/>
    </row>
    <row r="1216" spans="4:4" x14ac:dyDescent="0.2">
      <c r="D1216" s="80"/>
    </row>
    <row r="1217" spans="4:4" x14ac:dyDescent="0.2">
      <c r="D1217" s="80"/>
    </row>
    <row r="1218" spans="4:4" x14ac:dyDescent="0.2">
      <c r="D1218" s="80"/>
    </row>
    <row r="1219" spans="4:4" x14ac:dyDescent="0.2">
      <c r="D1219" s="80"/>
    </row>
    <row r="1220" spans="4:4" x14ac:dyDescent="0.2">
      <c r="D1220" s="80"/>
    </row>
    <row r="1221" spans="4:4" x14ac:dyDescent="0.2">
      <c r="D1221" s="80"/>
    </row>
    <row r="1222" spans="4:4" x14ac:dyDescent="0.2">
      <c r="D1222" s="80"/>
    </row>
    <row r="1223" spans="4:4" x14ac:dyDescent="0.2">
      <c r="D1223" s="80"/>
    </row>
    <row r="1224" spans="4:4" x14ac:dyDescent="0.2">
      <c r="D1224" s="80"/>
    </row>
    <row r="1225" spans="4:4" x14ac:dyDescent="0.2">
      <c r="D1225" s="80"/>
    </row>
    <row r="1226" spans="4:4" x14ac:dyDescent="0.2">
      <c r="D1226" s="80"/>
    </row>
    <row r="1227" spans="4:4" x14ac:dyDescent="0.2">
      <c r="D1227" s="80"/>
    </row>
    <row r="1228" spans="4:4" x14ac:dyDescent="0.2">
      <c r="D1228" s="80"/>
    </row>
    <row r="1229" spans="4:4" x14ac:dyDescent="0.2">
      <c r="D1229" s="80"/>
    </row>
    <row r="1230" spans="4:4" x14ac:dyDescent="0.2">
      <c r="D1230" s="80"/>
    </row>
    <row r="1231" spans="4:4" x14ac:dyDescent="0.2">
      <c r="D1231" s="80"/>
    </row>
    <row r="1232" spans="4:4" x14ac:dyDescent="0.2">
      <c r="D1232" s="80"/>
    </row>
    <row r="1233" spans="4:4" x14ac:dyDescent="0.2">
      <c r="D1233" s="80"/>
    </row>
    <row r="1234" spans="4:4" x14ac:dyDescent="0.2">
      <c r="D1234" s="80"/>
    </row>
    <row r="1235" spans="4:4" x14ac:dyDescent="0.2">
      <c r="D1235" s="80"/>
    </row>
    <row r="1236" spans="4:4" x14ac:dyDescent="0.2">
      <c r="D1236" s="80"/>
    </row>
    <row r="1237" spans="4:4" x14ac:dyDescent="0.2">
      <c r="D1237" s="80"/>
    </row>
    <row r="1238" spans="4:4" x14ac:dyDescent="0.2">
      <c r="D1238" s="80"/>
    </row>
    <row r="1239" spans="4:4" x14ac:dyDescent="0.2">
      <c r="D1239" s="80"/>
    </row>
    <row r="1240" spans="4:4" x14ac:dyDescent="0.2">
      <c r="D1240" s="80"/>
    </row>
    <row r="1241" spans="4:4" x14ac:dyDescent="0.2">
      <c r="D1241" s="80"/>
    </row>
    <row r="1242" spans="4:4" x14ac:dyDescent="0.2">
      <c r="D1242" s="80"/>
    </row>
    <row r="1243" spans="4:4" x14ac:dyDescent="0.2">
      <c r="D1243" s="80"/>
    </row>
    <row r="1244" spans="4:4" x14ac:dyDescent="0.2">
      <c r="D1244" s="80"/>
    </row>
    <row r="1245" spans="4:4" x14ac:dyDescent="0.2">
      <c r="D1245" s="80"/>
    </row>
    <row r="1246" spans="4:4" x14ac:dyDescent="0.2">
      <c r="D1246" s="80"/>
    </row>
    <row r="1247" spans="4:4" x14ac:dyDescent="0.2">
      <c r="D1247" s="80"/>
    </row>
    <row r="1248" spans="4:4" x14ac:dyDescent="0.2">
      <c r="D1248" s="80"/>
    </row>
    <row r="1249" spans="4:4" x14ac:dyDescent="0.2">
      <c r="D1249" s="80"/>
    </row>
    <row r="1250" spans="4:4" x14ac:dyDescent="0.2">
      <c r="D1250" s="80"/>
    </row>
    <row r="1251" spans="4:4" x14ac:dyDescent="0.2">
      <c r="D1251" s="80"/>
    </row>
    <row r="1252" spans="4:4" x14ac:dyDescent="0.2">
      <c r="D1252" s="80"/>
    </row>
    <row r="1253" spans="4:4" x14ac:dyDescent="0.2">
      <c r="D1253" s="80"/>
    </row>
    <row r="1254" spans="4:4" x14ac:dyDescent="0.2">
      <c r="D1254" s="80"/>
    </row>
    <row r="1255" spans="4:4" x14ac:dyDescent="0.2">
      <c r="D1255" s="80"/>
    </row>
    <row r="1256" spans="4:4" x14ac:dyDescent="0.2">
      <c r="D1256" s="80"/>
    </row>
    <row r="1257" spans="4:4" x14ac:dyDescent="0.2">
      <c r="D1257" s="80"/>
    </row>
    <row r="1258" spans="4:4" x14ac:dyDescent="0.2">
      <c r="D1258" s="80"/>
    </row>
    <row r="1259" spans="4:4" x14ac:dyDescent="0.2">
      <c r="D1259" s="80"/>
    </row>
    <row r="1260" spans="4:4" x14ac:dyDescent="0.2">
      <c r="D1260" s="80"/>
    </row>
    <row r="1261" spans="4:4" x14ac:dyDescent="0.2">
      <c r="D1261" s="80"/>
    </row>
    <row r="1262" spans="4:4" x14ac:dyDescent="0.2">
      <c r="D1262" s="80"/>
    </row>
    <row r="1263" spans="4:4" x14ac:dyDescent="0.2">
      <c r="D1263" s="80"/>
    </row>
    <row r="1264" spans="4:4" x14ac:dyDescent="0.2">
      <c r="D1264" s="80"/>
    </row>
    <row r="1265" spans="4:4" x14ac:dyDescent="0.2">
      <c r="D1265" s="80"/>
    </row>
    <row r="1266" spans="4:4" x14ac:dyDescent="0.2">
      <c r="D1266" s="80"/>
    </row>
    <row r="1267" spans="4:4" x14ac:dyDescent="0.2">
      <c r="D1267" s="80"/>
    </row>
    <row r="1268" spans="4:4" x14ac:dyDescent="0.2">
      <c r="D1268" s="80"/>
    </row>
    <row r="1269" spans="4:4" x14ac:dyDescent="0.2">
      <c r="D1269" s="80"/>
    </row>
    <row r="1270" spans="4:4" x14ac:dyDescent="0.2">
      <c r="D1270" s="80"/>
    </row>
    <row r="1271" spans="4:4" x14ac:dyDescent="0.2">
      <c r="D1271" s="80"/>
    </row>
    <row r="1272" spans="4:4" x14ac:dyDescent="0.2">
      <c r="D1272" s="80"/>
    </row>
    <row r="1273" spans="4:4" x14ac:dyDescent="0.2">
      <c r="D1273" s="80"/>
    </row>
    <row r="1274" spans="4:4" x14ac:dyDescent="0.2">
      <c r="D1274" s="80"/>
    </row>
    <row r="1275" spans="4:4" x14ac:dyDescent="0.2">
      <c r="D1275" s="80"/>
    </row>
    <row r="1276" spans="4:4" x14ac:dyDescent="0.2">
      <c r="D1276" s="80"/>
    </row>
    <row r="1277" spans="4:4" x14ac:dyDescent="0.2">
      <c r="D1277" s="80"/>
    </row>
    <row r="1278" spans="4:4" x14ac:dyDescent="0.2">
      <c r="D1278" s="80"/>
    </row>
    <row r="1279" spans="4:4" x14ac:dyDescent="0.2">
      <c r="D1279" s="80"/>
    </row>
    <row r="1280" spans="4:4" x14ac:dyDescent="0.2">
      <c r="D1280" s="80"/>
    </row>
    <row r="1281" spans="4:4" x14ac:dyDescent="0.2">
      <c r="D1281" s="80"/>
    </row>
    <row r="1282" spans="4:4" x14ac:dyDescent="0.2">
      <c r="D1282" s="80"/>
    </row>
    <row r="1283" spans="4:4" x14ac:dyDescent="0.2">
      <c r="D1283" s="80"/>
    </row>
    <row r="1284" spans="4:4" x14ac:dyDescent="0.2">
      <c r="D1284" s="80"/>
    </row>
    <row r="1285" spans="4:4" x14ac:dyDescent="0.2">
      <c r="D1285" s="80"/>
    </row>
    <row r="1286" spans="4:4" x14ac:dyDescent="0.2">
      <c r="D1286" s="80"/>
    </row>
    <row r="1287" spans="4:4" x14ac:dyDescent="0.2">
      <c r="D1287" s="80"/>
    </row>
    <row r="1288" spans="4:4" x14ac:dyDescent="0.2">
      <c r="D1288" s="80"/>
    </row>
    <row r="1289" spans="4:4" x14ac:dyDescent="0.2">
      <c r="D1289" s="80"/>
    </row>
    <row r="1290" spans="4:4" x14ac:dyDescent="0.2">
      <c r="D1290" s="80"/>
    </row>
    <row r="1291" spans="4:4" x14ac:dyDescent="0.2">
      <c r="D1291" s="80"/>
    </row>
    <row r="1292" spans="4:4" x14ac:dyDescent="0.2">
      <c r="D1292" s="80"/>
    </row>
    <row r="1293" spans="4:4" x14ac:dyDescent="0.2">
      <c r="D1293" s="80"/>
    </row>
    <row r="1294" spans="4:4" x14ac:dyDescent="0.2">
      <c r="D1294" s="80"/>
    </row>
    <row r="1295" spans="4:4" x14ac:dyDescent="0.2">
      <c r="D1295" s="80"/>
    </row>
    <row r="1296" spans="4:4" x14ac:dyDescent="0.2">
      <c r="D1296" s="80"/>
    </row>
    <row r="1297" spans="4:4" x14ac:dyDescent="0.2">
      <c r="D1297" s="80"/>
    </row>
    <row r="1298" spans="4:4" x14ac:dyDescent="0.2">
      <c r="D1298" s="80"/>
    </row>
    <row r="1299" spans="4:4" x14ac:dyDescent="0.2">
      <c r="D1299" s="80"/>
    </row>
    <row r="1300" spans="4:4" x14ac:dyDescent="0.2">
      <c r="D1300" s="80"/>
    </row>
    <row r="1301" spans="4:4" x14ac:dyDescent="0.2">
      <c r="D1301" s="80"/>
    </row>
    <row r="1302" spans="4:4" x14ac:dyDescent="0.2">
      <c r="D1302" s="80"/>
    </row>
    <row r="1303" spans="4:4" x14ac:dyDescent="0.2">
      <c r="D1303" s="80"/>
    </row>
    <row r="1304" spans="4:4" x14ac:dyDescent="0.2">
      <c r="D1304" s="80"/>
    </row>
    <row r="1305" spans="4:4" x14ac:dyDescent="0.2">
      <c r="D1305" s="80"/>
    </row>
    <row r="1306" spans="4:4" x14ac:dyDescent="0.2">
      <c r="D1306" s="80"/>
    </row>
    <row r="1307" spans="4:4" x14ac:dyDescent="0.2">
      <c r="D1307" s="80"/>
    </row>
    <row r="1308" spans="4:4" x14ac:dyDescent="0.2">
      <c r="D1308" s="80"/>
    </row>
    <row r="1309" spans="4:4" x14ac:dyDescent="0.2">
      <c r="D1309" s="8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E2573-FCA3-4732-AE99-B7E0A78B9A68}">
  <dimension ref="B2:L36"/>
  <sheetViews>
    <sheetView topLeftCell="A22" workbookViewId="0">
      <selection activeCell="J37" sqref="J37"/>
    </sheetView>
  </sheetViews>
  <sheetFormatPr defaultRowHeight="12.75" x14ac:dyDescent="0.2"/>
  <sheetData>
    <row r="2" spans="2:12" x14ac:dyDescent="0.2">
      <c r="K2" s="82" t="s">
        <v>142</v>
      </c>
      <c r="L2" s="82" t="s">
        <v>141</v>
      </c>
    </row>
    <row r="4" spans="2:12" x14ac:dyDescent="0.2">
      <c r="B4" s="82" t="s">
        <v>136</v>
      </c>
      <c r="D4">
        <f>12/(12+16*2)</f>
        <v>0.27272727272727271</v>
      </c>
      <c r="E4" s="82" t="s">
        <v>150</v>
      </c>
    </row>
    <row r="5" spans="2:12" x14ac:dyDescent="0.2">
      <c r="B5">
        <v>1.8360000000000001</v>
      </c>
      <c r="C5" s="82" t="s">
        <v>137</v>
      </c>
      <c r="K5" s="82" t="s">
        <v>135</v>
      </c>
      <c r="L5" s="82" t="s">
        <v>134</v>
      </c>
    </row>
    <row r="6" spans="2:12" x14ac:dyDescent="0.2">
      <c r="B6">
        <f>B5/1000</f>
        <v>1.8360000000000002E-3</v>
      </c>
      <c r="C6" s="82" t="s">
        <v>138</v>
      </c>
    </row>
    <row r="7" spans="2:12" x14ac:dyDescent="0.2">
      <c r="B7">
        <f>B6*1000</f>
        <v>1.8360000000000001</v>
      </c>
      <c r="C7" s="82" t="s">
        <v>17</v>
      </c>
      <c r="K7" t="s">
        <v>140</v>
      </c>
      <c r="L7" s="82" t="s">
        <v>139</v>
      </c>
    </row>
    <row r="8" spans="2:12" x14ac:dyDescent="0.2">
      <c r="B8">
        <f>B7*D4</f>
        <v>0.50072727272727269</v>
      </c>
      <c r="C8" s="82" t="s">
        <v>151</v>
      </c>
      <c r="L8" s="82" t="s">
        <v>143</v>
      </c>
    </row>
    <row r="10" spans="2:12" x14ac:dyDescent="0.2">
      <c r="K10" t="s">
        <v>145</v>
      </c>
      <c r="L10" s="82" t="s">
        <v>144</v>
      </c>
    </row>
    <row r="13" spans="2:12" x14ac:dyDescent="0.2">
      <c r="B13">
        <v>3.3</v>
      </c>
      <c r="C13" s="82" t="s">
        <v>146</v>
      </c>
    </row>
    <row r="14" spans="2:12" x14ac:dyDescent="0.2">
      <c r="B14">
        <v>0.75</v>
      </c>
      <c r="C14" s="82" t="s">
        <v>147</v>
      </c>
      <c r="G14">
        <v>50</v>
      </c>
      <c r="H14" s="82" t="s">
        <v>156</v>
      </c>
    </row>
    <row r="15" spans="2:12" x14ac:dyDescent="0.2">
      <c r="B15">
        <f>B13*B14</f>
        <v>2.4749999999999996</v>
      </c>
      <c r="C15" s="82" t="s">
        <v>148</v>
      </c>
      <c r="G15">
        <v>100</v>
      </c>
      <c r="H15" s="82" t="s">
        <v>157</v>
      </c>
    </row>
    <row r="16" spans="2:12" x14ac:dyDescent="0.2">
      <c r="B16">
        <f>B15*G14/100</f>
        <v>1.2374999999999998</v>
      </c>
      <c r="C16" s="82" t="s">
        <v>149</v>
      </c>
    </row>
    <row r="17" spans="2:12" x14ac:dyDescent="0.2">
      <c r="B17">
        <v>3</v>
      </c>
      <c r="C17" s="82" t="s">
        <v>152</v>
      </c>
    </row>
    <row r="18" spans="2:12" x14ac:dyDescent="0.2">
      <c r="B18">
        <f>B16*B17</f>
        <v>3.7124999999999995</v>
      </c>
      <c r="C18" s="82" t="s">
        <v>153</v>
      </c>
    </row>
    <row r="19" spans="2:12" x14ac:dyDescent="0.2">
      <c r="B19">
        <f>(B18/B8)*100/G15</f>
        <v>7.4142156862745097</v>
      </c>
      <c r="C19" s="82" t="s">
        <v>154</v>
      </c>
    </row>
    <row r="20" spans="2:12" x14ac:dyDescent="0.2">
      <c r="B20">
        <f>B19/24</f>
        <v>0.30892565359477125</v>
      </c>
      <c r="C20" s="82" t="s">
        <v>155</v>
      </c>
    </row>
    <row r="24" spans="2:12" x14ac:dyDescent="0.2">
      <c r="H24">
        <v>0.1</v>
      </c>
    </row>
    <row r="28" spans="2:12" x14ac:dyDescent="0.2">
      <c r="F28">
        <f>+F29/24</f>
        <v>0.125</v>
      </c>
      <c r="H28">
        <v>1</v>
      </c>
      <c r="J28">
        <f>J29/24</f>
        <v>750</v>
      </c>
      <c r="K28" s="82" t="s">
        <v>163</v>
      </c>
      <c r="L28">
        <f>J30*H28</f>
        <v>750</v>
      </c>
    </row>
    <row r="29" spans="2:12" x14ac:dyDescent="0.2">
      <c r="F29">
        <v>3</v>
      </c>
      <c r="H29" s="82">
        <f>24*H28</f>
        <v>24</v>
      </c>
      <c r="J29">
        <f>J30*H29</f>
        <v>18000</v>
      </c>
      <c r="K29" s="82" t="s">
        <v>162</v>
      </c>
    </row>
    <row r="30" spans="2:12" x14ac:dyDescent="0.2">
      <c r="J30">
        <v>750</v>
      </c>
      <c r="K30" s="82" t="s">
        <v>161</v>
      </c>
    </row>
    <row r="32" spans="2:12" x14ac:dyDescent="0.2">
      <c r="J32">
        <f>J29/J30</f>
        <v>24</v>
      </c>
      <c r="K32" s="82" t="s">
        <v>166</v>
      </c>
    </row>
    <row r="33" spans="10:11" x14ac:dyDescent="0.2">
      <c r="J33">
        <f>J28/J30</f>
        <v>1</v>
      </c>
      <c r="K33" s="82" t="s">
        <v>165</v>
      </c>
    </row>
    <row r="36" spans="10:11" x14ac:dyDescent="0.2">
      <c r="J36">
        <f>J30/J28</f>
        <v>1</v>
      </c>
      <c r="K36" s="82" t="s">
        <v>164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M997"/>
  <sheetViews>
    <sheetView showGridLines="0" workbookViewId="0">
      <selection activeCell="H8" sqref="A3:H8"/>
    </sheetView>
  </sheetViews>
  <sheetFormatPr defaultColWidth="12.5703125" defaultRowHeight="15.75" customHeight="1" x14ac:dyDescent="0.2"/>
  <cols>
    <col min="1" max="1" width="15.7109375" customWidth="1"/>
    <col min="2" max="2" width="15.140625" customWidth="1"/>
    <col min="3" max="3" width="9.85546875" customWidth="1"/>
    <col min="4" max="4" width="8.140625" customWidth="1"/>
    <col min="5" max="5" width="8" customWidth="1"/>
    <col min="6" max="6" width="7.42578125" customWidth="1"/>
    <col min="7" max="7" width="10.28515625" customWidth="1"/>
    <col min="8" max="8" width="17.28515625" bestFit="1" customWidth="1"/>
    <col min="9" max="9" width="10.28515625" customWidth="1"/>
    <col min="10" max="10" width="11.85546875" customWidth="1"/>
    <col min="12" max="12" width="19" bestFit="1" customWidth="1"/>
  </cols>
  <sheetData>
    <row r="1" spans="1:13" ht="15.75" customHeight="1" thickBot="1" x14ac:dyDescent="0.3">
      <c r="A1" s="43" t="s">
        <v>19</v>
      </c>
      <c r="B1" s="43"/>
      <c r="C1" s="43"/>
      <c r="D1" s="43"/>
      <c r="E1" s="43"/>
      <c r="F1" s="43"/>
      <c r="G1" s="44" t="s">
        <v>20</v>
      </c>
      <c r="H1" s="68"/>
      <c r="I1" s="68"/>
      <c r="J1" s="45"/>
    </row>
    <row r="2" spans="1:13" ht="13.5" thickBot="1" x14ac:dyDescent="0.25">
      <c r="A2" s="46" t="s">
        <v>18</v>
      </c>
      <c r="B2" s="46" t="s">
        <v>15</v>
      </c>
      <c r="C2" s="46" t="s">
        <v>21</v>
      </c>
      <c r="D2" s="46" t="s">
        <v>22</v>
      </c>
      <c r="E2" s="46" t="s">
        <v>23</v>
      </c>
      <c r="F2" s="46" t="s">
        <v>24</v>
      </c>
      <c r="G2" s="46" t="s">
        <v>25</v>
      </c>
      <c r="H2" s="69" t="s">
        <v>54</v>
      </c>
      <c r="I2" s="46"/>
      <c r="J2" s="46" t="s">
        <v>6</v>
      </c>
      <c r="L2" s="73" t="s">
        <v>51</v>
      </c>
      <c r="M2" s="72">
        <f>'Medium Preparation'!D20</f>
        <v>8.0729183999999989</v>
      </c>
    </row>
    <row r="3" spans="1:13" ht="13.5" thickBot="1" x14ac:dyDescent="0.25">
      <c r="A3" s="61"/>
      <c r="B3" s="76"/>
      <c r="C3" s="24"/>
      <c r="D3" s="24"/>
      <c r="E3" s="24"/>
      <c r="F3" s="48"/>
      <c r="G3" s="49"/>
      <c r="H3" s="49"/>
      <c r="I3" s="49"/>
      <c r="J3" s="50"/>
      <c r="L3" s="74" t="s">
        <v>53</v>
      </c>
      <c r="M3" s="75">
        <f>0.8</f>
        <v>0.8</v>
      </c>
    </row>
    <row r="4" spans="1:13" ht="12.75" x14ac:dyDescent="0.2">
      <c r="A4" s="61"/>
      <c r="B4" s="76"/>
      <c r="C4" s="24"/>
      <c r="D4" s="24"/>
      <c r="E4" s="24"/>
      <c r="F4" s="48"/>
      <c r="G4" s="49"/>
      <c r="H4" s="49"/>
      <c r="I4" s="49"/>
      <c r="J4" s="50"/>
    </row>
    <row r="5" spans="1:13" ht="12.75" x14ac:dyDescent="0.2">
      <c r="A5" s="61"/>
      <c r="B5" s="76"/>
      <c r="C5" s="24"/>
      <c r="D5" s="24"/>
      <c r="E5" s="24"/>
      <c r="F5" s="48"/>
      <c r="G5" s="49"/>
      <c r="H5" s="49"/>
      <c r="I5" s="49"/>
      <c r="J5" s="50"/>
    </row>
    <row r="6" spans="1:13" ht="12.75" x14ac:dyDescent="0.2">
      <c r="A6" s="61"/>
      <c r="B6" s="76"/>
      <c r="C6" s="24"/>
      <c r="D6" s="24"/>
      <c r="E6" s="24"/>
      <c r="F6" s="48"/>
      <c r="G6" s="49"/>
      <c r="H6" s="49"/>
      <c r="I6" s="49"/>
      <c r="J6" s="50"/>
    </row>
    <row r="7" spans="1:13" ht="12.75" x14ac:dyDescent="0.2">
      <c r="A7" s="61"/>
      <c r="B7" s="76"/>
      <c r="C7" s="24"/>
      <c r="D7" s="24"/>
      <c r="E7" s="24"/>
      <c r="F7" s="48"/>
      <c r="G7" s="49"/>
      <c r="H7" s="49"/>
      <c r="I7" s="49"/>
      <c r="J7" s="50"/>
    </row>
    <row r="8" spans="1:13" ht="12.75" x14ac:dyDescent="0.2">
      <c r="A8" s="61"/>
      <c r="B8" s="76"/>
      <c r="C8" s="24"/>
      <c r="D8" s="24"/>
      <c r="E8" s="24"/>
      <c r="F8" s="48"/>
      <c r="G8" s="49"/>
      <c r="H8" s="49"/>
      <c r="I8" s="49"/>
      <c r="J8" s="50"/>
    </row>
    <row r="9" spans="1:13" ht="12.75" x14ac:dyDescent="0.2">
      <c r="A9" s="24"/>
      <c r="B9" s="47"/>
      <c r="C9" s="24"/>
      <c r="D9" s="24"/>
      <c r="E9" s="24"/>
      <c r="F9" s="48">
        <f t="shared" ref="F9:F102" si="0">E9-D9</f>
        <v>0</v>
      </c>
      <c r="G9" s="49" t="e">
        <f t="shared" ref="G9:G102" si="1">F9*(1000/C9)</f>
        <v>#DIV/0!</v>
      </c>
      <c r="H9" s="49"/>
      <c r="I9" s="49"/>
      <c r="J9" s="24"/>
    </row>
    <row r="10" spans="1:13" ht="12.75" x14ac:dyDescent="0.2">
      <c r="A10" s="24"/>
      <c r="B10" s="47"/>
      <c r="C10" s="24"/>
      <c r="D10" s="24"/>
      <c r="E10" s="24"/>
      <c r="F10" s="48">
        <f t="shared" si="0"/>
        <v>0</v>
      </c>
      <c r="G10" s="49" t="e">
        <f t="shared" si="1"/>
        <v>#DIV/0!</v>
      </c>
      <c r="H10" s="49"/>
      <c r="I10" s="49"/>
      <c r="J10" s="24"/>
    </row>
    <row r="11" spans="1:13" ht="12.75" x14ac:dyDescent="0.2">
      <c r="A11" s="24"/>
      <c r="B11" s="47"/>
      <c r="C11" s="24"/>
      <c r="D11" s="24"/>
      <c r="E11" s="24"/>
      <c r="F11" s="48">
        <f t="shared" si="0"/>
        <v>0</v>
      </c>
      <c r="G11" s="49" t="e">
        <f t="shared" si="1"/>
        <v>#DIV/0!</v>
      </c>
      <c r="H11" s="49"/>
      <c r="I11" s="49"/>
      <c r="J11" s="24"/>
    </row>
    <row r="12" spans="1:13" ht="12.75" x14ac:dyDescent="0.2">
      <c r="A12" s="24"/>
      <c r="B12" s="47"/>
      <c r="C12" s="24"/>
      <c r="D12" s="24"/>
      <c r="E12" s="24"/>
      <c r="F12" s="48">
        <f t="shared" si="0"/>
        <v>0</v>
      </c>
      <c r="G12" s="49" t="e">
        <f t="shared" si="1"/>
        <v>#DIV/0!</v>
      </c>
      <c r="H12" s="49"/>
      <c r="I12" s="49"/>
      <c r="J12" s="24"/>
    </row>
    <row r="13" spans="1:13" ht="12.75" x14ac:dyDescent="0.2">
      <c r="A13" s="24"/>
      <c r="B13" s="47"/>
      <c r="C13" s="24"/>
      <c r="D13" s="24"/>
      <c r="E13" s="24"/>
      <c r="F13" s="48">
        <f t="shared" si="0"/>
        <v>0</v>
      </c>
      <c r="G13" s="49" t="e">
        <f t="shared" si="1"/>
        <v>#DIV/0!</v>
      </c>
      <c r="H13" s="49"/>
      <c r="I13" s="49"/>
      <c r="J13" s="24"/>
    </row>
    <row r="14" spans="1:13" ht="12.75" x14ac:dyDescent="0.2">
      <c r="A14" s="24"/>
      <c r="B14" s="47"/>
      <c r="C14" s="24"/>
      <c r="D14" s="24"/>
      <c r="E14" s="24"/>
      <c r="F14" s="48">
        <f t="shared" si="0"/>
        <v>0</v>
      </c>
      <c r="G14" s="49" t="e">
        <f t="shared" si="1"/>
        <v>#DIV/0!</v>
      </c>
      <c r="H14" s="49"/>
      <c r="I14" s="49"/>
      <c r="J14" s="24"/>
    </row>
    <row r="15" spans="1:13" ht="12.75" x14ac:dyDescent="0.2">
      <c r="A15" s="24"/>
      <c r="B15" s="47"/>
      <c r="C15" s="24"/>
      <c r="D15" s="24"/>
      <c r="E15" s="24"/>
      <c r="F15" s="48">
        <f t="shared" si="0"/>
        <v>0</v>
      </c>
      <c r="G15" s="49" t="e">
        <f t="shared" si="1"/>
        <v>#DIV/0!</v>
      </c>
      <c r="H15" s="49"/>
      <c r="I15" s="49"/>
      <c r="J15" s="24"/>
    </row>
    <row r="16" spans="1:13" ht="12.75" x14ac:dyDescent="0.2">
      <c r="A16" s="24"/>
      <c r="B16" s="47"/>
      <c r="C16" s="24"/>
      <c r="D16" s="24"/>
      <c r="E16" s="24"/>
      <c r="F16" s="48">
        <f t="shared" si="0"/>
        <v>0</v>
      </c>
      <c r="G16" s="49" t="e">
        <f t="shared" si="1"/>
        <v>#DIV/0!</v>
      </c>
      <c r="H16" s="49"/>
      <c r="I16" s="49"/>
      <c r="J16" s="24"/>
    </row>
    <row r="17" spans="1:10" ht="12.75" x14ac:dyDescent="0.2">
      <c r="A17" s="24"/>
      <c r="B17" s="47"/>
      <c r="C17" s="24"/>
      <c r="D17" s="24"/>
      <c r="E17" s="24"/>
      <c r="F17" s="48">
        <f t="shared" si="0"/>
        <v>0</v>
      </c>
      <c r="G17" s="49" t="e">
        <f t="shared" si="1"/>
        <v>#DIV/0!</v>
      </c>
      <c r="H17" s="49"/>
      <c r="I17" s="49"/>
      <c r="J17" s="24"/>
    </row>
    <row r="18" spans="1:10" ht="12.75" x14ac:dyDescent="0.2">
      <c r="A18" s="24"/>
      <c r="B18" s="47"/>
      <c r="C18" s="24"/>
      <c r="D18" s="24"/>
      <c r="E18" s="24"/>
      <c r="F18" s="48">
        <f t="shared" si="0"/>
        <v>0</v>
      </c>
      <c r="G18" s="49" t="e">
        <f t="shared" si="1"/>
        <v>#DIV/0!</v>
      </c>
      <c r="H18" s="49"/>
      <c r="I18" s="49"/>
      <c r="J18" s="24"/>
    </row>
    <row r="19" spans="1:10" ht="12.75" x14ac:dyDescent="0.2">
      <c r="A19" s="24"/>
      <c r="B19" s="47"/>
      <c r="C19" s="24"/>
      <c r="D19" s="24"/>
      <c r="E19" s="24"/>
      <c r="F19" s="48">
        <f t="shared" si="0"/>
        <v>0</v>
      </c>
      <c r="G19" s="49" t="e">
        <f t="shared" si="1"/>
        <v>#DIV/0!</v>
      </c>
      <c r="H19" s="49"/>
      <c r="I19" s="49"/>
      <c r="J19" s="24"/>
    </row>
    <row r="20" spans="1:10" ht="12.75" x14ac:dyDescent="0.2">
      <c r="A20" s="24"/>
      <c r="B20" s="47"/>
      <c r="C20" s="24"/>
      <c r="D20" s="24"/>
      <c r="E20" s="24"/>
      <c r="F20" s="48">
        <f t="shared" si="0"/>
        <v>0</v>
      </c>
      <c r="G20" s="49" t="e">
        <f t="shared" si="1"/>
        <v>#DIV/0!</v>
      </c>
      <c r="H20" s="49"/>
      <c r="I20" s="49"/>
      <c r="J20" s="24"/>
    </row>
    <row r="21" spans="1:10" ht="12.75" x14ac:dyDescent="0.2">
      <c r="A21" s="24"/>
      <c r="B21" s="47"/>
      <c r="C21" s="24"/>
      <c r="D21" s="24"/>
      <c r="E21" s="24"/>
      <c r="F21" s="48">
        <f t="shared" si="0"/>
        <v>0</v>
      </c>
      <c r="G21" s="49" t="e">
        <f t="shared" si="1"/>
        <v>#DIV/0!</v>
      </c>
      <c r="H21" s="49"/>
      <c r="I21" s="49"/>
      <c r="J21" s="24"/>
    </row>
    <row r="22" spans="1:10" ht="12.75" x14ac:dyDescent="0.2">
      <c r="A22" s="51"/>
      <c r="B22" s="51"/>
      <c r="C22" s="51"/>
      <c r="D22" s="51"/>
      <c r="E22" s="51"/>
      <c r="F22" s="48">
        <f t="shared" si="0"/>
        <v>0</v>
      </c>
      <c r="G22" s="49" t="e">
        <f t="shared" si="1"/>
        <v>#DIV/0!</v>
      </c>
      <c r="H22" s="49"/>
      <c r="I22" s="49"/>
      <c r="J22" s="51"/>
    </row>
    <row r="23" spans="1:10" ht="12.75" x14ac:dyDescent="0.2">
      <c r="A23" s="51"/>
      <c r="B23" s="51"/>
      <c r="C23" s="51"/>
      <c r="D23" s="51"/>
      <c r="E23" s="51"/>
      <c r="F23" s="48">
        <f t="shared" si="0"/>
        <v>0</v>
      </c>
      <c r="G23" s="49" t="e">
        <f t="shared" si="1"/>
        <v>#DIV/0!</v>
      </c>
      <c r="H23" s="49"/>
      <c r="I23" s="49"/>
      <c r="J23" s="51"/>
    </row>
    <row r="24" spans="1:10" ht="12.75" x14ac:dyDescent="0.2">
      <c r="A24" s="51"/>
      <c r="B24" s="51"/>
      <c r="C24" s="51"/>
      <c r="D24" s="51"/>
      <c r="E24" s="51"/>
      <c r="F24" s="48">
        <f t="shared" si="0"/>
        <v>0</v>
      </c>
      <c r="G24" s="49" t="e">
        <f t="shared" si="1"/>
        <v>#DIV/0!</v>
      </c>
      <c r="H24" s="49"/>
      <c r="I24" s="49"/>
      <c r="J24" s="51"/>
    </row>
    <row r="25" spans="1:10" ht="12.75" x14ac:dyDescent="0.2">
      <c r="A25" s="51"/>
      <c r="B25" s="51"/>
      <c r="C25" s="51"/>
      <c r="D25" s="51"/>
      <c r="E25" s="51"/>
      <c r="F25" s="48">
        <f t="shared" si="0"/>
        <v>0</v>
      </c>
      <c r="G25" s="49" t="e">
        <f t="shared" si="1"/>
        <v>#DIV/0!</v>
      </c>
      <c r="H25" s="49"/>
      <c r="I25" s="49"/>
      <c r="J25" s="51"/>
    </row>
    <row r="26" spans="1:10" ht="12.75" x14ac:dyDescent="0.2">
      <c r="A26" s="51"/>
      <c r="B26" s="51"/>
      <c r="C26" s="51"/>
      <c r="D26" s="51"/>
      <c r="E26" s="51"/>
      <c r="F26" s="48">
        <f t="shared" si="0"/>
        <v>0</v>
      </c>
      <c r="G26" s="49" t="e">
        <f t="shared" si="1"/>
        <v>#DIV/0!</v>
      </c>
      <c r="H26" s="49"/>
      <c r="I26" s="49"/>
      <c r="J26" s="51"/>
    </row>
    <row r="27" spans="1:10" ht="12.75" x14ac:dyDescent="0.2">
      <c r="A27" s="51"/>
      <c r="B27" s="51"/>
      <c r="C27" s="51"/>
      <c r="D27" s="51"/>
      <c r="E27" s="51"/>
      <c r="F27" s="48">
        <f t="shared" si="0"/>
        <v>0</v>
      </c>
      <c r="G27" s="49" t="e">
        <f t="shared" si="1"/>
        <v>#DIV/0!</v>
      </c>
      <c r="H27" s="49"/>
      <c r="I27" s="49"/>
      <c r="J27" s="51"/>
    </row>
    <row r="28" spans="1:10" ht="12.75" x14ac:dyDescent="0.2">
      <c r="A28" s="51"/>
      <c r="B28" s="51"/>
      <c r="C28" s="51"/>
      <c r="D28" s="51"/>
      <c r="E28" s="51"/>
      <c r="F28" s="48">
        <f t="shared" si="0"/>
        <v>0</v>
      </c>
      <c r="G28" s="49" t="e">
        <f t="shared" si="1"/>
        <v>#DIV/0!</v>
      </c>
      <c r="H28" s="49"/>
      <c r="I28" s="49"/>
      <c r="J28" s="51"/>
    </row>
    <row r="29" spans="1:10" ht="12.75" x14ac:dyDescent="0.2">
      <c r="A29" s="51"/>
      <c r="B29" s="51"/>
      <c r="C29" s="51"/>
      <c r="D29" s="51"/>
      <c r="E29" s="51"/>
      <c r="F29" s="48">
        <f t="shared" si="0"/>
        <v>0</v>
      </c>
      <c r="G29" s="49" t="e">
        <f t="shared" si="1"/>
        <v>#DIV/0!</v>
      </c>
      <c r="H29" s="49"/>
      <c r="I29" s="49"/>
      <c r="J29" s="51"/>
    </row>
    <row r="30" spans="1:10" ht="12.75" x14ac:dyDescent="0.2">
      <c r="A30" s="51"/>
      <c r="B30" s="51"/>
      <c r="C30" s="51"/>
      <c r="D30" s="51"/>
      <c r="E30" s="51"/>
      <c r="F30" s="48">
        <f t="shared" si="0"/>
        <v>0</v>
      </c>
      <c r="G30" s="49" t="e">
        <f t="shared" si="1"/>
        <v>#DIV/0!</v>
      </c>
      <c r="H30" s="49"/>
      <c r="I30" s="49"/>
      <c r="J30" s="51"/>
    </row>
    <row r="31" spans="1:10" ht="12.75" x14ac:dyDescent="0.2">
      <c r="A31" s="51"/>
      <c r="B31" s="51"/>
      <c r="C31" s="51"/>
      <c r="D31" s="51"/>
      <c r="E31" s="51"/>
      <c r="F31" s="48">
        <f t="shared" si="0"/>
        <v>0</v>
      </c>
      <c r="G31" s="49" t="e">
        <f t="shared" si="1"/>
        <v>#DIV/0!</v>
      </c>
      <c r="H31" s="49"/>
      <c r="I31" s="49"/>
      <c r="J31" s="51"/>
    </row>
    <row r="32" spans="1:10" ht="12.75" x14ac:dyDescent="0.2">
      <c r="A32" s="51"/>
      <c r="B32" s="51"/>
      <c r="C32" s="51"/>
      <c r="D32" s="51"/>
      <c r="E32" s="51"/>
      <c r="F32" s="48">
        <f t="shared" si="0"/>
        <v>0</v>
      </c>
      <c r="G32" s="49" t="e">
        <f t="shared" si="1"/>
        <v>#DIV/0!</v>
      </c>
      <c r="H32" s="49"/>
      <c r="I32" s="49"/>
      <c r="J32" s="51"/>
    </row>
    <row r="33" spans="1:10" ht="12.75" x14ac:dyDescent="0.2">
      <c r="A33" s="51"/>
      <c r="B33" s="51"/>
      <c r="C33" s="51"/>
      <c r="D33" s="51"/>
      <c r="E33" s="51"/>
      <c r="F33" s="48">
        <f t="shared" si="0"/>
        <v>0</v>
      </c>
      <c r="G33" s="49" t="e">
        <f t="shared" si="1"/>
        <v>#DIV/0!</v>
      </c>
      <c r="H33" s="49"/>
      <c r="I33" s="49"/>
      <c r="J33" s="51"/>
    </row>
    <row r="34" spans="1:10" ht="12.75" x14ac:dyDescent="0.2">
      <c r="A34" s="51"/>
      <c r="B34" s="51"/>
      <c r="C34" s="51"/>
      <c r="D34" s="51"/>
      <c r="E34" s="51"/>
      <c r="F34" s="48">
        <f t="shared" si="0"/>
        <v>0</v>
      </c>
      <c r="G34" s="49" t="e">
        <f t="shared" si="1"/>
        <v>#DIV/0!</v>
      </c>
      <c r="H34" s="49"/>
      <c r="I34" s="49"/>
      <c r="J34" s="51"/>
    </row>
    <row r="35" spans="1:10" ht="12.75" x14ac:dyDescent="0.2">
      <c r="A35" s="51"/>
      <c r="B35" s="51"/>
      <c r="C35" s="51"/>
      <c r="D35" s="51"/>
      <c r="E35" s="51"/>
      <c r="F35" s="48">
        <f t="shared" si="0"/>
        <v>0</v>
      </c>
      <c r="G35" s="49" t="e">
        <f t="shared" si="1"/>
        <v>#DIV/0!</v>
      </c>
      <c r="H35" s="49"/>
      <c r="I35" s="49"/>
      <c r="J35" s="51"/>
    </row>
    <row r="36" spans="1:10" ht="12.75" x14ac:dyDescent="0.2">
      <c r="A36" s="51"/>
      <c r="B36" s="51"/>
      <c r="C36" s="51"/>
      <c r="D36" s="51"/>
      <c r="E36" s="51"/>
      <c r="F36" s="48">
        <f t="shared" si="0"/>
        <v>0</v>
      </c>
      <c r="G36" s="49" t="e">
        <f t="shared" si="1"/>
        <v>#DIV/0!</v>
      </c>
      <c r="H36" s="49"/>
      <c r="I36" s="49"/>
      <c r="J36" s="51"/>
    </row>
    <row r="37" spans="1:10" ht="12.75" x14ac:dyDescent="0.2">
      <c r="A37" s="51"/>
      <c r="B37" s="51"/>
      <c r="C37" s="51"/>
      <c r="D37" s="51"/>
      <c r="E37" s="51"/>
      <c r="F37" s="48">
        <f t="shared" si="0"/>
        <v>0</v>
      </c>
      <c r="G37" s="49" t="e">
        <f t="shared" si="1"/>
        <v>#DIV/0!</v>
      </c>
      <c r="H37" s="49"/>
      <c r="I37" s="49"/>
      <c r="J37" s="51"/>
    </row>
    <row r="38" spans="1:10" ht="12.75" x14ac:dyDescent="0.2">
      <c r="A38" s="51"/>
      <c r="B38" s="51"/>
      <c r="C38" s="51"/>
      <c r="D38" s="51"/>
      <c r="E38" s="51"/>
      <c r="F38" s="48">
        <f t="shared" si="0"/>
        <v>0</v>
      </c>
      <c r="G38" s="49" t="e">
        <f t="shared" si="1"/>
        <v>#DIV/0!</v>
      </c>
      <c r="H38" s="49"/>
      <c r="I38" s="49"/>
      <c r="J38" s="51"/>
    </row>
    <row r="39" spans="1:10" ht="12.75" x14ac:dyDescent="0.2">
      <c r="A39" s="51"/>
      <c r="B39" s="51"/>
      <c r="C39" s="51"/>
      <c r="D39" s="51"/>
      <c r="E39" s="51"/>
      <c r="F39" s="48">
        <f t="shared" si="0"/>
        <v>0</v>
      </c>
      <c r="G39" s="49" t="e">
        <f t="shared" si="1"/>
        <v>#DIV/0!</v>
      </c>
      <c r="H39" s="49"/>
      <c r="I39" s="49"/>
      <c r="J39" s="51"/>
    </row>
    <row r="40" spans="1:10" ht="12.75" x14ac:dyDescent="0.2">
      <c r="A40" s="51"/>
      <c r="B40" s="51"/>
      <c r="C40" s="51"/>
      <c r="D40" s="51"/>
      <c r="E40" s="51"/>
      <c r="F40" s="48">
        <f t="shared" si="0"/>
        <v>0</v>
      </c>
      <c r="G40" s="49" t="e">
        <f t="shared" si="1"/>
        <v>#DIV/0!</v>
      </c>
      <c r="H40" s="49"/>
      <c r="I40" s="49"/>
      <c r="J40" s="51"/>
    </row>
    <row r="41" spans="1:10" ht="12.75" x14ac:dyDescent="0.2">
      <c r="A41" s="51"/>
      <c r="B41" s="51"/>
      <c r="C41" s="51"/>
      <c r="D41" s="51"/>
      <c r="E41" s="51"/>
      <c r="F41" s="48">
        <f t="shared" si="0"/>
        <v>0</v>
      </c>
      <c r="G41" s="49" t="e">
        <f t="shared" si="1"/>
        <v>#DIV/0!</v>
      </c>
      <c r="H41" s="49"/>
      <c r="I41" s="49"/>
      <c r="J41" s="51"/>
    </row>
    <row r="42" spans="1:10" ht="12.75" x14ac:dyDescent="0.2">
      <c r="A42" s="51"/>
      <c r="B42" s="51"/>
      <c r="C42" s="51"/>
      <c r="D42" s="51"/>
      <c r="E42" s="51"/>
      <c r="F42" s="48">
        <f t="shared" si="0"/>
        <v>0</v>
      </c>
      <c r="G42" s="49" t="e">
        <f t="shared" si="1"/>
        <v>#DIV/0!</v>
      </c>
      <c r="H42" s="49"/>
      <c r="I42" s="49"/>
      <c r="J42" s="51"/>
    </row>
    <row r="43" spans="1:10" ht="12.75" x14ac:dyDescent="0.2">
      <c r="A43" s="51"/>
      <c r="B43" s="51"/>
      <c r="C43" s="51"/>
      <c r="D43" s="51"/>
      <c r="E43" s="51"/>
      <c r="F43" s="48">
        <f t="shared" si="0"/>
        <v>0</v>
      </c>
      <c r="G43" s="49" t="e">
        <f t="shared" si="1"/>
        <v>#DIV/0!</v>
      </c>
      <c r="H43" s="49"/>
      <c r="I43" s="49"/>
      <c r="J43" s="51"/>
    </row>
    <row r="44" spans="1:10" ht="12.75" x14ac:dyDescent="0.2">
      <c r="A44" s="51"/>
      <c r="B44" s="51"/>
      <c r="C44" s="51"/>
      <c r="D44" s="51"/>
      <c r="E44" s="51"/>
      <c r="F44" s="48">
        <f t="shared" si="0"/>
        <v>0</v>
      </c>
      <c r="G44" s="49" t="e">
        <f t="shared" si="1"/>
        <v>#DIV/0!</v>
      </c>
      <c r="H44" s="49"/>
      <c r="I44" s="49"/>
      <c r="J44" s="51"/>
    </row>
    <row r="45" spans="1:10" ht="12.75" x14ac:dyDescent="0.2">
      <c r="A45" s="51"/>
      <c r="B45" s="51"/>
      <c r="C45" s="51"/>
      <c r="D45" s="51"/>
      <c r="E45" s="51"/>
      <c r="F45" s="48">
        <f t="shared" si="0"/>
        <v>0</v>
      </c>
      <c r="G45" s="49" t="e">
        <f t="shared" si="1"/>
        <v>#DIV/0!</v>
      </c>
      <c r="H45" s="49"/>
      <c r="I45" s="49"/>
      <c r="J45" s="51"/>
    </row>
    <row r="46" spans="1:10" ht="12.75" x14ac:dyDescent="0.2">
      <c r="A46" s="51"/>
      <c r="B46" s="51"/>
      <c r="C46" s="51"/>
      <c r="D46" s="51"/>
      <c r="E46" s="51"/>
      <c r="F46" s="48">
        <f t="shared" si="0"/>
        <v>0</v>
      </c>
      <c r="G46" s="49" t="e">
        <f t="shared" si="1"/>
        <v>#DIV/0!</v>
      </c>
      <c r="H46" s="49"/>
      <c r="I46" s="49"/>
      <c r="J46" s="51"/>
    </row>
    <row r="47" spans="1:10" ht="12.75" x14ac:dyDescent="0.2">
      <c r="A47" s="51"/>
      <c r="B47" s="51"/>
      <c r="C47" s="51"/>
      <c r="D47" s="51"/>
      <c r="E47" s="51"/>
      <c r="F47" s="48">
        <f t="shared" si="0"/>
        <v>0</v>
      </c>
      <c r="G47" s="49" t="e">
        <f t="shared" si="1"/>
        <v>#DIV/0!</v>
      </c>
      <c r="H47" s="49"/>
      <c r="I47" s="49"/>
      <c r="J47" s="51"/>
    </row>
    <row r="48" spans="1:10" ht="12.75" x14ac:dyDescent="0.2">
      <c r="A48" s="51"/>
      <c r="B48" s="51"/>
      <c r="C48" s="51"/>
      <c r="D48" s="51"/>
      <c r="E48" s="51"/>
      <c r="F48" s="48">
        <f t="shared" si="0"/>
        <v>0</v>
      </c>
      <c r="G48" s="49" t="e">
        <f t="shared" si="1"/>
        <v>#DIV/0!</v>
      </c>
      <c r="H48" s="49"/>
      <c r="I48" s="49"/>
      <c r="J48" s="51"/>
    </row>
    <row r="49" spans="1:10" ht="12.75" x14ac:dyDescent="0.2">
      <c r="A49" s="51"/>
      <c r="B49" s="51"/>
      <c r="C49" s="51"/>
      <c r="D49" s="51"/>
      <c r="E49" s="51"/>
      <c r="F49" s="48">
        <f t="shared" si="0"/>
        <v>0</v>
      </c>
      <c r="G49" s="49" t="e">
        <f t="shared" si="1"/>
        <v>#DIV/0!</v>
      </c>
      <c r="H49" s="49"/>
      <c r="I49" s="49"/>
      <c r="J49" s="51"/>
    </row>
    <row r="50" spans="1:10" ht="12.75" x14ac:dyDescent="0.2">
      <c r="A50" s="51"/>
      <c r="B50" s="51"/>
      <c r="C50" s="51"/>
      <c r="D50" s="51"/>
      <c r="E50" s="51"/>
      <c r="F50" s="48">
        <f t="shared" si="0"/>
        <v>0</v>
      </c>
      <c r="G50" s="49" t="e">
        <f t="shared" si="1"/>
        <v>#DIV/0!</v>
      </c>
      <c r="H50" s="49"/>
      <c r="I50" s="49"/>
      <c r="J50" s="51"/>
    </row>
    <row r="51" spans="1:10" ht="12.75" x14ac:dyDescent="0.2">
      <c r="A51" s="51"/>
      <c r="B51" s="51"/>
      <c r="C51" s="51"/>
      <c r="D51" s="51"/>
      <c r="E51" s="51"/>
      <c r="F51" s="48">
        <f t="shared" si="0"/>
        <v>0</v>
      </c>
      <c r="G51" s="49" t="e">
        <f t="shared" si="1"/>
        <v>#DIV/0!</v>
      </c>
      <c r="H51" s="49"/>
      <c r="I51" s="49"/>
      <c r="J51" s="51"/>
    </row>
    <row r="52" spans="1:10" ht="12.75" x14ac:dyDescent="0.2">
      <c r="A52" s="51"/>
      <c r="B52" s="51"/>
      <c r="C52" s="51"/>
      <c r="D52" s="51"/>
      <c r="E52" s="51"/>
      <c r="F52" s="48">
        <f t="shared" si="0"/>
        <v>0</v>
      </c>
      <c r="G52" s="49" t="e">
        <f t="shared" si="1"/>
        <v>#DIV/0!</v>
      </c>
      <c r="H52" s="49"/>
      <c r="I52" s="49"/>
      <c r="J52" s="51"/>
    </row>
    <row r="53" spans="1:10" ht="12.75" x14ac:dyDescent="0.2">
      <c r="A53" s="51"/>
      <c r="B53" s="51"/>
      <c r="C53" s="51"/>
      <c r="D53" s="51"/>
      <c r="E53" s="51"/>
      <c r="F53" s="48">
        <f t="shared" si="0"/>
        <v>0</v>
      </c>
      <c r="G53" s="49" t="e">
        <f t="shared" si="1"/>
        <v>#DIV/0!</v>
      </c>
      <c r="H53" s="49"/>
      <c r="I53" s="49"/>
      <c r="J53" s="51"/>
    </row>
    <row r="54" spans="1:10" ht="12.75" x14ac:dyDescent="0.2">
      <c r="A54" s="51"/>
      <c r="B54" s="51"/>
      <c r="C54" s="51"/>
      <c r="D54" s="51"/>
      <c r="E54" s="51"/>
      <c r="F54" s="48">
        <f t="shared" si="0"/>
        <v>0</v>
      </c>
      <c r="G54" s="49" t="e">
        <f t="shared" si="1"/>
        <v>#DIV/0!</v>
      </c>
      <c r="H54" s="49"/>
      <c r="I54" s="49"/>
      <c r="J54" s="51"/>
    </row>
    <row r="55" spans="1:10" ht="12.75" x14ac:dyDescent="0.2">
      <c r="A55" s="51"/>
      <c r="B55" s="51"/>
      <c r="C55" s="51"/>
      <c r="D55" s="51"/>
      <c r="E55" s="51"/>
      <c r="F55" s="48">
        <f t="shared" si="0"/>
        <v>0</v>
      </c>
      <c r="G55" s="49" t="e">
        <f t="shared" si="1"/>
        <v>#DIV/0!</v>
      </c>
      <c r="H55" s="49"/>
      <c r="I55" s="49"/>
      <c r="J55" s="51"/>
    </row>
    <row r="56" spans="1:10" ht="12.75" x14ac:dyDescent="0.2">
      <c r="A56" s="51"/>
      <c r="B56" s="51"/>
      <c r="C56" s="51"/>
      <c r="D56" s="51"/>
      <c r="E56" s="51"/>
      <c r="F56" s="48">
        <f t="shared" si="0"/>
        <v>0</v>
      </c>
      <c r="G56" s="49" t="e">
        <f t="shared" si="1"/>
        <v>#DIV/0!</v>
      </c>
      <c r="H56" s="49"/>
      <c r="I56" s="49"/>
      <c r="J56" s="51"/>
    </row>
    <row r="57" spans="1:10" ht="12.75" x14ac:dyDescent="0.2">
      <c r="A57" s="51"/>
      <c r="B57" s="51"/>
      <c r="C57" s="51"/>
      <c r="D57" s="51"/>
      <c r="E57" s="51"/>
      <c r="F57" s="48">
        <f t="shared" si="0"/>
        <v>0</v>
      </c>
      <c r="G57" s="49" t="e">
        <f t="shared" si="1"/>
        <v>#DIV/0!</v>
      </c>
      <c r="H57" s="49"/>
      <c r="I57" s="49"/>
      <c r="J57" s="51"/>
    </row>
    <row r="58" spans="1:10" ht="12.75" x14ac:dyDescent="0.2">
      <c r="A58" s="51"/>
      <c r="B58" s="51"/>
      <c r="C58" s="51"/>
      <c r="D58" s="51"/>
      <c r="E58" s="51"/>
      <c r="F58" s="48">
        <f t="shared" si="0"/>
        <v>0</v>
      </c>
      <c r="G58" s="49" t="e">
        <f t="shared" si="1"/>
        <v>#DIV/0!</v>
      </c>
      <c r="H58" s="49"/>
      <c r="I58" s="49"/>
      <c r="J58" s="51"/>
    </row>
    <row r="59" spans="1:10" ht="12.75" x14ac:dyDescent="0.2">
      <c r="A59" s="51"/>
      <c r="B59" s="51"/>
      <c r="C59" s="51"/>
      <c r="D59" s="51"/>
      <c r="E59" s="51"/>
      <c r="F59" s="48">
        <f t="shared" si="0"/>
        <v>0</v>
      </c>
      <c r="G59" s="49" t="e">
        <f t="shared" si="1"/>
        <v>#DIV/0!</v>
      </c>
      <c r="H59" s="49"/>
      <c r="I59" s="49"/>
      <c r="J59" s="51"/>
    </row>
    <row r="60" spans="1:10" ht="12.75" x14ac:dyDescent="0.2">
      <c r="A60" s="51"/>
      <c r="B60" s="51"/>
      <c r="C60" s="51"/>
      <c r="D60" s="51"/>
      <c r="E60" s="51"/>
      <c r="F60" s="48">
        <f t="shared" si="0"/>
        <v>0</v>
      </c>
      <c r="G60" s="49" t="e">
        <f t="shared" si="1"/>
        <v>#DIV/0!</v>
      </c>
      <c r="H60" s="49"/>
      <c r="I60" s="49"/>
      <c r="J60" s="51"/>
    </row>
    <row r="61" spans="1:10" ht="12.75" x14ac:dyDescent="0.2">
      <c r="A61" s="51"/>
      <c r="B61" s="51"/>
      <c r="C61" s="51"/>
      <c r="D61" s="51"/>
      <c r="E61" s="51"/>
      <c r="F61" s="48">
        <f t="shared" si="0"/>
        <v>0</v>
      </c>
      <c r="G61" s="49" t="e">
        <f t="shared" si="1"/>
        <v>#DIV/0!</v>
      </c>
      <c r="H61" s="49"/>
      <c r="I61" s="49"/>
      <c r="J61" s="51"/>
    </row>
    <row r="62" spans="1:10" ht="12.75" x14ac:dyDescent="0.2">
      <c r="A62" s="51"/>
      <c r="B62" s="51"/>
      <c r="C62" s="51"/>
      <c r="D62" s="51"/>
      <c r="E62" s="51"/>
      <c r="F62" s="48">
        <f t="shared" si="0"/>
        <v>0</v>
      </c>
      <c r="G62" s="49" t="e">
        <f t="shared" si="1"/>
        <v>#DIV/0!</v>
      </c>
      <c r="H62" s="49"/>
      <c r="I62" s="49"/>
      <c r="J62" s="51"/>
    </row>
    <row r="63" spans="1:10" ht="12.75" x14ac:dyDescent="0.2">
      <c r="A63" s="51"/>
      <c r="B63" s="51"/>
      <c r="C63" s="51"/>
      <c r="D63" s="51"/>
      <c r="E63" s="51"/>
      <c r="F63" s="48">
        <f t="shared" si="0"/>
        <v>0</v>
      </c>
      <c r="G63" s="49" t="e">
        <f t="shared" si="1"/>
        <v>#DIV/0!</v>
      </c>
      <c r="H63" s="49"/>
      <c r="I63" s="49"/>
      <c r="J63" s="51"/>
    </row>
    <row r="64" spans="1:10" ht="12.75" x14ac:dyDescent="0.2">
      <c r="A64" s="51"/>
      <c r="B64" s="51"/>
      <c r="C64" s="51"/>
      <c r="D64" s="51"/>
      <c r="E64" s="51"/>
      <c r="F64" s="48">
        <f t="shared" si="0"/>
        <v>0</v>
      </c>
      <c r="G64" s="49" t="e">
        <f t="shared" si="1"/>
        <v>#DIV/0!</v>
      </c>
      <c r="H64" s="49"/>
      <c r="I64" s="49"/>
      <c r="J64" s="51"/>
    </row>
    <row r="65" spans="1:10" ht="12.75" x14ac:dyDescent="0.2">
      <c r="A65" s="51"/>
      <c r="B65" s="51"/>
      <c r="C65" s="51"/>
      <c r="D65" s="51"/>
      <c r="E65" s="51"/>
      <c r="F65" s="48">
        <f t="shared" si="0"/>
        <v>0</v>
      </c>
      <c r="G65" s="49" t="e">
        <f t="shared" si="1"/>
        <v>#DIV/0!</v>
      </c>
      <c r="H65" s="49"/>
      <c r="I65" s="49"/>
      <c r="J65" s="51"/>
    </row>
    <row r="66" spans="1:10" ht="12.75" x14ac:dyDescent="0.2">
      <c r="A66" s="51"/>
      <c r="B66" s="51"/>
      <c r="C66" s="51"/>
      <c r="D66" s="51"/>
      <c r="E66" s="51"/>
      <c r="F66" s="48">
        <f t="shared" si="0"/>
        <v>0</v>
      </c>
      <c r="G66" s="49" t="e">
        <f t="shared" si="1"/>
        <v>#DIV/0!</v>
      </c>
      <c r="H66" s="49"/>
      <c r="I66" s="49"/>
      <c r="J66" s="51"/>
    </row>
    <row r="67" spans="1:10" ht="12.75" x14ac:dyDescent="0.2">
      <c r="A67" s="51"/>
      <c r="B67" s="51"/>
      <c r="C67" s="51"/>
      <c r="D67" s="51"/>
      <c r="E67" s="51"/>
      <c r="F67" s="48">
        <f t="shared" si="0"/>
        <v>0</v>
      </c>
      <c r="G67" s="49" t="e">
        <f t="shared" si="1"/>
        <v>#DIV/0!</v>
      </c>
      <c r="H67" s="49"/>
      <c r="I67" s="49"/>
      <c r="J67" s="51"/>
    </row>
    <row r="68" spans="1:10" ht="12.75" x14ac:dyDescent="0.2">
      <c r="A68" s="51"/>
      <c r="B68" s="51"/>
      <c r="C68" s="51"/>
      <c r="D68" s="51"/>
      <c r="E68" s="51"/>
      <c r="F68" s="48">
        <f t="shared" si="0"/>
        <v>0</v>
      </c>
      <c r="G68" s="49" t="e">
        <f t="shared" si="1"/>
        <v>#DIV/0!</v>
      </c>
      <c r="H68" s="49"/>
      <c r="I68" s="49"/>
      <c r="J68" s="51"/>
    </row>
    <row r="69" spans="1:10" ht="12.75" x14ac:dyDescent="0.2">
      <c r="A69" s="51"/>
      <c r="B69" s="51"/>
      <c r="C69" s="51"/>
      <c r="D69" s="51"/>
      <c r="E69" s="51"/>
      <c r="F69" s="48">
        <f t="shared" si="0"/>
        <v>0</v>
      </c>
      <c r="G69" s="49" t="e">
        <f t="shared" si="1"/>
        <v>#DIV/0!</v>
      </c>
      <c r="H69" s="49"/>
      <c r="I69" s="49"/>
      <c r="J69" s="51"/>
    </row>
    <row r="70" spans="1:10" ht="12.75" x14ac:dyDescent="0.2">
      <c r="A70" s="51"/>
      <c r="B70" s="51"/>
      <c r="C70" s="51"/>
      <c r="D70" s="51"/>
      <c r="E70" s="51"/>
      <c r="F70" s="48">
        <f t="shared" si="0"/>
        <v>0</v>
      </c>
      <c r="G70" s="49" t="e">
        <f t="shared" si="1"/>
        <v>#DIV/0!</v>
      </c>
      <c r="H70" s="49"/>
      <c r="I70" s="49"/>
      <c r="J70" s="51"/>
    </row>
    <row r="71" spans="1:10" ht="12.75" x14ac:dyDescent="0.2">
      <c r="A71" s="51"/>
      <c r="B71" s="51"/>
      <c r="C71" s="51"/>
      <c r="D71" s="51"/>
      <c r="E71" s="51"/>
      <c r="F71" s="48">
        <f t="shared" si="0"/>
        <v>0</v>
      </c>
      <c r="G71" s="49" t="e">
        <f t="shared" si="1"/>
        <v>#DIV/0!</v>
      </c>
      <c r="H71" s="49"/>
      <c r="I71" s="49"/>
      <c r="J71" s="51"/>
    </row>
    <row r="72" spans="1:10" ht="12.75" x14ac:dyDescent="0.2">
      <c r="A72" s="51"/>
      <c r="B72" s="51"/>
      <c r="C72" s="51"/>
      <c r="D72" s="51"/>
      <c r="E72" s="51"/>
      <c r="F72" s="48">
        <f t="shared" si="0"/>
        <v>0</v>
      </c>
      <c r="G72" s="49" t="e">
        <f t="shared" si="1"/>
        <v>#DIV/0!</v>
      </c>
      <c r="H72" s="49"/>
      <c r="I72" s="49"/>
      <c r="J72" s="51"/>
    </row>
    <row r="73" spans="1:10" ht="12.75" x14ac:dyDescent="0.2">
      <c r="A73" s="51"/>
      <c r="B73" s="51"/>
      <c r="C73" s="51"/>
      <c r="D73" s="51"/>
      <c r="E73" s="51"/>
      <c r="F73" s="48">
        <f t="shared" si="0"/>
        <v>0</v>
      </c>
      <c r="G73" s="49" t="e">
        <f t="shared" si="1"/>
        <v>#DIV/0!</v>
      </c>
      <c r="H73" s="49"/>
      <c r="I73" s="49"/>
      <c r="J73" s="51"/>
    </row>
    <row r="74" spans="1:10" ht="12.75" x14ac:dyDescent="0.2">
      <c r="A74" s="51"/>
      <c r="B74" s="51"/>
      <c r="C74" s="51"/>
      <c r="D74" s="51"/>
      <c r="E74" s="51"/>
      <c r="F74" s="48">
        <f t="shared" si="0"/>
        <v>0</v>
      </c>
      <c r="G74" s="49" t="e">
        <f t="shared" si="1"/>
        <v>#DIV/0!</v>
      </c>
      <c r="H74" s="49"/>
      <c r="I74" s="49"/>
      <c r="J74" s="51"/>
    </row>
    <row r="75" spans="1:10" ht="12.75" x14ac:dyDescent="0.2">
      <c r="A75" s="51"/>
      <c r="B75" s="51"/>
      <c r="C75" s="51"/>
      <c r="D75" s="51"/>
      <c r="E75" s="51"/>
      <c r="F75" s="48">
        <f t="shared" si="0"/>
        <v>0</v>
      </c>
      <c r="G75" s="49" t="e">
        <f t="shared" si="1"/>
        <v>#DIV/0!</v>
      </c>
      <c r="H75" s="49"/>
      <c r="I75" s="49"/>
      <c r="J75" s="51"/>
    </row>
    <row r="76" spans="1:10" ht="12.75" x14ac:dyDescent="0.2">
      <c r="A76" s="51"/>
      <c r="B76" s="51"/>
      <c r="C76" s="51"/>
      <c r="D76" s="51"/>
      <c r="E76" s="51"/>
      <c r="F76" s="48">
        <f t="shared" si="0"/>
        <v>0</v>
      </c>
      <c r="G76" s="49" t="e">
        <f t="shared" si="1"/>
        <v>#DIV/0!</v>
      </c>
      <c r="H76" s="49"/>
      <c r="I76" s="49"/>
      <c r="J76" s="51"/>
    </row>
    <row r="77" spans="1:10" ht="12.75" x14ac:dyDescent="0.2">
      <c r="A77" s="51"/>
      <c r="B77" s="51"/>
      <c r="C77" s="51"/>
      <c r="D77" s="51"/>
      <c r="E77" s="51"/>
      <c r="F77" s="48">
        <f t="shared" si="0"/>
        <v>0</v>
      </c>
      <c r="G77" s="49" t="e">
        <f t="shared" si="1"/>
        <v>#DIV/0!</v>
      </c>
      <c r="H77" s="49"/>
      <c r="I77" s="49"/>
      <c r="J77" s="51"/>
    </row>
    <row r="78" spans="1:10" ht="12.75" x14ac:dyDescent="0.2">
      <c r="A78" s="51"/>
      <c r="B78" s="51"/>
      <c r="C78" s="51"/>
      <c r="D78" s="51"/>
      <c r="E78" s="51"/>
      <c r="F78" s="48">
        <f t="shared" si="0"/>
        <v>0</v>
      </c>
      <c r="G78" s="49" t="e">
        <f t="shared" si="1"/>
        <v>#DIV/0!</v>
      </c>
      <c r="H78" s="49"/>
      <c r="I78" s="49"/>
      <c r="J78" s="51"/>
    </row>
    <row r="79" spans="1:10" ht="12.75" x14ac:dyDescent="0.2">
      <c r="A79" s="51"/>
      <c r="B79" s="51"/>
      <c r="C79" s="51"/>
      <c r="D79" s="51"/>
      <c r="E79" s="51"/>
      <c r="F79" s="48">
        <f t="shared" si="0"/>
        <v>0</v>
      </c>
      <c r="G79" s="49" t="e">
        <f t="shared" si="1"/>
        <v>#DIV/0!</v>
      </c>
      <c r="H79" s="49"/>
      <c r="I79" s="49"/>
      <c r="J79" s="51"/>
    </row>
    <row r="80" spans="1:10" ht="12.75" x14ac:dyDescent="0.2">
      <c r="A80" s="51"/>
      <c r="B80" s="51"/>
      <c r="C80" s="51"/>
      <c r="D80" s="51"/>
      <c r="E80" s="51"/>
      <c r="F80" s="48">
        <f t="shared" si="0"/>
        <v>0</v>
      </c>
      <c r="G80" s="49" t="e">
        <f t="shared" si="1"/>
        <v>#DIV/0!</v>
      </c>
      <c r="H80" s="49"/>
      <c r="I80" s="49"/>
      <c r="J80" s="51"/>
    </row>
    <row r="81" spans="1:10" ht="12.75" x14ac:dyDescent="0.2">
      <c r="A81" s="51"/>
      <c r="B81" s="51"/>
      <c r="C81" s="51"/>
      <c r="D81" s="51"/>
      <c r="E81" s="51"/>
      <c r="F81" s="48">
        <f t="shared" si="0"/>
        <v>0</v>
      </c>
      <c r="G81" s="49" t="e">
        <f t="shared" si="1"/>
        <v>#DIV/0!</v>
      </c>
      <c r="H81" s="49"/>
      <c r="I81" s="49"/>
      <c r="J81" s="51"/>
    </row>
    <row r="82" spans="1:10" ht="12.75" x14ac:dyDescent="0.2">
      <c r="A82" s="51"/>
      <c r="B82" s="51"/>
      <c r="C82" s="51"/>
      <c r="D82" s="51"/>
      <c r="E82" s="51"/>
      <c r="F82" s="48">
        <f t="shared" si="0"/>
        <v>0</v>
      </c>
      <c r="G82" s="49" t="e">
        <f t="shared" si="1"/>
        <v>#DIV/0!</v>
      </c>
      <c r="H82" s="49"/>
      <c r="I82" s="49"/>
      <c r="J82" s="51"/>
    </row>
    <row r="83" spans="1:10" ht="12.75" x14ac:dyDescent="0.2">
      <c r="A83" s="51"/>
      <c r="B83" s="51"/>
      <c r="C83" s="51"/>
      <c r="D83" s="51"/>
      <c r="E83" s="51"/>
      <c r="F83" s="48">
        <f t="shared" si="0"/>
        <v>0</v>
      </c>
      <c r="G83" s="49" t="e">
        <f t="shared" si="1"/>
        <v>#DIV/0!</v>
      </c>
      <c r="H83" s="49"/>
      <c r="I83" s="49"/>
      <c r="J83" s="51"/>
    </row>
    <row r="84" spans="1:10" ht="12.75" x14ac:dyDescent="0.2">
      <c r="A84" s="51"/>
      <c r="B84" s="51"/>
      <c r="C84" s="51"/>
      <c r="D84" s="51"/>
      <c r="E84" s="51"/>
      <c r="F84" s="48">
        <f t="shared" si="0"/>
        <v>0</v>
      </c>
      <c r="G84" s="49" t="e">
        <f t="shared" si="1"/>
        <v>#DIV/0!</v>
      </c>
      <c r="H84" s="49"/>
      <c r="I84" s="49"/>
      <c r="J84" s="51"/>
    </row>
    <row r="85" spans="1:10" ht="12.75" x14ac:dyDescent="0.2">
      <c r="A85" s="51"/>
      <c r="B85" s="51"/>
      <c r="C85" s="51"/>
      <c r="D85" s="51"/>
      <c r="E85" s="51"/>
      <c r="F85" s="48">
        <f t="shared" si="0"/>
        <v>0</v>
      </c>
      <c r="G85" s="49" t="e">
        <f t="shared" si="1"/>
        <v>#DIV/0!</v>
      </c>
      <c r="H85" s="49"/>
      <c r="I85" s="49"/>
      <c r="J85" s="51"/>
    </row>
    <row r="86" spans="1:10" ht="12.75" x14ac:dyDescent="0.2">
      <c r="A86" s="51"/>
      <c r="B86" s="51"/>
      <c r="C86" s="51"/>
      <c r="D86" s="51"/>
      <c r="E86" s="51"/>
      <c r="F86" s="48">
        <f t="shared" si="0"/>
        <v>0</v>
      </c>
      <c r="G86" s="49" t="e">
        <f t="shared" si="1"/>
        <v>#DIV/0!</v>
      </c>
      <c r="H86" s="49"/>
      <c r="I86" s="49"/>
      <c r="J86" s="51"/>
    </row>
    <row r="87" spans="1:10" ht="12.75" x14ac:dyDescent="0.2">
      <c r="A87" s="51"/>
      <c r="B87" s="51"/>
      <c r="C87" s="51"/>
      <c r="D87" s="51"/>
      <c r="E87" s="51"/>
      <c r="F87" s="48">
        <f t="shared" si="0"/>
        <v>0</v>
      </c>
      <c r="G87" s="49" t="e">
        <f t="shared" si="1"/>
        <v>#DIV/0!</v>
      </c>
      <c r="H87" s="49"/>
      <c r="I87" s="49"/>
      <c r="J87" s="51"/>
    </row>
    <row r="88" spans="1:10" ht="12.75" x14ac:dyDescent="0.2">
      <c r="A88" s="51"/>
      <c r="B88" s="51"/>
      <c r="C88" s="51"/>
      <c r="D88" s="51"/>
      <c r="E88" s="51"/>
      <c r="F88" s="48">
        <f t="shared" si="0"/>
        <v>0</v>
      </c>
      <c r="G88" s="49" t="e">
        <f t="shared" si="1"/>
        <v>#DIV/0!</v>
      </c>
      <c r="H88" s="49"/>
      <c r="I88" s="49"/>
      <c r="J88" s="51"/>
    </row>
    <row r="89" spans="1:10" ht="12.75" x14ac:dyDescent="0.2">
      <c r="A89" s="51"/>
      <c r="B89" s="51"/>
      <c r="C89" s="51"/>
      <c r="D89" s="51"/>
      <c r="E89" s="51"/>
      <c r="F89" s="48">
        <f t="shared" si="0"/>
        <v>0</v>
      </c>
      <c r="G89" s="49" t="e">
        <f t="shared" si="1"/>
        <v>#DIV/0!</v>
      </c>
      <c r="H89" s="49"/>
      <c r="I89" s="49"/>
      <c r="J89" s="51"/>
    </row>
    <row r="90" spans="1:10" ht="12.75" x14ac:dyDescent="0.2">
      <c r="A90" s="51"/>
      <c r="B90" s="51"/>
      <c r="C90" s="51"/>
      <c r="D90" s="51"/>
      <c r="E90" s="51"/>
      <c r="F90" s="48">
        <f t="shared" si="0"/>
        <v>0</v>
      </c>
      <c r="G90" s="49" t="e">
        <f t="shared" si="1"/>
        <v>#DIV/0!</v>
      </c>
      <c r="H90" s="49"/>
      <c r="I90" s="49"/>
      <c r="J90" s="51"/>
    </row>
    <row r="91" spans="1:10" ht="12.75" x14ac:dyDescent="0.2">
      <c r="A91" s="51"/>
      <c r="B91" s="51"/>
      <c r="C91" s="51"/>
      <c r="D91" s="51"/>
      <c r="E91" s="51"/>
      <c r="F91" s="48">
        <f t="shared" si="0"/>
        <v>0</v>
      </c>
      <c r="G91" s="49" t="e">
        <f t="shared" si="1"/>
        <v>#DIV/0!</v>
      </c>
      <c r="H91" s="49"/>
      <c r="I91" s="49"/>
      <c r="J91" s="51"/>
    </row>
    <row r="92" spans="1:10" ht="12.75" x14ac:dyDescent="0.2">
      <c r="A92" s="51"/>
      <c r="B92" s="51"/>
      <c r="C92" s="51"/>
      <c r="D92" s="51"/>
      <c r="E92" s="51"/>
      <c r="F92" s="48">
        <f t="shared" si="0"/>
        <v>0</v>
      </c>
      <c r="G92" s="49" t="e">
        <f t="shared" si="1"/>
        <v>#DIV/0!</v>
      </c>
      <c r="H92" s="49"/>
      <c r="I92" s="49"/>
      <c r="J92" s="51"/>
    </row>
    <row r="93" spans="1:10" ht="12.75" x14ac:dyDescent="0.2">
      <c r="A93" s="51"/>
      <c r="B93" s="51"/>
      <c r="C93" s="51"/>
      <c r="D93" s="51"/>
      <c r="E93" s="51"/>
      <c r="F93" s="48">
        <f t="shared" si="0"/>
        <v>0</v>
      </c>
      <c r="G93" s="49" t="e">
        <f t="shared" si="1"/>
        <v>#DIV/0!</v>
      </c>
      <c r="H93" s="49"/>
      <c r="I93" s="49"/>
      <c r="J93" s="51"/>
    </row>
    <row r="94" spans="1:10" ht="12.75" x14ac:dyDescent="0.2">
      <c r="A94" s="51"/>
      <c r="B94" s="51"/>
      <c r="C94" s="51"/>
      <c r="D94" s="51"/>
      <c r="E94" s="51"/>
      <c r="F94" s="48">
        <f t="shared" si="0"/>
        <v>0</v>
      </c>
      <c r="G94" s="49" t="e">
        <f t="shared" si="1"/>
        <v>#DIV/0!</v>
      </c>
      <c r="H94" s="49"/>
      <c r="I94" s="49"/>
      <c r="J94" s="51"/>
    </row>
    <row r="95" spans="1:10" ht="12.75" x14ac:dyDescent="0.2">
      <c r="A95" s="51"/>
      <c r="B95" s="51"/>
      <c r="C95" s="51"/>
      <c r="D95" s="51"/>
      <c r="E95" s="51"/>
      <c r="F95" s="48">
        <f t="shared" si="0"/>
        <v>0</v>
      </c>
      <c r="G95" s="49" t="e">
        <f t="shared" si="1"/>
        <v>#DIV/0!</v>
      </c>
      <c r="H95" s="49"/>
      <c r="I95" s="49"/>
      <c r="J95" s="51"/>
    </row>
    <row r="96" spans="1:10" ht="12.75" x14ac:dyDescent="0.2">
      <c r="A96" s="51"/>
      <c r="B96" s="51"/>
      <c r="C96" s="51"/>
      <c r="D96" s="51"/>
      <c r="E96" s="51"/>
      <c r="F96" s="48">
        <f t="shared" si="0"/>
        <v>0</v>
      </c>
      <c r="G96" s="49" t="e">
        <f t="shared" si="1"/>
        <v>#DIV/0!</v>
      </c>
      <c r="H96" s="49"/>
      <c r="I96" s="49"/>
      <c r="J96" s="51"/>
    </row>
    <row r="97" spans="1:10" ht="12.75" x14ac:dyDescent="0.2">
      <c r="A97" s="51"/>
      <c r="B97" s="51"/>
      <c r="C97" s="51"/>
      <c r="D97" s="51"/>
      <c r="E97" s="51"/>
      <c r="F97" s="48">
        <f t="shared" si="0"/>
        <v>0</v>
      </c>
      <c r="G97" s="49" t="e">
        <f t="shared" si="1"/>
        <v>#DIV/0!</v>
      </c>
      <c r="H97" s="49"/>
      <c r="I97" s="49"/>
      <c r="J97" s="51"/>
    </row>
    <row r="98" spans="1:10" ht="12.75" x14ac:dyDescent="0.2">
      <c r="A98" s="51"/>
      <c r="B98" s="51"/>
      <c r="C98" s="51"/>
      <c r="D98" s="51"/>
      <c r="E98" s="51"/>
      <c r="F98" s="48">
        <f t="shared" si="0"/>
        <v>0</v>
      </c>
      <c r="G98" s="49" t="e">
        <f t="shared" si="1"/>
        <v>#DIV/0!</v>
      </c>
      <c r="H98" s="49"/>
      <c r="I98" s="49"/>
      <c r="J98" s="51"/>
    </row>
    <row r="99" spans="1:10" ht="12.75" x14ac:dyDescent="0.2">
      <c r="A99" s="51"/>
      <c r="B99" s="51"/>
      <c r="C99" s="51"/>
      <c r="D99" s="51"/>
      <c r="E99" s="51"/>
      <c r="F99" s="48">
        <f t="shared" si="0"/>
        <v>0</v>
      </c>
      <c r="G99" s="49" t="e">
        <f t="shared" si="1"/>
        <v>#DIV/0!</v>
      </c>
      <c r="H99" s="49"/>
      <c r="I99" s="49"/>
      <c r="J99" s="51"/>
    </row>
    <row r="100" spans="1:10" ht="12.75" x14ac:dyDescent="0.2">
      <c r="A100" s="51"/>
      <c r="B100" s="51"/>
      <c r="C100" s="51"/>
      <c r="D100" s="51"/>
      <c r="E100" s="51"/>
      <c r="F100" s="48">
        <f t="shared" si="0"/>
        <v>0</v>
      </c>
      <c r="G100" s="49" t="e">
        <f t="shared" si="1"/>
        <v>#DIV/0!</v>
      </c>
      <c r="H100" s="49"/>
      <c r="I100" s="49"/>
      <c r="J100" s="51"/>
    </row>
    <row r="101" spans="1:10" ht="12.75" x14ac:dyDescent="0.2">
      <c r="A101" s="51"/>
      <c r="B101" s="51"/>
      <c r="C101" s="51"/>
      <c r="D101" s="51"/>
      <c r="E101" s="51"/>
      <c r="F101" s="48">
        <f t="shared" si="0"/>
        <v>0</v>
      </c>
      <c r="G101" s="49" t="e">
        <f t="shared" si="1"/>
        <v>#DIV/0!</v>
      </c>
      <c r="H101" s="49"/>
      <c r="I101" s="49"/>
      <c r="J101" s="51"/>
    </row>
    <row r="102" spans="1:10" ht="12.75" x14ac:dyDescent="0.2">
      <c r="A102" s="51"/>
      <c r="B102" s="51"/>
      <c r="C102" s="51"/>
      <c r="D102" s="51"/>
      <c r="E102" s="51"/>
      <c r="F102" s="48">
        <f t="shared" si="0"/>
        <v>0</v>
      </c>
      <c r="G102" s="49" t="e">
        <f t="shared" si="1"/>
        <v>#DIV/0!</v>
      </c>
      <c r="H102" s="49"/>
      <c r="I102" s="49"/>
      <c r="J102" s="51"/>
    </row>
    <row r="103" spans="1:10" ht="12.75" x14ac:dyDescent="0.2">
      <c r="A103" s="51"/>
      <c r="B103" s="51"/>
      <c r="C103" s="51"/>
      <c r="D103" s="51"/>
      <c r="E103" s="51"/>
      <c r="F103" s="51"/>
      <c r="G103" s="24"/>
      <c r="H103" s="24"/>
      <c r="I103" s="24"/>
      <c r="J103" s="51"/>
    </row>
    <row r="104" spans="1:10" ht="12.75" x14ac:dyDescent="0.2">
      <c r="A104" s="51"/>
      <c r="B104" s="51"/>
      <c r="C104" s="51"/>
      <c r="D104" s="51"/>
      <c r="E104" s="51"/>
      <c r="F104" s="51"/>
      <c r="G104" s="24"/>
      <c r="H104" s="24"/>
      <c r="I104" s="24"/>
      <c r="J104" s="51"/>
    </row>
    <row r="105" spans="1:10" ht="12.75" x14ac:dyDescent="0.2">
      <c r="A105" s="51"/>
      <c r="B105" s="51"/>
      <c r="C105" s="51"/>
      <c r="D105" s="51"/>
      <c r="E105" s="51"/>
      <c r="F105" s="51"/>
      <c r="G105" s="24"/>
      <c r="H105" s="24"/>
      <c r="I105" s="24"/>
      <c r="J105" s="51"/>
    </row>
    <row r="106" spans="1:10" ht="12.75" x14ac:dyDescent="0.2">
      <c r="A106" s="51"/>
      <c r="B106" s="51"/>
      <c r="C106" s="51"/>
      <c r="D106" s="51"/>
      <c r="E106" s="51"/>
      <c r="F106" s="51"/>
      <c r="G106" s="24"/>
      <c r="H106" s="24"/>
      <c r="I106" s="24"/>
      <c r="J106" s="51"/>
    </row>
    <row r="107" spans="1:10" ht="12.75" x14ac:dyDescent="0.2">
      <c r="A107" s="51"/>
      <c r="B107" s="51"/>
      <c r="C107" s="51"/>
      <c r="D107" s="51"/>
      <c r="E107" s="51"/>
      <c r="F107" s="51"/>
      <c r="G107" s="24"/>
      <c r="H107" s="24"/>
      <c r="I107" s="24"/>
      <c r="J107" s="51"/>
    </row>
    <row r="108" spans="1:10" ht="12.75" x14ac:dyDescent="0.2">
      <c r="A108" s="51"/>
      <c r="B108" s="51"/>
      <c r="C108" s="51"/>
      <c r="D108" s="51"/>
      <c r="E108" s="51"/>
      <c r="F108" s="51"/>
      <c r="G108" s="24"/>
      <c r="H108" s="24"/>
      <c r="I108" s="24"/>
      <c r="J108" s="51"/>
    </row>
    <row r="109" spans="1:10" ht="12.75" x14ac:dyDescent="0.2">
      <c r="A109" s="51"/>
      <c r="B109" s="51"/>
      <c r="C109" s="51"/>
      <c r="D109" s="51"/>
      <c r="E109" s="51"/>
      <c r="F109" s="51"/>
      <c r="G109" s="24"/>
      <c r="H109" s="24"/>
      <c r="I109" s="24"/>
      <c r="J109" s="51"/>
    </row>
    <row r="110" spans="1:10" ht="12.75" x14ac:dyDescent="0.2">
      <c r="A110" s="51"/>
      <c r="B110" s="51"/>
      <c r="C110" s="51"/>
      <c r="D110" s="51"/>
      <c r="E110" s="51"/>
      <c r="F110" s="51"/>
      <c r="G110" s="24"/>
      <c r="H110" s="24"/>
      <c r="I110" s="24"/>
      <c r="J110" s="51"/>
    </row>
    <row r="111" spans="1:10" ht="12.75" x14ac:dyDescent="0.2">
      <c r="A111" s="51"/>
      <c r="B111" s="51"/>
      <c r="C111" s="51"/>
      <c r="D111" s="51"/>
      <c r="E111" s="51"/>
      <c r="F111" s="51"/>
      <c r="G111" s="24"/>
      <c r="H111" s="24"/>
      <c r="I111" s="24"/>
      <c r="J111" s="51"/>
    </row>
    <row r="112" spans="1:10" ht="12.75" x14ac:dyDescent="0.2">
      <c r="A112" s="51"/>
      <c r="B112" s="51"/>
      <c r="C112" s="51"/>
      <c r="D112" s="51"/>
      <c r="E112" s="51"/>
      <c r="F112" s="51"/>
      <c r="G112" s="24"/>
      <c r="H112" s="24"/>
      <c r="I112" s="24"/>
      <c r="J112" s="51"/>
    </row>
    <row r="113" spans="1:10" ht="12.75" x14ac:dyDescent="0.2">
      <c r="A113" s="51"/>
      <c r="B113" s="51"/>
      <c r="C113" s="51"/>
      <c r="D113" s="51"/>
      <c r="E113" s="51"/>
      <c r="F113" s="51"/>
      <c r="G113" s="24"/>
      <c r="H113" s="24"/>
      <c r="I113" s="24"/>
      <c r="J113" s="51"/>
    </row>
    <row r="114" spans="1:10" ht="12.75" x14ac:dyDescent="0.2">
      <c r="A114" s="51"/>
      <c r="B114" s="51"/>
      <c r="C114" s="51"/>
      <c r="D114" s="51"/>
      <c r="E114" s="51"/>
      <c r="F114" s="51"/>
      <c r="G114" s="24"/>
      <c r="H114" s="24"/>
      <c r="I114" s="24"/>
      <c r="J114" s="51"/>
    </row>
    <row r="115" spans="1:10" ht="12.75" x14ac:dyDescent="0.2">
      <c r="A115" s="51"/>
      <c r="B115" s="51"/>
      <c r="C115" s="51"/>
      <c r="D115" s="51"/>
      <c r="E115" s="51"/>
      <c r="F115" s="51"/>
      <c r="G115" s="24"/>
      <c r="H115" s="24"/>
      <c r="I115" s="24"/>
      <c r="J115" s="51"/>
    </row>
    <row r="116" spans="1:10" ht="12.75" x14ac:dyDescent="0.2">
      <c r="A116" s="51"/>
      <c r="B116" s="51"/>
      <c r="C116" s="51"/>
      <c r="D116" s="51"/>
      <c r="E116" s="51"/>
      <c r="F116" s="51"/>
      <c r="G116" s="24"/>
      <c r="H116" s="24"/>
      <c r="I116" s="24"/>
      <c r="J116" s="51"/>
    </row>
    <row r="117" spans="1:10" ht="12.75" x14ac:dyDescent="0.2">
      <c r="A117" s="51"/>
      <c r="B117" s="51"/>
      <c r="C117" s="51"/>
      <c r="D117" s="51"/>
      <c r="E117" s="51"/>
      <c r="F117" s="51"/>
      <c r="G117" s="24"/>
      <c r="H117" s="24"/>
      <c r="I117" s="24"/>
      <c r="J117" s="51"/>
    </row>
    <row r="118" spans="1:10" ht="12.75" x14ac:dyDescent="0.2">
      <c r="A118" s="51"/>
      <c r="B118" s="51"/>
      <c r="C118" s="51"/>
      <c r="D118" s="51"/>
      <c r="E118" s="51"/>
      <c r="F118" s="51"/>
      <c r="G118" s="24"/>
      <c r="H118" s="24"/>
      <c r="I118" s="24"/>
      <c r="J118" s="51"/>
    </row>
    <row r="119" spans="1:10" ht="12.75" x14ac:dyDescent="0.2">
      <c r="A119" s="51"/>
      <c r="B119" s="51"/>
      <c r="C119" s="51"/>
      <c r="D119" s="51"/>
      <c r="E119" s="51"/>
      <c r="F119" s="51"/>
      <c r="G119" s="24"/>
      <c r="H119" s="24"/>
      <c r="I119" s="24"/>
      <c r="J119" s="51"/>
    </row>
    <row r="120" spans="1:10" ht="12.75" x14ac:dyDescent="0.2">
      <c r="A120" s="51"/>
      <c r="B120" s="51"/>
      <c r="C120" s="51"/>
      <c r="D120" s="51"/>
      <c r="E120" s="51"/>
      <c r="F120" s="51"/>
      <c r="G120" s="24"/>
      <c r="H120" s="24"/>
      <c r="I120" s="24"/>
      <c r="J120" s="51"/>
    </row>
    <row r="121" spans="1:10" ht="12.75" x14ac:dyDescent="0.2">
      <c r="A121" s="51"/>
      <c r="B121" s="51"/>
      <c r="C121" s="51"/>
      <c r="D121" s="51"/>
      <c r="E121" s="51"/>
      <c r="F121" s="51"/>
      <c r="G121" s="24"/>
      <c r="H121" s="24"/>
      <c r="I121" s="24"/>
      <c r="J121" s="51"/>
    </row>
    <row r="122" spans="1:10" ht="12.75" x14ac:dyDescent="0.2">
      <c r="A122" s="51"/>
      <c r="B122" s="51"/>
      <c r="C122" s="51"/>
      <c r="D122" s="51"/>
      <c r="E122" s="51"/>
      <c r="F122" s="51"/>
      <c r="G122" s="24"/>
      <c r="H122" s="24"/>
      <c r="I122" s="24"/>
      <c r="J122" s="51"/>
    </row>
    <row r="123" spans="1:10" ht="12.75" x14ac:dyDescent="0.2">
      <c r="A123" s="51"/>
      <c r="B123" s="51"/>
      <c r="C123" s="51"/>
      <c r="D123" s="51"/>
      <c r="E123" s="51"/>
      <c r="F123" s="51"/>
      <c r="G123" s="24"/>
      <c r="H123" s="24"/>
      <c r="I123" s="24"/>
      <c r="J123" s="51"/>
    </row>
    <row r="124" spans="1:10" ht="12.75" x14ac:dyDescent="0.2">
      <c r="A124" s="51"/>
      <c r="B124" s="51"/>
      <c r="C124" s="51"/>
      <c r="D124" s="51"/>
      <c r="E124" s="51"/>
      <c r="F124" s="51"/>
      <c r="G124" s="24"/>
      <c r="H124" s="24"/>
      <c r="I124" s="24"/>
      <c r="J124" s="51"/>
    </row>
    <row r="125" spans="1:10" ht="12.75" x14ac:dyDescent="0.2">
      <c r="A125" s="51"/>
      <c r="B125" s="51"/>
      <c r="C125" s="51"/>
      <c r="D125" s="51"/>
      <c r="E125" s="51"/>
      <c r="F125" s="51"/>
      <c r="G125" s="24"/>
      <c r="H125" s="24"/>
      <c r="I125" s="24"/>
      <c r="J125" s="51"/>
    </row>
    <row r="126" spans="1:10" ht="12.75" x14ac:dyDescent="0.2">
      <c r="A126" s="51"/>
      <c r="B126" s="51"/>
      <c r="C126" s="51"/>
      <c r="D126" s="51"/>
      <c r="E126" s="51"/>
      <c r="F126" s="51"/>
      <c r="G126" s="24"/>
      <c r="H126" s="24"/>
      <c r="I126" s="24"/>
      <c r="J126" s="51"/>
    </row>
    <row r="127" spans="1:10" ht="12.75" x14ac:dyDescent="0.2">
      <c r="A127" s="51"/>
      <c r="B127" s="51"/>
      <c r="C127" s="51"/>
      <c r="D127" s="51"/>
      <c r="E127" s="51"/>
      <c r="F127" s="51"/>
      <c r="G127" s="24"/>
      <c r="H127" s="24"/>
      <c r="I127" s="24"/>
      <c r="J127" s="51"/>
    </row>
    <row r="128" spans="1:10" ht="12.75" x14ac:dyDescent="0.2">
      <c r="A128" s="51"/>
      <c r="B128" s="51"/>
      <c r="C128" s="51"/>
      <c r="D128" s="51"/>
      <c r="E128" s="51"/>
      <c r="F128" s="51"/>
      <c r="G128" s="24"/>
      <c r="H128" s="24"/>
      <c r="I128" s="24"/>
      <c r="J128" s="51"/>
    </row>
    <row r="129" spans="1:10" ht="12.75" x14ac:dyDescent="0.2">
      <c r="A129" s="51"/>
      <c r="B129" s="51"/>
      <c r="C129" s="51"/>
      <c r="D129" s="51"/>
      <c r="E129" s="51"/>
      <c r="F129" s="51"/>
      <c r="G129" s="24"/>
      <c r="H129" s="24"/>
      <c r="I129" s="24"/>
      <c r="J129" s="51"/>
    </row>
    <row r="130" spans="1:10" ht="12.75" x14ac:dyDescent="0.2">
      <c r="A130" s="51"/>
      <c r="B130" s="51"/>
      <c r="C130" s="51"/>
      <c r="D130" s="51"/>
      <c r="E130" s="51"/>
      <c r="F130" s="51"/>
      <c r="G130" s="24"/>
      <c r="H130" s="24"/>
      <c r="I130" s="24"/>
      <c r="J130" s="51"/>
    </row>
    <row r="131" spans="1:10" ht="12.75" x14ac:dyDescent="0.2">
      <c r="A131" s="51"/>
      <c r="B131" s="51"/>
      <c r="C131" s="51"/>
      <c r="D131" s="51"/>
      <c r="E131" s="51"/>
      <c r="F131" s="51"/>
      <c r="G131" s="24"/>
      <c r="H131" s="24"/>
      <c r="I131" s="24"/>
      <c r="J131" s="51"/>
    </row>
    <row r="132" spans="1:10" ht="12.75" x14ac:dyDescent="0.2">
      <c r="A132" s="51"/>
      <c r="B132" s="51"/>
      <c r="C132" s="51"/>
      <c r="D132" s="51"/>
      <c r="E132" s="51"/>
      <c r="F132" s="51"/>
      <c r="G132" s="24"/>
      <c r="H132" s="24"/>
      <c r="I132" s="24"/>
      <c r="J132" s="51"/>
    </row>
    <row r="133" spans="1:10" ht="12.75" x14ac:dyDescent="0.2">
      <c r="A133" s="51"/>
      <c r="B133" s="51"/>
      <c r="C133" s="51"/>
      <c r="D133" s="51"/>
      <c r="E133" s="51"/>
      <c r="F133" s="51"/>
      <c r="G133" s="24"/>
      <c r="H133" s="24"/>
      <c r="I133" s="24"/>
      <c r="J133" s="51"/>
    </row>
    <row r="134" spans="1:10" ht="12.75" x14ac:dyDescent="0.2">
      <c r="A134" s="51"/>
      <c r="B134" s="51"/>
      <c r="C134" s="51"/>
      <c r="D134" s="51"/>
      <c r="E134" s="51"/>
      <c r="F134" s="51"/>
      <c r="G134" s="24"/>
      <c r="H134" s="24"/>
      <c r="I134" s="24"/>
      <c r="J134" s="51"/>
    </row>
    <row r="135" spans="1:10" ht="12.75" x14ac:dyDescent="0.2">
      <c r="A135" s="51"/>
      <c r="B135" s="51"/>
      <c r="C135" s="51"/>
      <c r="D135" s="51"/>
      <c r="E135" s="51"/>
      <c r="F135" s="51"/>
      <c r="G135" s="24"/>
      <c r="H135" s="24"/>
      <c r="I135" s="24"/>
      <c r="J135" s="51"/>
    </row>
    <row r="136" spans="1:10" ht="12.75" x14ac:dyDescent="0.2">
      <c r="A136" s="51"/>
      <c r="B136" s="51"/>
      <c r="C136" s="51"/>
      <c r="D136" s="51"/>
      <c r="E136" s="51"/>
      <c r="F136" s="51"/>
      <c r="G136" s="24"/>
      <c r="H136" s="24"/>
      <c r="I136" s="24"/>
      <c r="J136" s="51"/>
    </row>
    <row r="137" spans="1:10" ht="12.75" x14ac:dyDescent="0.2">
      <c r="A137" s="51"/>
      <c r="B137" s="51"/>
      <c r="C137" s="51"/>
      <c r="D137" s="51"/>
      <c r="E137" s="51"/>
      <c r="F137" s="51"/>
      <c r="G137" s="24"/>
      <c r="H137" s="24"/>
      <c r="I137" s="24"/>
      <c r="J137" s="51"/>
    </row>
    <row r="138" spans="1:10" ht="12.75" x14ac:dyDescent="0.2">
      <c r="A138" s="51"/>
      <c r="B138" s="51"/>
      <c r="C138" s="51"/>
      <c r="D138" s="51"/>
      <c r="E138" s="51"/>
      <c r="F138" s="51"/>
      <c r="G138" s="24"/>
      <c r="H138" s="24"/>
      <c r="I138" s="24"/>
      <c r="J138" s="51"/>
    </row>
    <row r="139" spans="1:10" ht="12.75" x14ac:dyDescent="0.2">
      <c r="A139" s="51"/>
      <c r="B139" s="51"/>
      <c r="C139" s="51"/>
      <c r="D139" s="51"/>
      <c r="E139" s="51"/>
      <c r="F139" s="51"/>
      <c r="G139" s="24"/>
      <c r="H139" s="24"/>
      <c r="I139" s="24"/>
      <c r="J139" s="51"/>
    </row>
    <row r="140" spans="1:10" ht="12.75" x14ac:dyDescent="0.2">
      <c r="A140" s="51"/>
      <c r="B140" s="51"/>
      <c r="C140" s="51"/>
      <c r="D140" s="51"/>
      <c r="E140" s="51"/>
      <c r="F140" s="51"/>
      <c r="G140" s="24"/>
      <c r="H140" s="24"/>
      <c r="I140" s="24"/>
      <c r="J140" s="51"/>
    </row>
    <row r="141" spans="1:10" ht="12.75" x14ac:dyDescent="0.2">
      <c r="A141" s="51"/>
      <c r="B141" s="51"/>
      <c r="C141" s="51"/>
      <c r="D141" s="51"/>
      <c r="E141" s="51"/>
      <c r="F141" s="51"/>
      <c r="G141" s="24"/>
      <c r="H141" s="24"/>
      <c r="I141" s="24"/>
      <c r="J141" s="51"/>
    </row>
    <row r="142" spans="1:10" ht="12.75" x14ac:dyDescent="0.2">
      <c r="A142" s="51"/>
      <c r="B142" s="51"/>
      <c r="C142" s="51"/>
      <c r="D142" s="51"/>
      <c r="E142" s="51"/>
      <c r="F142" s="51"/>
      <c r="G142" s="24"/>
      <c r="H142" s="24"/>
      <c r="I142" s="24"/>
      <c r="J142" s="51"/>
    </row>
    <row r="143" spans="1:10" ht="12.75" x14ac:dyDescent="0.2">
      <c r="A143" s="51"/>
      <c r="B143" s="51"/>
      <c r="C143" s="51"/>
      <c r="D143" s="51"/>
      <c r="E143" s="51"/>
      <c r="F143" s="51"/>
      <c r="G143" s="24"/>
      <c r="H143" s="24"/>
      <c r="I143" s="24"/>
      <c r="J143" s="51"/>
    </row>
    <row r="144" spans="1:10" ht="12.75" x14ac:dyDescent="0.2">
      <c r="A144" s="51"/>
      <c r="B144" s="51"/>
      <c r="C144" s="51"/>
      <c r="D144" s="51"/>
      <c r="E144" s="51"/>
      <c r="F144" s="51"/>
      <c r="G144" s="24"/>
      <c r="H144" s="24"/>
      <c r="I144" s="24"/>
      <c r="J144" s="51"/>
    </row>
    <row r="145" spans="1:10" ht="12.75" x14ac:dyDescent="0.2">
      <c r="A145" s="51"/>
      <c r="B145" s="51"/>
      <c r="C145" s="51"/>
      <c r="D145" s="51"/>
      <c r="E145" s="51"/>
      <c r="F145" s="51"/>
      <c r="G145" s="24"/>
      <c r="H145" s="24"/>
      <c r="I145" s="24"/>
      <c r="J145" s="51"/>
    </row>
    <row r="146" spans="1:10" ht="12.75" x14ac:dyDescent="0.2">
      <c r="A146" s="51"/>
      <c r="B146" s="51"/>
      <c r="C146" s="51"/>
      <c r="D146" s="51"/>
      <c r="E146" s="51"/>
      <c r="F146" s="51"/>
      <c r="G146" s="24"/>
      <c r="H146" s="24"/>
      <c r="I146" s="24"/>
      <c r="J146" s="51"/>
    </row>
    <row r="147" spans="1:10" ht="12.75" x14ac:dyDescent="0.2">
      <c r="A147" s="51"/>
      <c r="B147" s="51"/>
      <c r="C147" s="51"/>
      <c r="D147" s="51"/>
      <c r="E147" s="51"/>
      <c r="F147" s="51"/>
      <c r="G147" s="24"/>
      <c r="H147" s="24"/>
      <c r="I147" s="24"/>
      <c r="J147" s="51"/>
    </row>
    <row r="148" spans="1:10" ht="12.75" x14ac:dyDescent="0.2">
      <c r="A148" s="51"/>
      <c r="B148" s="51"/>
      <c r="C148" s="51"/>
      <c r="D148" s="51"/>
      <c r="E148" s="51"/>
      <c r="F148" s="51"/>
      <c r="G148" s="24"/>
      <c r="H148" s="24"/>
      <c r="I148" s="24"/>
      <c r="J148" s="51"/>
    </row>
    <row r="149" spans="1:10" ht="12.75" x14ac:dyDescent="0.2">
      <c r="A149" s="51"/>
      <c r="B149" s="51"/>
      <c r="C149" s="51"/>
      <c r="D149" s="51"/>
      <c r="E149" s="51"/>
      <c r="F149" s="51"/>
      <c r="G149" s="24"/>
      <c r="H149" s="24"/>
      <c r="I149" s="24"/>
      <c r="J149" s="51"/>
    </row>
    <row r="150" spans="1:10" ht="12.75" x14ac:dyDescent="0.2">
      <c r="A150" s="51"/>
      <c r="B150" s="51"/>
      <c r="C150" s="51"/>
      <c r="D150" s="51"/>
      <c r="E150" s="51"/>
      <c r="F150" s="51"/>
      <c r="G150" s="24"/>
      <c r="H150" s="24"/>
      <c r="I150" s="24"/>
      <c r="J150" s="51"/>
    </row>
    <row r="151" spans="1:10" ht="12.75" x14ac:dyDescent="0.2">
      <c r="A151" s="51"/>
      <c r="B151" s="51"/>
      <c r="C151" s="51"/>
      <c r="D151" s="51"/>
      <c r="E151" s="51"/>
      <c r="F151" s="51"/>
      <c r="G151" s="24"/>
      <c r="H151" s="24"/>
      <c r="I151" s="24"/>
      <c r="J151" s="51"/>
    </row>
    <row r="152" spans="1:10" ht="12.75" x14ac:dyDescent="0.2">
      <c r="A152" s="51"/>
      <c r="B152" s="51"/>
      <c r="C152" s="51"/>
      <c r="D152" s="51"/>
      <c r="E152" s="51"/>
      <c r="F152" s="51"/>
      <c r="G152" s="24"/>
      <c r="H152" s="24"/>
      <c r="I152" s="24"/>
      <c r="J152" s="51"/>
    </row>
    <row r="153" spans="1:10" ht="12.75" x14ac:dyDescent="0.2">
      <c r="A153" s="51"/>
      <c r="B153" s="51"/>
      <c r="C153" s="51"/>
      <c r="D153" s="51"/>
      <c r="E153" s="51"/>
      <c r="F153" s="51"/>
      <c r="G153" s="24"/>
      <c r="H153" s="24"/>
      <c r="I153" s="24"/>
      <c r="J153" s="51"/>
    </row>
    <row r="154" spans="1:10" ht="12.75" x14ac:dyDescent="0.2">
      <c r="A154" s="51"/>
      <c r="B154" s="51"/>
      <c r="C154" s="51"/>
      <c r="D154" s="51"/>
      <c r="E154" s="51"/>
      <c r="F154" s="51"/>
      <c r="G154" s="24"/>
      <c r="H154" s="24"/>
      <c r="I154" s="24"/>
      <c r="J154" s="51"/>
    </row>
    <row r="155" spans="1:10" ht="12.75" x14ac:dyDescent="0.2">
      <c r="A155" s="51"/>
      <c r="B155" s="51"/>
      <c r="C155" s="51"/>
      <c r="D155" s="51"/>
      <c r="E155" s="51"/>
      <c r="F155" s="51"/>
      <c r="G155" s="24"/>
      <c r="H155" s="24"/>
      <c r="I155" s="24"/>
      <c r="J155" s="51"/>
    </row>
    <row r="156" spans="1:10" ht="12.75" x14ac:dyDescent="0.2">
      <c r="A156" s="51"/>
      <c r="B156" s="51"/>
      <c r="C156" s="51"/>
      <c r="D156" s="51"/>
      <c r="E156" s="51"/>
      <c r="F156" s="51"/>
      <c r="G156" s="24"/>
      <c r="H156" s="24"/>
      <c r="I156" s="24"/>
      <c r="J156" s="51"/>
    </row>
    <row r="157" spans="1:10" ht="12.75" x14ac:dyDescent="0.2">
      <c r="A157" s="51"/>
      <c r="B157" s="51"/>
      <c r="C157" s="51"/>
      <c r="D157" s="51"/>
      <c r="E157" s="51"/>
      <c r="F157" s="51"/>
      <c r="G157" s="24"/>
      <c r="H157" s="24"/>
      <c r="I157" s="24"/>
      <c r="J157" s="51"/>
    </row>
    <row r="158" spans="1:10" ht="12.75" x14ac:dyDescent="0.2">
      <c r="A158" s="51"/>
      <c r="B158" s="51"/>
      <c r="C158" s="51"/>
      <c r="D158" s="51"/>
      <c r="E158" s="51"/>
      <c r="F158" s="51"/>
      <c r="G158" s="24"/>
      <c r="H158" s="24"/>
      <c r="I158" s="24"/>
      <c r="J158" s="51"/>
    </row>
    <row r="159" spans="1:10" ht="12.75" x14ac:dyDescent="0.2">
      <c r="A159" s="51"/>
      <c r="B159" s="51"/>
      <c r="C159" s="51"/>
      <c r="D159" s="51"/>
      <c r="E159" s="51"/>
      <c r="F159" s="51"/>
      <c r="G159" s="24"/>
      <c r="H159" s="24"/>
      <c r="I159" s="24"/>
      <c r="J159" s="51"/>
    </row>
    <row r="160" spans="1:10" ht="12.75" x14ac:dyDescent="0.2">
      <c r="A160" s="51"/>
      <c r="B160" s="51"/>
      <c r="C160" s="51"/>
      <c r="D160" s="51"/>
      <c r="E160" s="51"/>
      <c r="F160" s="51"/>
      <c r="G160" s="24"/>
      <c r="H160" s="24"/>
      <c r="I160" s="24"/>
      <c r="J160" s="51"/>
    </row>
    <row r="161" spans="1:10" ht="12.75" x14ac:dyDescent="0.2">
      <c r="A161" s="51"/>
      <c r="B161" s="51"/>
      <c r="C161" s="51"/>
      <c r="D161" s="51"/>
      <c r="E161" s="51"/>
      <c r="F161" s="51"/>
      <c r="G161" s="24"/>
      <c r="H161" s="24"/>
      <c r="I161" s="24"/>
      <c r="J161" s="51"/>
    </row>
    <row r="162" spans="1:10" ht="12.75" x14ac:dyDescent="0.2">
      <c r="A162" s="51"/>
      <c r="B162" s="51"/>
      <c r="C162" s="51"/>
      <c r="D162" s="51"/>
      <c r="E162" s="51"/>
      <c r="F162" s="51"/>
      <c r="G162" s="24"/>
      <c r="H162" s="24"/>
      <c r="I162" s="24"/>
      <c r="J162" s="51"/>
    </row>
    <row r="163" spans="1:10" ht="12.75" x14ac:dyDescent="0.2">
      <c r="A163" s="51"/>
      <c r="B163" s="51"/>
      <c r="C163" s="51"/>
      <c r="D163" s="51"/>
      <c r="E163" s="51"/>
      <c r="F163" s="51"/>
      <c r="G163" s="24"/>
      <c r="H163" s="24"/>
      <c r="I163" s="24"/>
      <c r="J163" s="51"/>
    </row>
    <row r="164" spans="1:10" ht="12.75" x14ac:dyDescent="0.2">
      <c r="A164" s="51"/>
      <c r="B164" s="51"/>
      <c r="C164" s="51"/>
      <c r="D164" s="51"/>
      <c r="E164" s="51"/>
      <c r="F164" s="51"/>
      <c r="G164" s="24"/>
      <c r="H164" s="24"/>
      <c r="I164" s="24"/>
      <c r="J164" s="51"/>
    </row>
    <row r="165" spans="1:10" ht="12.75" x14ac:dyDescent="0.2">
      <c r="A165" s="51"/>
      <c r="B165" s="51"/>
      <c r="C165" s="51"/>
      <c r="D165" s="51"/>
      <c r="E165" s="51"/>
      <c r="F165" s="51"/>
      <c r="G165" s="24"/>
      <c r="H165" s="24"/>
      <c r="I165" s="24"/>
      <c r="J165" s="51"/>
    </row>
    <row r="166" spans="1:10" ht="12.75" x14ac:dyDescent="0.2">
      <c r="A166" s="51"/>
      <c r="B166" s="51"/>
      <c r="C166" s="51"/>
      <c r="D166" s="51"/>
      <c r="E166" s="51"/>
      <c r="F166" s="51"/>
      <c r="G166" s="24"/>
      <c r="H166" s="24"/>
      <c r="I166" s="24"/>
      <c r="J166" s="51"/>
    </row>
    <row r="167" spans="1:10" ht="12.75" x14ac:dyDescent="0.2">
      <c r="A167" s="51"/>
      <c r="B167" s="51"/>
      <c r="C167" s="51"/>
      <c r="D167" s="51"/>
      <c r="E167" s="51"/>
      <c r="F167" s="51"/>
      <c r="G167" s="24"/>
      <c r="H167" s="24"/>
      <c r="I167" s="24"/>
      <c r="J167" s="51"/>
    </row>
    <row r="168" spans="1:10" ht="12.75" x14ac:dyDescent="0.2">
      <c r="A168" s="51"/>
      <c r="B168" s="51"/>
      <c r="C168" s="51"/>
      <c r="D168" s="51"/>
      <c r="E168" s="51"/>
      <c r="F168" s="51"/>
      <c r="G168" s="24"/>
      <c r="H168" s="24"/>
      <c r="I168" s="24"/>
      <c r="J168" s="51"/>
    </row>
    <row r="169" spans="1:10" ht="12.75" x14ac:dyDescent="0.2">
      <c r="A169" s="51"/>
      <c r="B169" s="51"/>
      <c r="C169" s="51"/>
      <c r="D169" s="51"/>
      <c r="E169" s="51"/>
      <c r="F169" s="51"/>
      <c r="G169" s="24"/>
      <c r="H169" s="24"/>
      <c r="I169" s="24"/>
      <c r="J169" s="51"/>
    </row>
    <row r="170" spans="1:10" ht="12.75" x14ac:dyDescent="0.2">
      <c r="A170" s="51"/>
      <c r="B170" s="51"/>
      <c r="C170" s="51"/>
      <c r="D170" s="51"/>
      <c r="E170" s="51"/>
      <c r="F170" s="51"/>
      <c r="G170" s="24"/>
      <c r="H170" s="24"/>
      <c r="I170" s="24"/>
      <c r="J170" s="51"/>
    </row>
    <row r="171" spans="1:10" ht="12.75" x14ac:dyDescent="0.2">
      <c r="A171" s="51"/>
      <c r="B171" s="51"/>
      <c r="C171" s="51"/>
      <c r="D171" s="51"/>
      <c r="E171" s="51"/>
      <c r="F171" s="51"/>
      <c r="G171" s="24"/>
      <c r="H171" s="24"/>
      <c r="I171" s="24"/>
      <c r="J171" s="51"/>
    </row>
    <row r="172" spans="1:10" ht="12.75" x14ac:dyDescent="0.2">
      <c r="A172" s="51"/>
      <c r="B172" s="51"/>
      <c r="C172" s="51"/>
      <c r="D172" s="51"/>
      <c r="E172" s="51"/>
      <c r="F172" s="51"/>
      <c r="G172" s="24"/>
      <c r="H172" s="24"/>
      <c r="I172" s="24"/>
      <c r="J172" s="51"/>
    </row>
    <row r="173" spans="1:10" ht="12.75" x14ac:dyDescent="0.2">
      <c r="A173" s="51"/>
      <c r="B173" s="51"/>
      <c r="C173" s="51"/>
      <c r="D173" s="51"/>
      <c r="E173" s="51"/>
      <c r="F173" s="51"/>
      <c r="G173" s="24"/>
      <c r="H173" s="24"/>
      <c r="I173" s="24"/>
      <c r="J173" s="51"/>
    </row>
    <row r="174" spans="1:10" ht="12.75" x14ac:dyDescent="0.2">
      <c r="A174" s="51"/>
      <c r="B174" s="51"/>
      <c r="C174" s="51"/>
      <c r="D174" s="51"/>
      <c r="E174" s="51"/>
      <c r="F174" s="51"/>
      <c r="G174" s="24"/>
      <c r="H174" s="24"/>
      <c r="I174" s="24"/>
      <c r="J174" s="51"/>
    </row>
    <row r="175" spans="1:10" ht="12.75" x14ac:dyDescent="0.2">
      <c r="A175" s="51"/>
      <c r="B175" s="51"/>
      <c r="C175" s="51"/>
      <c r="D175" s="51"/>
      <c r="E175" s="51"/>
      <c r="F175" s="51"/>
      <c r="G175" s="24"/>
      <c r="H175" s="24"/>
      <c r="I175" s="24"/>
      <c r="J175" s="51"/>
    </row>
    <row r="176" spans="1:10" ht="12.75" x14ac:dyDescent="0.2">
      <c r="A176" s="51"/>
      <c r="B176" s="51"/>
      <c r="C176" s="51"/>
      <c r="D176" s="51"/>
      <c r="E176" s="51"/>
      <c r="F176" s="51"/>
      <c r="G176" s="24"/>
      <c r="H176" s="24"/>
      <c r="I176" s="24"/>
      <c r="J176" s="51"/>
    </row>
    <row r="177" spans="1:10" ht="12.75" x14ac:dyDescent="0.2">
      <c r="A177" s="51"/>
      <c r="B177" s="51"/>
      <c r="C177" s="51"/>
      <c r="D177" s="51"/>
      <c r="E177" s="51"/>
      <c r="F177" s="51"/>
      <c r="G177" s="24"/>
      <c r="H177" s="24"/>
      <c r="I177" s="24"/>
      <c r="J177" s="51"/>
    </row>
    <row r="178" spans="1:10" ht="12.75" x14ac:dyDescent="0.2">
      <c r="A178" s="51"/>
      <c r="B178" s="51"/>
      <c r="C178" s="51"/>
      <c r="D178" s="51"/>
      <c r="E178" s="51"/>
      <c r="F178" s="51"/>
      <c r="G178" s="24"/>
      <c r="H178" s="24"/>
      <c r="I178" s="24"/>
      <c r="J178" s="51"/>
    </row>
    <row r="179" spans="1:10" ht="12.75" x14ac:dyDescent="0.2">
      <c r="A179" s="51"/>
      <c r="B179" s="51"/>
      <c r="C179" s="51"/>
      <c r="D179" s="51"/>
      <c r="E179" s="51"/>
      <c r="F179" s="51"/>
      <c r="G179" s="24"/>
      <c r="H179" s="24"/>
      <c r="I179" s="24"/>
      <c r="J179" s="51"/>
    </row>
    <row r="180" spans="1:10" ht="12.75" x14ac:dyDescent="0.2">
      <c r="A180" s="51"/>
      <c r="B180" s="51"/>
      <c r="C180" s="51"/>
      <c r="D180" s="51"/>
      <c r="E180" s="51"/>
      <c r="F180" s="51"/>
      <c r="G180" s="24"/>
      <c r="H180" s="24"/>
      <c r="I180" s="24"/>
      <c r="J180" s="51"/>
    </row>
    <row r="181" spans="1:10" ht="12.75" x14ac:dyDescent="0.2">
      <c r="A181" s="51"/>
      <c r="B181" s="51"/>
      <c r="C181" s="51"/>
      <c r="D181" s="51"/>
      <c r="E181" s="51"/>
      <c r="F181" s="51"/>
      <c r="G181" s="24"/>
      <c r="H181" s="24"/>
      <c r="I181" s="24"/>
      <c r="J181" s="51"/>
    </row>
    <row r="182" spans="1:10" ht="12.75" x14ac:dyDescent="0.2">
      <c r="A182" s="51"/>
      <c r="B182" s="51"/>
      <c r="C182" s="51"/>
      <c r="D182" s="51"/>
      <c r="E182" s="51"/>
      <c r="F182" s="51"/>
      <c r="G182" s="24"/>
      <c r="H182" s="24"/>
      <c r="I182" s="24"/>
      <c r="J182" s="51"/>
    </row>
    <row r="183" spans="1:10" ht="12.75" x14ac:dyDescent="0.2">
      <c r="A183" s="51"/>
      <c r="B183" s="51"/>
      <c r="C183" s="51"/>
      <c r="D183" s="51"/>
      <c r="E183" s="51"/>
      <c r="F183" s="51"/>
      <c r="G183" s="24"/>
      <c r="H183" s="24"/>
      <c r="I183" s="24"/>
      <c r="J183" s="51"/>
    </row>
    <row r="184" spans="1:10" ht="12.75" x14ac:dyDescent="0.2">
      <c r="A184" s="51"/>
      <c r="B184" s="51"/>
      <c r="C184" s="51"/>
      <c r="D184" s="51"/>
      <c r="E184" s="51"/>
      <c r="F184" s="51"/>
      <c r="G184" s="24"/>
      <c r="H184" s="24"/>
      <c r="I184" s="24"/>
      <c r="J184" s="51"/>
    </row>
    <row r="185" spans="1:10" ht="12.75" x14ac:dyDescent="0.2">
      <c r="A185" s="51"/>
      <c r="B185" s="51"/>
      <c r="C185" s="51"/>
      <c r="D185" s="51"/>
      <c r="E185" s="51"/>
      <c r="F185" s="51"/>
      <c r="G185" s="24"/>
      <c r="H185" s="24"/>
      <c r="I185" s="24"/>
      <c r="J185" s="51"/>
    </row>
    <row r="186" spans="1:10" ht="12.75" x14ac:dyDescent="0.2">
      <c r="A186" s="51"/>
      <c r="B186" s="51"/>
      <c r="C186" s="51"/>
      <c r="D186" s="51"/>
      <c r="E186" s="51"/>
      <c r="F186" s="51"/>
      <c r="G186" s="24"/>
      <c r="H186" s="24"/>
      <c r="I186" s="24"/>
      <c r="J186" s="51"/>
    </row>
    <row r="187" spans="1:10" ht="12.75" x14ac:dyDescent="0.2">
      <c r="A187" s="51"/>
      <c r="B187" s="51"/>
      <c r="C187" s="51"/>
      <c r="D187" s="51"/>
      <c r="E187" s="51"/>
      <c r="F187" s="51"/>
      <c r="G187" s="24"/>
      <c r="H187" s="24"/>
      <c r="I187" s="24"/>
      <c r="J187" s="51"/>
    </row>
    <row r="188" spans="1:10" ht="12.75" x14ac:dyDescent="0.2">
      <c r="A188" s="51"/>
      <c r="B188" s="51"/>
      <c r="C188" s="51"/>
      <c r="D188" s="51"/>
      <c r="E188" s="51"/>
      <c r="F188" s="51"/>
      <c r="G188" s="24"/>
      <c r="H188" s="24"/>
      <c r="I188" s="24"/>
      <c r="J188" s="51"/>
    </row>
    <row r="189" spans="1:10" ht="12.75" x14ac:dyDescent="0.2">
      <c r="A189" s="51"/>
      <c r="B189" s="51"/>
      <c r="C189" s="51"/>
      <c r="D189" s="51"/>
      <c r="E189" s="51"/>
      <c r="F189" s="51"/>
      <c r="G189" s="24"/>
      <c r="H189" s="24"/>
      <c r="I189" s="24"/>
      <c r="J189" s="51"/>
    </row>
    <row r="190" spans="1:10" ht="12.75" x14ac:dyDescent="0.2">
      <c r="A190" s="51"/>
      <c r="B190" s="51"/>
      <c r="C190" s="51"/>
      <c r="D190" s="51"/>
      <c r="E190" s="51"/>
      <c r="F190" s="51"/>
      <c r="G190" s="24"/>
      <c r="H190" s="24"/>
      <c r="I190" s="24"/>
      <c r="J190" s="51"/>
    </row>
    <row r="191" spans="1:10" ht="12.75" x14ac:dyDescent="0.2">
      <c r="A191" s="51"/>
      <c r="B191" s="51"/>
      <c r="C191" s="51"/>
      <c r="D191" s="51"/>
      <c r="E191" s="51"/>
      <c r="F191" s="51"/>
      <c r="G191" s="24"/>
      <c r="H191" s="24"/>
      <c r="I191" s="24"/>
      <c r="J191" s="51"/>
    </row>
    <row r="192" spans="1:10" ht="12.75" x14ac:dyDescent="0.2">
      <c r="A192" s="51"/>
      <c r="B192" s="51"/>
      <c r="C192" s="51"/>
      <c r="D192" s="51"/>
      <c r="E192" s="51"/>
      <c r="F192" s="51"/>
      <c r="G192" s="24"/>
      <c r="H192" s="24"/>
      <c r="I192" s="24"/>
      <c r="J192" s="51"/>
    </row>
    <row r="193" spans="1:10" ht="12.75" x14ac:dyDescent="0.2">
      <c r="A193" s="51"/>
      <c r="B193" s="51"/>
      <c r="C193" s="51"/>
      <c r="D193" s="51"/>
      <c r="E193" s="51"/>
      <c r="F193" s="51"/>
      <c r="G193" s="24"/>
      <c r="H193" s="24"/>
      <c r="I193" s="24"/>
      <c r="J193" s="51"/>
    </row>
    <row r="194" spans="1:10" ht="12.75" x14ac:dyDescent="0.2">
      <c r="A194" s="51"/>
      <c r="B194" s="51"/>
      <c r="C194" s="51"/>
      <c r="D194" s="51"/>
      <c r="E194" s="51"/>
      <c r="F194" s="51"/>
      <c r="G194" s="24"/>
      <c r="H194" s="24"/>
      <c r="I194" s="24"/>
      <c r="J194" s="51"/>
    </row>
    <row r="195" spans="1:10" ht="12.75" x14ac:dyDescent="0.2">
      <c r="A195" s="51"/>
      <c r="B195" s="51"/>
      <c r="C195" s="51"/>
      <c r="D195" s="51"/>
      <c r="E195" s="51"/>
      <c r="F195" s="51"/>
      <c r="G195" s="24"/>
      <c r="H195" s="24"/>
      <c r="I195" s="24"/>
      <c r="J195" s="51"/>
    </row>
    <row r="196" spans="1:10" ht="12.75" x14ac:dyDescent="0.2">
      <c r="A196" s="51"/>
      <c r="B196" s="51"/>
      <c r="C196" s="51"/>
      <c r="D196" s="51"/>
      <c r="E196" s="51"/>
      <c r="F196" s="51"/>
      <c r="G196" s="24"/>
      <c r="H196" s="24"/>
      <c r="I196" s="24"/>
      <c r="J196" s="51"/>
    </row>
    <row r="197" spans="1:10" ht="12.75" x14ac:dyDescent="0.2">
      <c r="A197" s="51"/>
      <c r="B197" s="51"/>
      <c r="C197" s="51"/>
      <c r="D197" s="51"/>
      <c r="E197" s="51"/>
      <c r="F197" s="51"/>
      <c r="G197" s="24"/>
      <c r="H197" s="24"/>
      <c r="I197" s="24"/>
      <c r="J197" s="51"/>
    </row>
    <row r="198" spans="1:10" ht="12.75" x14ac:dyDescent="0.2">
      <c r="A198" s="51"/>
      <c r="B198" s="51"/>
      <c r="C198" s="51"/>
      <c r="D198" s="51"/>
      <c r="E198" s="51"/>
      <c r="F198" s="51"/>
      <c r="G198" s="24"/>
      <c r="H198" s="24"/>
      <c r="I198" s="24"/>
      <c r="J198" s="51"/>
    </row>
    <row r="199" spans="1:10" ht="12.75" x14ac:dyDescent="0.2">
      <c r="A199" s="51"/>
      <c r="B199" s="51"/>
      <c r="C199" s="51"/>
      <c r="D199" s="51"/>
      <c r="E199" s="51"/>
      <c r="F199" s="51"/>
      <c r="G199" s="24"/>
      <c r="H199" s="24"/>
      <c r="I199" s="24"/>
      <c r="J199" s="51"/>
    </row>
    <row r="200" spans="1:10" ht="12.75" x14ac:dyDescent="0.2">
      <c r="A200" s="51"/>
      <c r="B200" s="51"/>
      <c r="C200" s="51"/>
      <c r="D200" s="51"/>
      <c r="E200" s="51"/>
      <c r="F200" s="51"/>
      <c r="G200" s="24"/>
      <c r="H200" s="24"/>
      <c r="I200" s="24"/>
      <c r="J200" s="51"/>
    </row>
    <row r="201" spans="1:10" ht="12.75" x14ac:dyDescent="0.2">
      <c r="A201" s="51"/>
      <c r="B201" s="51"/>
      <c r="C201" s="51"/>
      <c r="D201" s="51"/>
      <c r="E201" s="51"/>
      <c r="F201" s="51"/>
      <c r="G201" s="24"/>
      <c r="H201" s="24"/>
      <c r="I201" s="24"/>
      <c r="J201" s="51"/>
    </row>
    <row r="202" spans="1:10" ht="12.75" x14ac:dyDescent="0.2">
      <c r="A202" s="51"/>
      <c r="B202" s="51"/>
      <c r="C202" s="51"/>
      <c r="D202" s="51"/>
      <c r="E202" s="51"/>
      <c r="F202" s="51"/>
      <c r="G202" s="24"/>
      <c r="H202" s="24"/>
      <c r="I202" s="24"/>
      <c r="J202" s="51"/>
    </row>
    <row r="203" spans="1:10" ht="12.75" x14ac:dyDescent="0.2">
      <c r="A203" s="51"/>
      <c r="B203" s="51"/>
      <c r="C203" s="51"/>
      <c r="D203" s="51"/>
      <c r="E203" s="51"/>
      <c r="F203" s="51"/>
      <c r="G203" s="24"/>
      <c r="H203" s="24"/>
      <c r="I203" s="24"/>
      <c r="J203" s="51"/>
    </row>
    <row r="204" spans="1:10" ht="12.75" x14ac:dyDescent="0.2">
      <c r="A204" s="51"/>
      <c r="B204" s="51"/>
      <c r="C204" s="51"/>
      <c r="D204" s="51"/>
      <c r="E204" s="51"/>
      <c r="F204" s="51"/>
      <c r="G204" s="24"/>
      <c r="H204" s="24"/>
      <c r="I204" s="24"/>
      <c r="J204" s="51"/>
    </row>
    <row r="205" spans="1:10" ht="12.75" x14ac:dyDescent="0.2">
      <c r="A205" s="51"/>
      <c r="B205" s="51"/>
      <c r="C205" s="51"/>
      <c r="D205" s="51"/>
      <c r="E205" s="51"/>
      <c r="F205" s="51"/>
      <c r="G205" s="24"/>
      <c r="H205" s="24"/>
      <c r="I205" s="24"/>
      <c r="J205" s="51"/>
    </row>
    <row r="206" spans="1:10" ht="12.75" x14ac:dyDescent="0.2">
      <c r="A206" s="51"/>
      <c r="B206" s="51"/>
      <c r="C206" s="51"/>
      <c r="D206" s="51"/>
      <c r="E206" s="51"/>
      <c r="F206" s="51"/>
      <c r="G206" s="24"/>
      <c r="H206" s="24"/>
      <c r="I206" s="24"/>
      <c r="J206" s="51"/>
    </row>
    <row r="207" spans="1:10" ht="12.75" x14ac:dyDescent="0.2">
      <c r="A207" s="51"/>
      <c r="B207" s="51"/>
      <c r="C207" s="51"/>
      <c r="D207" s="51"/>
      <c r="E207" s="51"/>
      <c r="F207" s="51"/>
      <c r="G207" s="24"/>
      <c r="H207" s="24"/>
      <c r="I207" s="24"/>
      <c r="J207" s="51"/>
    </row>
    <row r="208" spans="1:10" ht="12.75" x14ac:dyDescent="0.2">
      <c r="A208" s="51"/>
      <c r="B208" s="51"/>
      <c r="C208" s="51"/>
      <c r="D208" s="51"/>
      <c r="E208" s="51"/>
      <c r="F208" s="51"/>
      <c r="G208" s="24"/>
      <c r="H208" s="24"/>
      <c r="I208" s="24"/>
      <c r="J208" s="51"/>
    </row>
    <row r="209" spans="1:10" ht="12.75" x14ac:dyDescent="0.2">
      <c r="A209" s="51"/>
      <c r="B209" s="51"/>
      <c r="C209" s="51"/>
      <c r="D209" s="51"/>
      <c r="E209" s="51"/>
      <c r="F209" s="51"/>
      <c r="G209" s="24"/>
      <c r="H209" s="24"/>
      <c r="I209" s="24"/>
      <c r="J209" s="51"/>
    </row>
    <row r="210" spans="1:10" ht="12.75" x14ac:dyDescent="0.2">
      <c r="A210" s="51"/>
      <c r="B210" s="51"/>
      <c r="C210" s="51"/>
      <c r="D210" s="51"/>
      <c r="E210" s="51"/>
      <c r="F210" s="51"/>
      <c r="G210" s="24"/>
      <c r="H210" s="24"/>
      <c r="I210" s="24"/>
      <c r="J210" s="51"/>
    </row>
    <row r="211" spans="1:10" ht="12.75" x14ac:dyDescent="0.2">
      <c r="A211" s="51"/>
      <c r="B211" s="51"/>
      <c r="C211" s="51"/>
      <c r="D211" s="51"/>
      <c r="E211" s="51"/>
      <c r="F211" s="51"/>
      <c r="G211" s="24"/>
      <c r="H211" s="24"/>
      <c r="I211" s="24"/>
      <c r="J211" s="51"/>
    </row>
    <row r="212" spans="1:10" ht="12.75" x14ac:dyDescent="0.2">
      <c r="A212" s="51"/>
      <c r="B212" s="51"/>
      <c r="C212" s="51"/>
      <c r="D212" s="51"/>
      <c r="E212" s="51"/>
      <c r="F212" s="51"/>
      <c r="G212" s="24"/>
      <c r="H212" s="24"/>
      <c r="I212" s="24"/>
      <c r="J212" s="51"/>
    </row>
    <row r="213" spans="1:10" ht="12.75" x14ac:dyDescent="0.2">
      <c r="A213" s="51"/>
      <c r="B213" s="51"/>
      <c r="C213" s="51"/>
      <c r="D213" s="51"/>
      <c r="E213" s="51"/>
      <c r="F213" s="51"/>
      <c r="G213" s="24"/>
      <c r="H213" s="24"/>
      <c r="I213" s="24"/>
      <c r="J213" s="51"/>
    </row>
    <row r="214" spans="1:10" ht="12.75" x14ac:dyDescent="0.2">
      <c r="A214" s="51"/>
      <c r="B214" s="51"/>
      <c r="C214" s="51"/>
      <c r="D214" s="51"/>
      <c r="E214" s="51"/>
      <c r="F214" s="51"/>
      <c r="G214" s="24"/>
      <c r="H214" s="24"/>
      <c r="I214" s="24"/>
      <c r="J214" s="51"/>
    </row>
    <row r="215" spans="1:10" ht="12.75" x14ac:dyDescent="0.2">
      <c r="A215" s="51"/>
      <c r="B215" s="51"/>
      <c r="C215" s="51"/>
      <c r="D215" s="51"/>
      <c r="E215" s="51"/>
      <c r="F215" s="51"/>
      <c r="G215" s="24"/>
      <c r="H215" s="24"/>
      <c r="I215" s="24"/>
      <c r="J215" s="51"/>
    </row>
    <row r="216" spans="1:10" ht="12.75" x14ac:dyDescent="0.2">
      <c r="A216" s="51"/>
      <c r="B216" s="51"/>
      <c r="C216" s="51"/>
      <c r="D216" s="51"/>
      <c r="E216" s="51"/>
      <c r="F216" s="51"/>
      <c r="G216" s="24"/>
      <c r="H216" s="24"/>
      <c r="I216" s="24"/>
      <c r="J216" s="51"/>
    </row>
    <row r="217" spans="1:10" ht="12.75" x14ac:dyDescent="0.2">
      <c r="A217" s="51"/>
      <c r="B217" s="51"/>
      <c r="C217" s="51"/>
      <c r="D217" s="51"/>
      <c r="E217" s="51"/>
      <c r="F217" s="51"/>
      <c r="G217" s="24"/>
      <c r="H217" s="24"/>
      <c r="I217" s="24"/>
      <c r="J217" s="51"/>
    </row>
    <row r="218" spans="1:10" ht="12.75" x14ac:dyDescent="0.2">
      <c r="A218" s="51"/>
      <c r="B218" s="51"/>
      <c r="C218" s="51"/>
      <c r="D218" s="51"/>
      <c r="E218" s="51"/>
      <c r="F218" s="51"/>
      <c r="G218" s="24"/>
      <c r="H218" s="24"/>
      <c r="I218" s="24"/>
      <c r="J218" s="51"/>
    </row>
    <row r="219" spans="1:10" ht="12.75" x14ac:dyDescent="0.2">
      <c r="A219" s="51"/>
      <c r="B219" s="51"/>
      <c r="C219" s="51"/>
      <c r="D219" s="51"/>
      <c r="E219" s="51"/>
      <c r="F219" s="51"/>
      <c r="G219" s="24"/>
      <c r="H219" s="24"/>
      <c r="I219" s="24"/>
      <c r="J219" s="51"/>
    </row>
    <row r="220" spans="1:10" ht="12.75" x14ac:dyDescent="0.2">
      <c r="A220" s="51"/>
      <c r="B220" s="51"/>
      <c r="C220" s="51"/>
      <c r="D220" s="51"/>
      <c r="E220" s="51"/>
      <c r="F220" s="51"/>
      <c r="G220" s="24"/>
      <c r="H220" s="24"/>
      <c r="I220" s="24"/>
      <c r="J220" s="51"/>
    </row>
    <row r="221" spans="1:10" ht="12.75" x14ac:dyDescent="0.2">
      <c r="A221" s="51"/>
      <c r="B221" s="51"/>
      <c r="C221" s="51"/>
      <c r="D221" s="51"/>
      <c r="E221" s="51"/>
      <c r="F221" s="51"/>
      <c r="G221" s="24"/>
      <c r="H221" s="24"/>
      <c r="I221" s="24"/>
      <c r="J221" s="51"/>
    </row>
    <row r="222" spans="1:10" ht="12.75" x14ac:dyDescent="0.2">
      <c r="A222" s="51"/>
      <c r="B222" s="51"/>
      <c r="C222" s="51"/>
      <c r="D222" s="51"/>
      <c r="E222" s="51"/>
      <c r="F222" s="51"/>
      <c r="G222" s="24"/>
      <c r="H222" s="24"/>
      <c r="I222" s="24"/>
      <c r="J222" s="51"/>
    </row>
    <row r="223" spans="1:10" ht="12.75" x14ac:dyDescent="0.2">
      <c r="A223" s="51"/>
      <c r="B223" s="51"/>
      <c r="C223" s="51"/>
      <c r="D223" s="51"/>
      <c r="E223" s="51"/>
      <c r="F223" s="51"/>
      <c r="G223" s="24"/>
      <c r="H223" s="24"/>
      <c r="I223" s="24"/>
      <c r="J223" s="51"/>
    </row>
    <row r="224" spans="1:10" ht="12.75" x14ac:dyDescent="0.2">
      <c r="A224" s="51"/>
      <c r="B224" s="51"/>
      <c r="C224" s="51"/>
      <c r="D224" s="51"/>
      <c r="E224" s="51"/>
      <c r="F224" s="51"/>
      <c r="G224" s="24"/>
      <c r="H224" s="24"/>
      <c r="I224" s="24"/>
      <c r="J224" s="51"/>
    </row>
    <row r="225" spans="1:10" ht="12.75" x14ac:dyDescent="0.2">
      <c r="A225" s="51"/>
      <c r="B225" s="51"/>
      <c r="C225" s="51"/>
      <c r="D225" s="51"/>
      <c r="E225" s="51"/>
      <c r="F225" s="51"/>
      <c r="G225" s="24"/>
      <c r="H225" s="24"/>
      <c r="I225" s="24"/>
      <c r="J225" s="51"/>
    </row>
    <row r="226" spans="1:10" ht="12.75" x14ac:dyDescent="0.2">
      <c r="A226" s="51"/>
      <c r="B226" s="51"/>
      <c r="C226" s="51"/>
      <c r="D226" s="51"/>
      <c r="E226" s="51"/>
      <c r="F226" s="51"/>
      <c r="G226" s="24"/>
      <c r="H226" s="24"/>
      <c r="I226" s="24"/>
      <c r="J226" s="51"/>
    </row>
    <row r="227" spans="1:10" ht="12.75" x14ac:dyDescent="0.2">
      <c r="A227" s="51"/>
      <c r="B227" s="51"/>
      <c r="C227" s="51"/>
      <c r="D227" s="51"/>
      <c r="E227" s="51"/>
      <c r="F227" s="51"/>
      <c r="G227" s="24"/>
      <c r="H227" s="24"/>
      <c r="I227" s="24"/>
      <c r="J227" s="51"/>
    </row>
    <row r="228" spans="1:10" ht="12.75" x14ac:dyDescent="0.2">
      <c r="A228" s="51"/>
      <c r="B228" s="51"/>
      <c r="C228" s="51"/>
      <c r="D228" s="51"/>
      <c r="E228" s="51"/>
      <c r="F228" s="51"/>
      <c r="G228" s="24"/>
      <c r="H228" s="24"/>
      <c r="I228" s="24"/>
      <c r="J228" s="51"/>
    </row>
    <row r="229" spans="1:10" ht="12.75" x14ac:dyDescent="0.2">
      <c r="A229" s="51"/>
      <c r="B229" s="51"/>
      <c r="C229" s="51"/>
      <c r="D229" s="51"/>
      <c r="E229" s="51"/>
      <c r="F229" s="51"/>
      <c r="G229" s="24"/>
      <c r="H229" s="24"/>
      <c r="I229" s="24"/>
      <c r="J229" s="51"/>
    </row>
    <row r="230" spans="1:10" ht="12.75" x14ac:dyDescent="0.2">
      <c r="A230" s="51"/>
      <c r="B230" s="51"/>
      <c r="C230" s="51"/>
      <c r="D230" s="51"/>
      <c r="E230" s="51"/>
      <c r="F230" s="51"/>
      <c r="G230" s="24"/>
      <c r="H230" s="24"/>
      <c r="I230" s="24"/>
      <c r="J230" s="51"/>
    </row>
    <row r="231" spans="1:10" ht="12.75" x14ac:dyDescent="0.2">
      <c r="A231" s="51"/>
      <c r="B231" s="51"/>
      <c r="C231" s="51"/>
      <c r="D231" s="51"/>
      <c r="E231" s="51"/>
      <c r="F231" s="51"/>
      <c r="G231" s="24"/>
      <c r="H231" s="24"/>
      <c r="I231" s="24"/>
      <c r="J231" s="51"/>
    </row>
    <row r="232" spans="1:10" ht="12.75" x14ac:dyDescent="0.2">
      <c r="A232" s="51"/>
      <c r="B232" s="51"/>
      <c r="C232" s="51"/>
      <c r="D232" s="51"/>
      <c r="E232" s="51"/>
      <c r="F232" s="51"/>
      <c r="G232" s="24"/>
      <c r="H232" s="24"/>
      <c r="I232" s="24"/>
      <c r="J232" s="51"/>
    </row>
    <row r="233" spans="1:10" ht="12.75" x14ac:dyDescent="0.2">
      <c r="A233" s="51"/>
      <c r="B233" s="51"/>
      <c r="C233" s="51"/>
      <c r="D233" s="51"/>
      <c r="E233" s="51"/>
      <c r="F233" s="51"/>
      <c r="G233" s="24"/>
      <c r="H233" s="24"/>
      <c r="I233" s="24"/>
      <c r="J233" s="51"/>
    </row>
    <row r="234" spans="1:10" ht="12.75" x14ac:dyDescent="0.2">
      <c r="A234" s="51"/>
      <c r="B234" s="51"/>
      <c r="C234" s="51"/>
      <c r="D234" s="51"/>
      <c r="E234" s="51"/>
      <c r="F234" s="51"/>
      <c r="G234" s="24"/>
      <c r="H234" s="24"/>
      <c r="I234" s="24"/>
      <c r="J234" s="51"/>
    </row>
    <row r="235" spans="1:10" ht="12.75" x14ac:dyDescent="0.2">
      <c r="A235" s="51"/>
      <c r="B235" s="51"/>
      <c r="C235" s="51"/>
      <c r="D235" s="51"/>
      <c r="E235" s="51"/>
      <c r="F235" s="51"/>
      <c r="G235" s="24"/>
      <c r="H235" s="24"/>
      <c r="I235" s="24"/>
      <c r="J235" s="51"/>
    </row>
    <row r="236" spans="1:10" ht="12.75" x14ac:dyDescent="0.2">
      <c r="A236" s="51"/>
      <c r="B236" s="51"/>
      <c r="C236" s="51"/>
      <c r="D236" s="51"/>
      <c r="E236" s="51"/>
      <c r="F236" s="51"/>
      <c r="G236" s="24"/>
      <c r="H236" s="24"/>
      <c r="I236" s="24"/>
      <c r="J236" s="51"/>
    </row>
    <row r="237" spans="1:10" ht="12.75" x14ac:dyDescent="0.2">
      <c r="A237" s="51"/>
      <c r="B237" s="51"/>
      <c r="C237" s="51"/>
      <c r="D237" s="51"/>
      <c r="E237" s="51"/>
      <c r="F237" s="51"/>
      <c r="G237" s="24"/>
      <c r="H237" s="24"/>
      <c r="I237" s="24"/>
      <c r="J237" s="51"/>
    </row>
    <row r="238" spans="1:10" ht="12.75" x14ac:dyDescent="0.2">
      <c r="A238" s="51"/>
      <c r="B238" s="51"/>
      <c r="C238" s="51"/>
      <c r="D238" s="51"/>
      <c r="E238" s="51"/>
      <c r="F238" s="51"/>
      <c r="G238" s="24"/>
      <c r="H238" s="24"/>
      <c r="I238" s="24"/>
      <c r="J238" s="51"/>
    </row>
    <row r="239" spans="1:10" ht="12.75" x14ac:dyDescent="0.2">
      <c r="A239" s="51"/>
      <c r="B239" s="51"/>
      <c r="C239" s="51"/>
      <c r="D239" s="51"/>
      <c r="E239" s="51"/>
      <c r="F239" s="51"/>
      <c r="G239" s="24"/>
      <c r="H239" s="24"/>
      <c r="I239" s="24"/>
      <c r="J239" s="51"/>
    </row>
    <row r="240" spans="1:10" ht="12.75" x14ac:dyDescent="0.2">
      <c r="A240" s="51"/>
      <c r="B240" s="51"/>
      <c r="C240" s="51"/>
      <c r="D240" s="51"/>
      <c r="E240" s="51"/>
      <c r="F240" s="51"/>
      <c r="G240" s="24"/>
      <c r="H240" s="24"/>
      <c r="I240" s="24"/>
      <c r="J240" s="51"/>
    </row>
    <row r="241" spans="1:10" ht="12.75" x14ac:dyDescent="0.2">
      <c r="A241" s="51"/>
      <c r="B241" s="51"/>
      <c r="C241" s="51"/>
      <c r="D241" s="51"/>
      <c r="E241" s="51"/>
      <c r="F241" s="51"/>
      <c r="G241" s="24"/>
      <c r="H241" s="24"/>
      <c r="I241" s="24"/>
      <c r="J241" s="51"/>
    </row>
    <row r="242" spans="1:10" ht="12.75" x14ac:dyDescent="0.2">
      <c r="A242" s="51"/>
      <c r="B242" s="51"/>
      <c r="C242" s="51"/>
      <c r="D242" s="51"/>
      <c r="E242" s="51"/>
      <c r="F242" s="51"/>
      <c r="G242" s="24"/>
      <c r="H242" s="24"/>
      <c r="I242" s="24"/>
      <c r="J242" s="51"/>
    </row>
    <row r="243" spans="1:10" ht="12.75" x14ac:dyDescent="0.2">
      <c r="A243" s="51"/>
      <c r="B243" s="51"/>
      <c r="C243" s="51"/>
      <c r="D243" s="51"/>
      <c r="E243" s="51"/>
      <c r="F243" s="51"/>
      <c r="G243" s="24"/>
      <c r="H243" s="24"/>
      <c r="I243" s="24"/>
      <c r="J243" s="51"/>
    </row>
    <row r="244" spans="1:10" ht="12.75" x14ac:dyDescent="0.2">
      <c r="A244" s="51"/>
      <c r="B244" s="51"/>
      <c r="C244" s="51"/>
      <c r="D244" s="51"/>
      <c r="E244" s="51"/>
      <c r="F244" s="51"/>
      <c r="G244" s="24"/>
      <c r="H244" s="24"/>
      <c r="I244" s="24"/>
      <c r="J244" s="51"/>
    </row>
    <row r="245" spans="1:10" ht="12.75" x14ac:dyDescent="0.2">
      <c r="A245" s="51"/>
      <c r="B245" s="51"/>
      <c r="C245" s="51"/>
      <c r="D245" s="51"/>
      <c r="E245" s="51"/>
      <c r="F245" s="51"/>
      <c r="G245" s="24"/>
      <c r="H245" s="24"/>
      <c r="I245" s="24"/>
      <c r="J245" s="51"/>
    </row>
    <row r="246" spans="1:10" ht="12.75" x14ac:dyDescent="0.2">
      <c r="A246" s="51"/>
      <c r="B246" s="51"/>
      <c r="C246" s="51"/>
      <c r="D246" s="51"/>
      <c r="E246" s="51"/>
      <c r="F246" s="51"/>
      <c r="G246" s="24"/>
      <c r="H246" s="24"/>
      <c r="I246" s="24"/>
      <c r="J246" s="51"/>
    </row>
    <row r="247" spans="1:10" ht="12.75" x14ac:dyDescent="0.2">
      <c r="A247" s="51"/>
      <c r="B247" s="51"/>
      <c r="C247" s="51"/>
      <c r="D247" s="51"/>
      <c r="E247" s="51"/>
      <c r="F247" s="51"/>
      <c r="G247" s="24"/>
      <c r="H247" s="24"/>
      <c r="I247" s="24"/>
      <c r="J247" s="51"/>
    </row>
    <row r="248" spans="1:10" ht="12.75" x14ac:dyDescent="0.2">
      <c r="A248" s="51"/>
      <c r="B248" s="51"/>
      <c r="C248" s="51"/>
      <c r="D248" s="51"/>
      <c r="E248" s="51"/>
      <c r="F248" s="51"/>
      <c r="G248" s="24"/>
      <c r="H248" s="24"/>
      <c r="I248" s="24"/>
      <c r="J248" s="51"/>
    </row>
    <row r="249" spans="1:10" ht="12.75" x14ac:dyDescent="0.2">
      <c r="A249" s="51"/>
      <c r="B249" s="51"/>
      <c r="C249" s="51"/>
      <c r="D249" s="51"/>
      <c r="E249" s="51"/>
      <c r="F249" s="51"/>
      <c r="G249" s="24"/>
      <c r="H249" s="24"/>
      <c r="I249" s="24"/>
      <c r="J249" s="51"/>
    </row>
    <row r="250" spans="1:10" ht="12.75" x14ac:dyDescent="0.2">
      <c r="A250" s="51"/>
      <c r="B250" s="51"/>
      <c r="C250" s="51"/>
      <c r="D250" s="51"/>
      <c r="E250" s="51"/>
      <c r="F250" s="51"/>
      <c r="G250" s="24"/>
      <c r="H250" s="24"/>
      <c r="I250" s="24"/>
      <c r="J250" s="51"/>
    </row>
    <row r="251" spans="1:10" ht="12.75" x14ac:dyDescent="0.2">
      <c r="A251" s="51"/>
      <c r="B251" s="51"/>
      <c r="C251" s="51"/>
      <c r="D251" s="51"/>
      <c r="E251" s="51"/>
      <c r="F251" s="51"/>
      <c r="G251" s="24"/>
      <c r="H251" s="24"/>
      <c r="I251" s="24"/>
      <c r="J251" s="51"/>
    </row>
    <row r="252" spans="1:10" ht="12.75" x14ac:dyDescent="0.2">
      <c r="A252" s="51"/>
      <c r="B252" s="51"/>
      <c r="C252" s="51"/>
      <c r="D252" s="51"/>
      <c r="E252" s="51"/>
      <c r="F252" s="51"/>
      <c r="G252" s="24"/>
      <c r="H252" s="24"/>
      <c r="I252" s="24"/>
      <c r="J252" s="51"/>
    </row>
    <row r="253" spans="1:10" ht="12.75" x14ac:dyDescent="0.2">
      <c r="A253" s="51"/>
      <c r="B253" s="51"/>
      <c r="C253" s="51"/>
      <c r="D253" s="51"/>
      <c r="E253" s="51"/>
      <c r="F253" s="51"/>
      <c r="G253" s="24"/>
      <c r="H253" s="24"/>
      <c r="I253" s="24"/>
      <c r="J253" s="51"/>
    </row>
    <row r="254" spans="1:10" ht="12.75" x14ac:dyDescent="0.2">
      <c r="A254" s="51"/>
      <c r="B254" s="51"/>
      <c r="C254" s="51"/>
      <c r="D254" s="51"/>
      <c r="E254" s="51"/>
      <c r="F254" s="51"/>
      <c r="G254" s="24"/>
      <c r="H254" s="24"/>
      <c r="I254" s="24"/>
      <c r="J254" s="51"/>
    </row>
    <row r="255" spans="1:10" ht="12.75" x14ac:dyDescent="0.2">
      <c r="A255" s="51"/>
      <c r="B255" s="51"/>
      <c r="C255" s="51"/>
      <c r="D255" s="51"/>
      <c r="E255" s="51"/>
      <c r="F255" s="51"/>
      <c r="G255" s="24"/>
      <c r="H255" s="24"/>
      <c r="I255" s="24"/>
      <c r="J255" s="51"/>
    </row>
    <row r="256" spans="1:10" ht="12.75" x14ac:dyDescent="0.2">
      <c r="A256" s="51"/>
      <c r="B256" s="51"/>
      <c r="C256" s="51"/>
      <c r="D256" s="51"/>
      <c r="E256" s="51"/>
      <c r="F256" s="51"/>
      <c r="G256" s="24"/>
      <c r="H256" s="24"/>
      <c r="I256" s="24"/>
      <c r="J256" s="51"/>
    </row>
    <row r="257" spans="1:10" ht="12.75" x14ac:dyDescent="0.2">
      <c r="A257" s="51"/>
      <c r="B257" s="51"/>
      <c r="C257" s="51"/>
      <c r="D257" s="51"/>
      <c r="E257" s="51"/>
      <c r="F257" s="51"/>
      <c r="G257" s="24"/>
      <c r="H257" s="24"/>
      <c r="I257" s="24"/>
      <c r="J257" s="51"/>
    </row>
    <row r="258" spans="1:10" ht="12.75" x14ac:dyDescent="0.2">
      <c r="A258" s="51"/>
      <c r="B258" s="51"/>
      <c r="C258" s="51"/>
      <c r="D258" s="51"/>
      <c r="E258" s="51"/>
      <c r="F258" s="51"/>
      <c r="G258" s="24"/>
      <c r="H258" s="24"/>
      <c r="I258" s="24"/>
      <c r="J258" s="51"/>
    </row>
    <row r="259" spans="1:10" ht="12.75" x14ac:dyDescent="0.2">
      <c r="A259" s="51"/>
      <c r="B259" s="51"/>
      <c r="C259" s="51"/>
      <c r="D259" s="51"/>
      <c r="E259" s="51"/>
      <c r="F259" s="51"/>
      <c r="G259" s="24"/>
      <c r="H259" s="24"/>
      <c r="I259" s="24"/>
      <c r="J259" s="51"/>
    </row>
    <row r="260" spans="1:10" ht="12.75" x14ac:dyDescent="0.2">
      <c r="A260" s="51"/>
      <c r="B260" s="51"/>
      <c r="C260" s="51"/>
      <c r="D260" s="51"/>
      <c r="E260" s="51"/>
      <c r="F260" s="51"/>
      <c r="G260" s="24"/>
      <c r="H260" s="24"/>
      <c r="I260" s="24"/>
      <c r="J260" s="51"/>
    </row>
    <row r="261" spans="1:10" ht="12.75" x14ac:dyDescent="0.2">
      <c r="A261" s="51"/>
      <c r="B261" s="51"/>
      <c r="C261" s="51"/>
      <c r="D261" s="51"/>
      <c r="E261" s="51"/>
      <c r="F261" s="51"/>
      <c r="G261" s="24"/>
      <c r="H261" s="24"/>
      <c r="I261" s="24"/>
      <c r="J261" s="51"/>
    </row>
    <row r="262" spans="1:10" ht="12.75" x14ac:dyDescent="0.2">
      <c r="A262" s="51"/>
      <c r="B262" s="51"/>
      <c r="C262" s="51"/>
      <c r="D262" s="51"/>
      <c r="E262" s="51"/>
      <c r="F262" s="51"/>
      <c r="G262" s="24"/>
      <c r="H262" s="24"/>
      <c r="I262" s="24"/>
      <c r="J262" s="51"/>
    </row>
    <row r="263" spans="1:10" ht="12.75" x14ac:dyDescent="0.2">
      <c r="A263" s="51"/>
      <c r="B263" s="51"/>
      <c r="C263" s="51"/>
      <c r="D263" s="51"/>
      <c r="E263" s="51"/>
      <c r="F263" s="51"/>
      <c r="G263" s="24"/>
      <c r="H263" s="24"/>
      <c r="I263" s="24"/>
      <c r="J263" s="51"/>
    </row>
    <row r="264" spans="1:10" ht="12.75" x14ac:dyDescent="0.2">
      <c r="A264" s="51"/>
      <c r="B264" s="51"/>
      <c r="C264" s="51"/>
      <c r="D264" s="51"/>
      <c r="E264" s="51"/>
      <c r="F264" s="51"/>
      <c r="G264" s="24"/>
      <c r="H264" s="24"/>
      <c r="I264" s="24"/>
      <c r="J264" s="51"/>
    </row>
    <row r="265" spans="1:10" ht="12.75" x14ac:dyDescent="0.2">
      <c r="A265" s="51"/>
      <c r="B265" s="51"/>
      <c r="C265" s="51"/>
      <c r="D265" s="51"/>
      <c r="E265" s="51"/>
      <c r="F265" s="51"/>
      <c r="G265" s="24"/>
      <c r="H265" s="24"/>
      <c r="I265" s="24"/>
      <c r="J265" s="51"/>
    </row>
    <row r="266" spans="1:10" ht="12.75" x14ac:dyDescent="0.2">
      <c r="A266" s="51"/>
      <c r="B266" s="51"/>
      <c r="C266" s="51"/>
      <c r="D266" s="51"/>
      <c r="E266" s="51"/>
      <c r="F266" s="51"/>
      <c r="G266" s="24"/>
      <c r="H266" s="24"/>
      <c r="I266" s="24"/>
      <c r="J266" s="51"/>
    </row>
    <row r="267" spans="1:10" ht="12.75" x14ac:dyDescent="0.2">
      <c r="A267" s="51"/>
      <c r="B267" s="51"/>
      <c r="C267" s="51"/>
      <c r="D267" s="51"/>
      <c r="E267" s="51"/>
      <c r="F267" s="51"/>
      <c r="G267" s="24"/>
      <c r="H267" s="24"/>
      <c r="I267" s="24"/>
      <c r="J267" s="51"/>
    </row>
    <row r="268" spans="1:10" ht="12.75" x14ac:dyDescent="0.2">
      <c r="A268" s="51"/>
      <c r="B268" s="51"/>
      <c r="C268" s="51"/>
      <c r="D268" s="51"/>
      <c r="E268" s="51"/>
      <c r="F268" s="51"/>
      <c r="G268" s="24"/>
      <c r="H268" s="24"/>
      <c r="I268" s="24"/>
      <c r="J268" s="51"/>
    </row>
    <row r="269" spans="1:10" ht="12.75" x14ac:dyDescent="0.2">
      <c r="A269" s="51"/>
      <c r="B269" s="51"/>
      <c r="C269" s="51"/>
      <c r="D269" s="51"/>
      <c r="E269" s="51"/>
      <c r="F269" s="51"/>
      <c r="G269" s="24"/>
      <c r="H269" s="24"/>
      <c r="I269" s="24"/>
      <c r="J269" s="51"/>
    </row>
    <row r="270" spans="1:10" ht="12.75" x14ac:dyDescent="0.2">
      <c r="A270" s="51"/>
      <c r="B270" s="51"/>
      <c r="C270" s="51"/>
      <c r="D270" s="51"/>
      <c r="E270" s="51"/>
      <c r="F270" s="51"/>
      <c r="G270" s="24"/>
      <c r="H270" s="24"/>
      <c r="I270" s="24"/>
      <c r="J270" s="51"/>
    </row>
    <row r="271" spans="1:10" ht="12.75" x14ac:dyDescent="0.2">
      <c r="A271" s="51"/>
      <c r="B271" s="51"/>
      <c r="C271" s="51"/>
      <c r="D271" s="51"/>
      <c r="E271" s="51"/>
      <c r="F271" s="51"/>
      <c r="G271" s="24"/>
      <c r="H271" s="24"/>
      <c r="I271" s="24"/>
      <c r="J271" s="51"/>
    </row>
    <row r="272" spans="1:10" ht="12.75" x14ac:dyDescent="0.2">
      <c r="A272" s="51"/>
      <c r="B272" s="51"/>
      <c r="C272" s="51"/>
      <c r="D272" s="51"/>
      <c r="E272" s="51"/>
      <c r="F272" s="51"/>
      <c r="G272" s="24"/>
      <c r="H272" s="24"/>
      <c r="I272" s="24"/>
      <c r="J272" s="51"/>
    </row>
    <row r="273" spans="1:10" ht="12.75" x14ac:dyDescent="0.2">
      <c r="A273" s="51"/>
      <c r="B273" s="51"/>
      <c r="C273" s="51"/>
      <c r="D273" s="51"/>
      <c r="E273" s="51"/>
      <c r="F273" s="51"/>
      <c r="G273" s="24"/>
      <c r="H273" s="24"/>
      <c r="I273" s="24"/>
      <c r="J273" s="51"/>
    </row>
    <row r="274" spans="1:10" ht="12.75" x14ac:dyDescent="0.2">
      <c r="A274" s="51"/>
      <c r="B274" s="51"/>
      <c r="C274" s="51"/>
      <c r="D274" s="51"/>
      <c r="E274" s="51"/>
      <c r="F274" s="51"/>
      <c r="G274" s="24"/>
      <c r="H274" s="24"/>
      <c r="I274" s="24"/>
      <c r="J274" s="51"/>
    </row>
    <row r="275" spans="1:10" ht="12.75" x14ac:dyDescent="0.2">
      <c r="A275" s="51"/>
      <c r="B275" s="51"/>
      <c r="C275" s="51"/>
      <c r="D275" s="51"/>
      <c r="E275" s="51"/>
      <c r="F275" s="51"/>
      <c r="G275" s="24"/>
      <c r="H275" s="24"/>
      <c r="I275" s="24"/>
      <c r="J275" s="51"/>
    </row>
    <row r="276" spans="1:10" ht="12.75" x14ac:dyDescent="0.2">
      <c r="A276" s="51"/>
      <c r="B276" s="51"/>
      <c r="C276" s="51"/>
      <c r="D276" s="51"/>
      <c r="E276" s="51"/>
      <c r="F276" s="51"/>
      <c r="G276" s="24"/>
      <c r="H276" s="24"/>
      <c r="I276" s="24"/>
      <c r="J276" s="51"/>
    </row>
    <row r="277" spans="1:10" ht="12.75" x14ac:dyDescent="0.2">
      <c r="A277" s="51"/>
      <c r="B277" s="51"/>
      <c r="C277" s="51"/>
      <c r="D277" s="51"/>
      <c r="E277" s="51"/>
      <c r="F277" s="51"/>
      <c r="G277" s="24"/>
      <c r="H277" s="24"/>
      <c r="I277" s="24"/>
      <c r="J277" s="51"/>
    </row>
    <row r="278" spans="1:10" ht="12.75" x14ac:dyDescent="0.2">
      <c r="A278" s="51"/>
      <c r="B278" s="51"/>
      <c r="C278" s="51"/>
      <c r="D278" s="51"/>
      <c r="E278" s="51"/>
      <c r="F278" s="51"/>
      <c r="G278" s="24"/>
      <c r="H278" s="24"/>
      <c r="I278" s="24"/>
      <c r="J278" s="51"/>
    </row>
    <row r="279" spans="1:10" ht="12.75" x14ac:dyDescent="0.2">
      <c r="A279" s="51"/>
      <c r="B279" s="51"/>
      <c r="C279" s="51"/>
      <c r="D279" s="51"/>
      <c r="E279" s="51"/>
      <c r="F279" s="51"/>
      <c r="G279" s="24"/>
      <c r="H279" s="24"/>
      <c r="I279" s="24"/>
      <c r="J279" s="51"/>
    </row>
    <row r="280" spans="1:10" ht="12.75" x14ac:dyDescent="0.2">
      <c r="A280" s="51"/>
      <c r="B280" s="51"/>
      <c r="C280" s="51"/>
      <c r="D280" s="51"/>
      <c r="E280" s="51"/>
      <c r="F280" s="51"/>
      <c r="G280" s="24"/>
      <c r="H280" s="24"/>
      <c r="I280" s="24"/>
      <c r="J280" s="51"/>
    </row>
    <row r="281" spans="1:10" ht="12.75" x14ac:dyDescent="0.2">
      <c r="A281" s="51"/>
      <c r="B281" s="51"/>
      <c r="C281" s="51"/>
      <c r="D281" s="51"/>
      <c r="E281" s="51"/>
      <c r="F281" s="51"/>
      <c r="G281" s="24"/>
      <c r="H281" s="24"/>
      <c r="I281" s="24"/>
      <c r="J281" s="51"/>
    </row>
    <row r="282" spans="1:10" ht="12.75" x14ac:dyDescent="0.2">
      <c r="A282" s="51"/>
      <c r="B282" s="51"/>
      <c r="C282" s="51"/>
      <c r="D282" s="51"/>
      <c r="E282" s="51"/>
      <c r="F282" s="51"/>
      <c r="G282" s="24"/>
      <c r="H282" s="24"/>
      <c r="I282" s="24"/>
      <c r="J282" s="51"/>
    </row>
    <row r="283" spans="1:10" ht="12.75" x14ac:dyDescent="0.2">
      <c r="A283" s="51"/>
      <c r="B283" s="51"/>
      <c r="C283" s="51"/>
      <c r="D283" s="51"/>
      <c r="E283" s="51"/>
      <c r="F283" s="51"/>
      <c r="G283" s="24"/>
      <c r="H283" s="24"/>
      <c r="I283" s="24"/>
      <c r="J283" s="51"/>
    </row>
    <row r="284" spans="1:10" ht="12.75" x14ac:dyDescent="0.2">
      <c r="A284" s="51"/>
      <c r="B284" s="51"/>
      <c r="C284" s="51"/>
      <c r="D284" s="51"/>
      <c r="E284" s="51"/>
      <c r="F284" s="51"/>
      <c r="G284" s="24"/>
      <c r="H284" s="24"/>
      <c r="I284" s="24"/>
      <c r="J284" s="51"/>
    </row>
    <row r="285" spans="1:10" ht="12.75" x14ac:dyDescent="0.2">
      <c r="A285" s="51"/>
      <c r="B285" s="51"/>
      <c r="C285" s="51"/>
      <c r="D285" s="51"/>
      <c r="E285" s="51"/>
      <c r="F285" s="51"/>
      <c r="G285" s="24"/>
      <c r="H285" s="24"/>
      <c r="I285" s="24"/>
      <c r="J285" s="51"/>
    </row>
    <row r="286" spans="1:10" ht="12.75" x14ac:dyDescent="0.2">
      <c r="A286" s="51"/>
      <c r="B286" s="51"/>
      <c r="C286" s="51"/>
      <c r="D286" s="51"/>
      <c r="E286" s="51"/>
      <c r="F286" s="51"/>
      <c r="G286" s="24"/>
      <c r="H286" s="24"/>
      <c r="I286" s="24"/>
      <c r="J286" s="51"/>
    </row>
    <row r="287" spans="1:10" ht="12.75" x14ac:dyDescent="0.2">
      <c r="A287" s="51"/>
      <c r="B287" s="51"/>
      <c r="C287" s="51"/>
      <c r="D287" s="51"/>
      <c r="E287" s="51"/>
      <c r="F287" s="51"/>
      <c r="G287" s="24"/>
      <c r="H287" s="24"/>
      <c r="I287" s="24"/>
      <c r="J287" s="51"/>
    </row>
    <row r="288" spans="1:10" ht="12.75" x14ac:dyDescent="0.2">
      <c r="A288" s="51"/>
      <c r="B288" s="51"/>
      <c r="C288" s="51"/>
      <c r="D288" s="51"/>
      <c r="E288" s="51"/>
      <c r="F288" s="51"/>
      <c r="G288" s="24"/>
      <c r="H288" s="24"/>
      <c r="I288" s="24"/>
      <c r="J288" s="51"/>
    </row>
    <row r="289" spans="1:10" ht="12.75" x14ac:dyDescent="0.2">
      <c r="A289" s="51"/>
      <c r="B289" s="51"/>
      <c r="C289" s="51"/>
      <c r="D289" s="51"/>
      <c r="E289" s="51"/>
      <c r="F289" s="51"/>
      <c r="G289" s="24"/>
      <c r="H289" s="24"/>
      <c r="I289" s="24"/>
      <c r="J289" s="51"/>
    </row>
    <row r="290" spans="1:10" ht="12.75" x14ac:dyDescent="0.2">
      <c r="A290" s="51"/>
      <c r="B290" s="51"/>
      <c r="C290" s="51"/>
      <c r="D290" s="51"/>
      <c r="E290" s="51"/>
      <c r="F290" s="51"/>
      <c r="G290" s="24"/>
      <c r="H290" s="24"/>
      <c r="I290" s="24"/>
      <c r="J290" s="51"/>
    </row>
    <row r="291" spans="1:10" ht="12.75" x14ac:dyDescent="0.2">
      <c r="A291" s="51"/>
      <c r="B291" s="51"/>
      <c r="C291" s="51"/>
      <c r="D291" s="51"/>
      <c r="E291" s="51"/>
      <c r="F291" s="51"/>
      <c r="G291" s="24"/>
      <c r="H291" s="24"/>
      <c r="I291" s="24"/>
      <c r="J291" s="51"/>
    </row>
    <row r="292" spans="1:10" ht="12.75" x14ac:dyDescent="0.2">
      <c r="A292" s="51"/>
      <c r="B292" s="51"/>
      <c r="C292" s="51"/>
      <c r="D292" s="51"/>
      <c r="E292" s="51"/>
      <c r="F292" s="51"/>
      <c r="G292" s="24"/>
      <c r="H292" s="24"/>
      <c r="I292" s="24"/>
      <c r="J292" s="51"/>
    </row>
    <row r="293" spans="1:10" ht="12.75" x14ac:dyDescent="0.2">
      <c r="A293" s="51"/>
      <c r="B293" s="51"/>
      <c r="C293" s="51"/>
      <c r="D293" s="51"/>
      <c r="E293" s="51"/>
      <c r="F293" s="51"/>
      <c r="G293" s="24"/>
      <c r="H293" s="24"/>
      <c r="I293" s="24"/>
      <c r="J293" s="51"/>
    </row>
    <row r="294" spans="1:10" ht="12.75" x14ac:dyDescent="0.2">
      <c r="A294" s="51"/>
      <c r="B294" s="51"/>
      <c r="C294" s="51"/>
      <c r="D294" s="51"/>
      <c r="E294" s="51"/>
      <c r="F294" s="51"/>
      <c r="G294" s="24"/>
      <c r="H294" s="24"/>
      <c r="I294" s="24"/>
      <c r="J294" s="51"/>
    </row>
    <row r="295" spans="1:10" ht="12.75" x14ac:dyDescent="0.2">
      <c r="A295" s="51"/>
      <c r="B295" s="51"/>
      <c r="C295" s="51"/>
      <c r="D295" s="51"/>
      <c r="E295" s="51"/>
      <c r="F295" s="51"/>
      <c r="G295" s="24"/>
      <c r="H295" s="24"/>
      <c r="I295" s="24"/>
      <c r="J295" s="51"/>
    </row>
    <row r="296" spans="1:10" ht="12.75" x14ac:dyDescent="0.2">
      <c r="A296" s="51"/>
      <c r="B296" s="51"/>
      <c r="C296" s="51"/>
      <c r="D296" s="51"/>
      <c r="E296" s="51"/>
      <c r="F296" s="51"/>
      <c r="G296" s="24"/>
      <c r="H296" s="24"/>
      <c r="I296" s="24"/>
      <c r="J296" s="51"/>
    </row>
    <row r="297" spans="1:10" ht="12.75" x14ac:dyDescent="0.2">
      <c r="A297" s="51"/>
      <c r="B297" s="51"/>
      <c r="C297" s="51"/>
      <c r="D297" s="51"/>
      <c r="E297" s="51"/>
      <c r="F297" s="51"/>
      <c r="G297" s="24"/>
      <c r="H297" s="24"/>
      <c r="I297" s="24"/>
      <c r="J297" s="51"/>
    </row>
    <row r="298" spans="1:10" ht="12.75" x14ac:dyDescent="0.2">
      <c r="A298" s="51"/>
      <c r="B298" s="51"/>
      <c r="C298" s="51"/>
      <c r="D298" s="51"/>
      <c r="E298" s="51"/>
      <c r="F298" s="51"/>
      <c r="G298" s="24"/>
      <c r="H298" s="24"/>
      <c r="I298" s="24"/>
      <c r="J298" s="51"/>
    </row>
    <row r="299" spans="1:10" ht="12.75" x14ac:dyDescent="0.2">
      <c r="A299" s="51"/>
      <c r="B299" s="51"/>
      <c r="C299" s="51"/>
      <c r="D299" s="51"/>
      <c r="E299" s="51"/>
      <c r="F299" s="51"/>
      <c r="G299" s="24"/>
      <c r="H299" s="24"/>
      <c r="I299" s="24"/>
      <c r="J299" s="51"/>
    </row>
    <row r="300" spans="1:10" ht="12.75" x14ac:dyDescent="0.2">
      <c r="A300" s="51"/>
      <c r="B300" s="51"/>
      <c r="C300" s="51"/>
      <c r="D300" s="51"/>
      <c r="E300" s="51"/>
      <c r="F300" s="51"/>
      <c r="G300" s="24"/>
      <c r="H300" s="24"/>
      <c r="I300" s="24"/>
      <c r="J300" s="51"/>
    </row>
    <row r="301" spans="1:10" ht="12.75" x14ac:dyDescent="0.2">
      <c r="A301" s="51"/>
      <c r="B301" s="51"/>
      <c r="C301" s="51"/>
      <c r="D301" s="51"/>
      <c r="E301" s="51"/>
      <c r="F301" s="51"/>
      <c r="G301" s="24"/>
      <c r="H301" s="24"/>
      <c r="I301" s="24"/>
      <c r="J301" s="51"/>
    </row>
    <row r="302" spans="1:10" ht="12.75" x14ac:dyDescent="0.2">
      <c r="A302" s="51"/>
      <c r="B302" s="51"/>
      <c r="C302" s="51"/>
      <c r="D302" s="51"/>
      <c r="E302" s="51"/>
      <c r="F302" s="51"/>
      <c r="G302" s="24"/>
      <c r="H302" s="24"/>
      <c r="I302" s="24"/>
      <c r="J302" s="51"/>
    </row>
    <row r="303" spans="1:10" ht="12.75" x14ac:dyDescent="0.2">
      <c r="A303" s="51"/>
      <c r="B303" s="51"/>
      <c r="C303" s="51"/>
      <c r="D303" s="51"/>
      <c r="E303" s="51"/>
      <c r="F303" s="51"/>
      <c r="G303" s="24"/>
      <c r="H303" s="24"/>
      <c r="I303" s="24"/>
      <c r="J303" s="51"/>
    </row>
    <row r="304" spans="1:10" ht="12.75" x14ac:dyDescent="0.2">
      <c r="A304" s="51"/>
      <c r="B304" s="51"/>
      <c r="C304" s="51"/>
      <c r="D304" s="51"/>
      <c r="E304" s="51"/>
      <c r="F304" s="51"/>
      <c r="G304" s="24"/>
      <c r="H304" s="24"/>
      <c r="I304" s="24"/>
      <c r="J304" s="51"/>
    </row>
    <row r="305" spans="1:10" ht="12.75" x14ac:dyDescent="0.2">
      <c r="A305" s="51"/>
      <c r="B305" s="51"/>
      <c r="C305" s="51"/>
      <c r="D305" s="51"/>
      <c r="E305" s="51"/>
      <c r="F305" s="51"/>
      <c r="G305" s="24"/>
      <c r="H305" s="24"/>
      <c r="I305" s="24"/>
      <c r="J305" s="51"/>
    </row>
    <row r="306" spans="1:10" ht="12.75" x14ac:dyDescent="0.2">
      <c r="A306" s="51"/>
      <c r="B306" s="51"/>
      <c r="C306" s="51"/>
      <c r="D306" s="51"/>
      <c r="E306" s="51"/>
      <c r="F306" s="51"/>
      <c r="G306" s="24"/>
      <c r="H306" s="24"/>
      <c r="I306" s="24"/>
      <c r="J306" s="51"/>
    </row>
    <row r="307" spans="1:10" ht="12.75" x14ac:dyDescent="0.2">
      <c r="A307" s="51"/>
      <c r="B307" s="51"/>
      <c r="C307" s="51"/>
      <c r="D307" s="51"/>
      <c r="E307" s="51"/>
      <c r="F307" s="51"/>
      <c r="G307" s="24"/>
      <c r="H307" s="24"/>
      <c r="I307" s="24"/>
      <c r="J307" s="51"/>
    </row>
    <row r="308" spans="1:10" ht="12.75" x14ac:dyDescent="0.2">
      <c r="A308" s="51"/>
      <c r="B308" s="51"/>
      <c r="C308" s="51"/>
      <c r="D308" s="51"/>
      <c r="E308" s="51"/>
      <c r="F308" s="51"/>
      <c r="G308" s="24"/>
      <c r="H308" s="24"/>
      <c r="I308" s="24"/>
      <c r="J308" s="51"/>
    </row>
    <row r="309" spans="1:10" ht="12.75" x14ac:dyDescent="0.2">
      <c r="A309" s="51"/>
      <c r="B309" s="51"/>
      <c r="C309" s="51"/>
      <c r="D309" s="51"/>
      <c r="E309" s="51"/>
      <c r="F309" s="51"/>
      <c r="G309" s="24"/>
      <c r="H309" s="24"/>
      <c r="I309" s="24"/>
      <c r="J309" s="51"/>
    </row>
    <row r="310" spans="1:10" ht="12.75" x14ac:dyDescent="0.2">
      <c r="A310" s="51"/>
      <c r="B310" s="51"/>
      <c r="C310" s="51"/>
      <c r="D310" s="51"/>
      <c r="E310" s="51"/>
      <c r="F310" s="51"/>
      <c r="G310" s="24"/>
      <c r="H310" s="24"/>
      <c r="I310" s="24"/>
      <c r="J310" s="51"/>
    </row>
    <row r="311" spans="1:10" ht="12.75" x14ac:dyDescent="0.2">
      <c r="A311" s="51"/>
      <c r="B311" s="51"/>
      <c r="C311" s="51"/>
      <c r="D311" s="51"/>
      <c r="E311" s="51"/>
      <c r="F311" s="51"/>
      <c r="G311" s="24"/>
      <c r="H311" s="24"/>
      <c r="I311" s="24"/>
      <c r="J311" s="51"/>
    </row>
    <row r="312" spans="1:10" ht="12.75" x14ac:dyDescent="0.2">
      <c r="A312" s="51"/>
      <c r="B312" s="51"/>
      <c r="C312" s="51"/>
      <c r="D312" s="51"/>
      <c r="E312" s="51"/>
      <c r="F312" s="51"/>
      <c r="G312" s="24"/>
      <c r="H312" s="24"/>
      <c r="I312" s="24"/>
      <c r="J312" s="51"/>
    </row>
    <row r="313" spans="1:10" ht="12.75" x14ac:dyDescent="0.2">
      <c r="A313" s="51"/>
      <c r="B313" s="51"/>
      <c r="C313" s="51"/>
      <c r="D313" s="51"/>
      <c r="E313" s="51"/>
      <c r="F313" s="51"/>
      <c r="G313" s="24"/>
      <c r="H313" s="24"/>
      <c r="I313" s="24"/>
      <c r="J313" s="51"/>
    </row>
    <row r="314" spans="1:10" ht="12.75" x14ac:dyDescent="0.2">
      <c r="A314" s="51"/>
      <c r="B314" s="51"/>
      <c r="C314" s="51"/>
      <c r="D314" s="51"/>
      <c r="E314" s="51"/>
      <c r="F314" s="51"/>
      <c r="G314" s="24"/>
      <c r="H314" s="24"/>
      <c r="I314" s="24"/>
      <c r="J314" s="51"/>
    </row>
    <row r="315" spans="1:10" ht="12.75" x14ac:dyDescent="0.2">
      <c r="A315" s="51"/>
      <c r="B315" s="51"/>
      <c r="C315" s="51"/>
      <c r="D315" s="51"/>
      <c r="E315" s="51"/>
      <c r="F315" s="51"/>
      <c r="G315" s="24"/>
      <c r="H315" s="24"/>
      <c r="I315" s="24"/>
      <c r="J315" s="51"/>
    </row>
    <row r="316" spans="1:10" ht="12.75" x14ac:dyDescent="0.2">
      <c r="A316" s="51"/>
      <c r="B316" s="51"/>
      <c r="C316" s="51"/>
      <c r="D316" s="51"/>
      <c r="E316" s="51"/>
      <c r="F316" s="51"/>
      <c r="G316" s="24"/>
      <c r="H316" s="24"/>
      <c r="I316" s="24"/>
      <c r="J316" s="51"/>
    </row>
    <row r="317" spans="1:10" ht="12.75" x14ac:dyDescent="0.2">
      <c r="A317" s="51"/>
      <c r="B317" s="51"/>
      <c r="C317" s="51"/>
      <c r="D317" s="51"/>
      <c r="E317" s="51"/>
      <c r="F317" s="51"/>
      <c r="G317" s="24"/>
      <c r="H317" s="24"/>
      <c r="I317" s="24"/>
      <c r="J317" s="51"/>
    </row>
    <row r="318" spans="1:10" ht="12.75" x14ac:dyDescent="0.2">
      <c r="A318" s="51"/>
      <c r="B318" s="51"/>
      <c r="C318" s="51"/>
      <c r="D318" s="51"/>
      <c r="E318" s="51"/>
      <c r="F318" s="51"/>
      <c r="G318" s="24"/>
      <c r="H318" s="24"/>
      <c r="I318" s="24"/>
      <c r="J318" s="51"/>
    </row>
    <row r="319" spans="1:10" ht="12.75" x14ac:dyDescent="0.2">
      <c r="A319" s="51"/>
      <c r="B319" s="51"/>
      <c r="C319" s="51"/>
      <c r="D319" s="51"/>
      <c r="E319" s="51"/>
      <c r="F319" s="51"/>
      <c r="G319" s="24"/>
      <c r="H319" s="24"/>
      <c r="I319" s="24"/>
      <c r="J319" s="51"/>
    </row>
    <row r="320" spans="1:10" ht="12.75" x14ac:dyDescent="0.2">
      <c r="A320" s="51"/>
      <c r="B320" s="51"/>
      <c r="C320" s="51"/>
      <c r="D320" s="51"/>
      <c r="E320" s="51"/>
      <c r="F320" s="51"/>
      <c r="G320" s="24"/>
      <c r="H320" s="24"/>
      <c r="I320" s="24"/>
      <c r="J320" s="51"/>
    </row>
    <row r="321" spans="1:10" ht="12.75" x14ac:dyDescent="0.2">
      <c r="A321" s="51"/>
      <c r="B321" s="51"/>
      <c r="C321" s="51"/>
      <c r="D321" s="51"/>
      <c r="E321" s="51"/>
      <c r="F321" s="51"/>
      <c r="G321" s="24"/>
      <c r="H321" s="24"/>
      <c r="I321" s="24"/>
      <c r="J321" s="51"/>
    </row>
    <row r="322" spans="1:10" ht="12.75" x14ac:dyDescent="0.2">
      <c r="A322" s="51"/>
      <c r="B322" s="51"/>
      <c r="C322" s="51"/>
      <c r="D322" s="51"/>
      <c r="E322" s="51"/>
      <c r="F322" s="51"/>
      <c r="G322" s="24"/>
      <c r="H322" s="24"/>
      <c r="I322" s="24"/>
      <c r="J322" s="51"/>
    </row>
    <row r="323" spans="1:10" ht="12.75" x14ac:dyDescent="0.2">
      <c r="A323" s="51"/>
      <c r="B323" s="51"/>
      <c r="C323" s="51"/>
      <c r="D323" s="51"/>
      <c r="E323" s="51"/>
      <c r="F323" s="51"/>
      <c r="G323" s="24"/>
      <c r="H323" s="24"/>
      <c r="I323" s="24"/>
      <c r="J323" s="51"/>
    </row>
    <row r="324" spans="1:10" ht="12.75" x14ac:dyDescent="0.2">
      <c r="A324" s="51"/>
      <c r="B324" s="51"/>
      <c r="C324" s="51"/>
      <c r="D324" s="51"/>
      <c r="E324" s="51"/>
      <c r="F324" s="51"/>
      <c r="G324" s="24"/>
      <c r="H324" s="24"/>
      <c r="I324" s="24"/>
      <c r="J324" s="51"/>
    </row>
    <row r="325" spans="1:10" ht="12.75" x14ac:dyDescent="0.2">
      <c r="A325" s="51"/>
      <c r="B325" s="51"/>
      <c r="C325" s="51"/>
      <c r="D325" s="51"/>
      <c r="E325" s="51"/>
      <c r="F325" s="51"/>
      <c r="G325" s="24"/>
      <c r="H325" s="24"/>
      <c r="I325" s="24"/>
      <c r="J325" s="51"/>
    </row>
    <row r="326" spans="1:10" ht="12.75" x14ac:dyDescent="0.2">
      <c r="A326" s="51"/>
      <c r="B326" s="51"/>
      <c r="C326" s="51"/>
      <c r="D326" s="51"/>
      <c r="E326" s="51"/>
      <c r="F326" s="51"/>
      <c r="G326" s="24"/>
      <c r="H326" s="24"/>
      <c r="I326" s="24"/>
      <c r="J326" s="51"/>
    </row>
    <row r="327" spans="1:10" ht="12.75" x14ac:dyDescent="0.2">
      <c r="A327" s="51"/>
      <c r="B327" s="51"/>
      <c r="C327" s="51"/>
      <c r="D327" s="51"/>
      <c r="E327" s="51"/>
      <c r="F327" s="51"/>
      <c r="G327" s="24"/>
      <c r="H327" s="24"/>
      <c r="I327" s="24"/>
      <c r="J327" s="51"/>
    </row>
    <row r="328" spans="1:10" ht="12.75" x14ac:dyDescent="0.2">
      <c r="A328" s="51"/>
      <c r="B328" s="51"/>
      <c r="C328" s="51"/>
      <c r="D328" s="51"/>
      <c r="E328" s="51"/>
      <c r="F328" s="51"/>
      <c r="G328" s="24"/>
      <c r="H328" s="24"/>
      <c r="I328" s="24"/>
      <c r="J328" s="51"/>
    </row>
    <row r="329" spans="1:10" ht="12.75" x14ac:dyDescent="0.2">
      <c r="A329" s="51"/>
      <c r="B329" s="51"/>
      <c r="C329" s="51"/>
      <c r="D329" s="51"/>
      <c r="E329" s="51"/>
      <c r="F329" s="51"/>
      <c r="G329" s="24"/>
      <c r="H329" s="24"/>
      <c r="I329" s="24"/>
      <c r="J329" s="51"/>
    </row>
    <row r="330" spans="1:10" ht="12.75" x14ac:dyDescent="0.2">
      <c r="A330" s="51"/>
      <c r="B330" s="51"/>
      <c r="C330" s="51"/>
      <c r="D330" s="51"/>
      <c r="E330" s="51"/>
      <c r="F330" s="51"/>
      <c r="G330" s="24"/>
      <c r="H330" s="24"/>
      <c r="I330" s="24"/>
      <c r="J330" s="51"/>
    </row>
    <row r="331" spans="1:10" ht="12.75" x14ac:dyDescent="0.2">
      <c r="A331" s="51"/>
      <c r="B331" s="51"/>
      <c r="C331" s="51"/>
      <c r="D331" s="51"/>
      <c r="E331" s="51"/>
      <c r="F331" s="51"/>
      <c r="G331" s="24"/>
      <c r="H331" s="24"/>
      <c r="I331" s="24"/>
      <c r="J331" s="51"/>
    </row>
    <row r="332" spans="1:10" ht="12.75" x14ac:dyDescent="0.2">
      <c r="A332" s="51"/>
      <c r="B332" s="51"/>
      <c r="C332" s="51"/>
      <c r="D332" s="51"/>
      <c r="E332" s="51"/>
      <c r="F332" s="51"/>
      <c r="G332" s="24"/>
      <c r="H332" s="24"/>
      <c r="I332" s="24"/>
      <c r="J332" s="51"/>
    </row>
    <row r="333" spans="1:10" ht="12.75" x14ac:dyDescent="0.2">
      <c r="A333" s="51"/>
      <c r="B333" s="51"/>
      <c r="C333" s="51"/>
      <c r="D333" s="51"/>
      <c r="E333" s="51"/>
      <c r="F333" s="51"/>
      <c r="G333" s="24"/>
      <c r="H333" s="24"/>
      <c r="I333" s="24"/>
      <c r="J333" s="51"/>
    </row>
    <row r="334" spans="1:10" ht="12.75" x14ac:dyDescent="0.2">
      <c r="A334" s="51"/>
      <c r="B334" s="51"/>
      <c r="C334" s="51"/>
      <c r="D334" s="51"/>
      <c r="E334" s="51"/>
      <c r="F334" s="51"/>
      <c r="G334" s="24"/>
      <c r="H334" s="24"/>
      <c r="I334" s="24"/>
      <c r="J334" s="51"/>
    </row>
    <row r="335" spans="1:10" ht="12.75" x14ac:dyDescent="0.2">
      <c r="A335" s="51"/>
      <c r="B335" s="51"/>
      <c r="C335" s="51"/>
      <c r="D335" s="51"/>
      <c r="E335" s="51"/>
      <c r="F335" s="51"/>
      <c r="G335" s="24"/>
      <c r="H335" s="24"/>
      <c r="I335" s="24"/>
      <c r="J335" s="51"/>
    </row>
    <row r="336" spans="1:10" ht="12.75" x14ac:dyDescent="0.2">
      <c r="A336" s="51"/>
      <c r="B336" s="51"/>
      <c r="C336" s="51"/>
      <c r="D336" s="51"/>
      <c r="E336" s="51"/>
      <c r="F336" s="51"/>
      <c r="G336" s="24"/>
      <c r="H336" s="24"/>
      <c r="I336" s="24"/>
      <c r="J336" s="51"/>
    </row>
    <row r="337" spans="1:10" ht="12.75" x14ac:dyDescent="0.2">
      <c r="A337" s="51"/>
      <c r="B337" s="51"/>
      <c r="C337" s="51"/>
      <c r="D337" s="51"/>
      <c r="E337" s="51"/>
      <c r="F337" s="51"/>
      <c r="G337" s="24"/>
      <c r="H337" s="24"/>
      <c r="I337" s="24"/>
      <c r="J337" s="51"/>
    </row>
    <row r="338" spans="1:10" ht="12.75" x14ac:dyDescent="0.2">
      <c r="A338" s="51"/>
      <c r="B338" s="51"/>
      <c r="C338" s="51"/>
      <c r="D338" s="51"/>
      <c r="E338" s="51"/>
      <c r="F338" s="51"/>
      <c r="G338" s="24"/>
      <c r="H338" s="24"/>
      <c r="I338" s="24"/>
      <c r="J338" s="51"/>
    </row>
    <row r="339" spans="1:10" ht="12.75" x14ac:dyDescent="0.2">
      <c r="A339" s="51"/>
      <c r="B339" s="51"/>
      <c r="C339" s="51"/>
      <c r="D339" s="51"/>
      <c r="E339" s="51"/>
      <c r="F339" s="51"/>
      <c r="G339" s="24"/>
      <c r="H339" s="24"/>
      <c r="I339" s="24"/>
      <c r="J339" s="51"/>
    </row>
    <row r="340" spans="1:10" ht="12.75" x14ac:dyDescent="0.2">
      <c r="A340" s="51"/>
      <c r="B340" s="51"/>
      <c r="C340" s="51"/>
      <c r="D340" s="51"/>
      <c r="E340" s="51"/>
      <c r="F340" s="51"/>
      <c r="G340" s="24"/>
      <c r="H340" s="24"/>
      <c r="I340" s="24"/>
      <c r="J340" s="51"/>
    </row>
    <row r="341" spans="1:10" ht="12.75" x14ac:dyDescent="0.2">
      <c r="A341" s="51"/>
      <c r="B341" s="51"/>
      <c r="C341" s="51"/>
      <c r="D341" s="51"/>
      <c r="E341" s="51"/>
      <c r="F341" s="51"/>
      <c r="G341" s="24"/>
      <c r="H341" s="24"/>
      <c r="I341" s="24"/>
      <c r="J341" s="51"/>
    </row>
    <row r="342" spans="1:10" ht="12.75" x14ac:dyDescent="0.2">
      <c r="A342" s="51"/>
      <c r="B342" s="51"/>
      <c r="C342" s="51"/>
      <c r="D342" s="51"/>
      <c r="E342" s="51"/>
      <c r="F342" s="51"/>
      <c r="G342" s="24"/>
      <c r="H342" s="24"/>
      <c r="I342" s="24"/>
      <c r="J342" s="51"/>
    </row>
    <row r="343" spans="1:10" ht="12.75" x14ac:dyDescent="0.2">
      <c r="A343" s="51"/>
      <c r="B343" s="51"/>
      <c r="C343" s="51"/>
      <c r="D343" s="51"/>
      <c r="E343" s="51"/>
      <c r="F343" s="51"/>
      <c r="G343" s="24"/>
      <c r="H343" s="24"/>
      <c r="I343" s="24"/>
      <c r="J343" s="51"/>
    </row>
    <row r="344" spans="1:10" ht="12.75" x14ac:dyDescent="0.2">
      <c r="A344" s="51"/>
      <c r="B344" s="51"/>
      <c r="C344" s="51"/>
      <c r="D344" s="51"/>
      <c r="E344" s="51"/>
      <c r="F344" s="51"/>
      <c r="G344" s="24"/>
      <c r="H344" s="24"/>
      <c r="I344" s="24"/>
      <c r="J344" s="51"/>
    </row>
    <row r="345" spans="1:10" ht="12.75" x14ac:dyDescent="0.2">
      <c r="A345" s="51"/>
      <c r="B345" s="51"/>
      <c r="C345" s="51"/>
      <c r="D345" s="51"/>
      <c r="E345" s="51"/>
      <c r="F345" s="51"/>
      <c r="G345" s="24"/>
      <c r="H345" s="24"/>
      <c r="I345" s="24"/>
      <c r="J345" s="51"/>
    </row>
    <row r="346" spans="1:10" ht="12.75" x14ac:dyDescent="0.2">
      <c r="A346" s="51"/>
      <c r="B346" s="51"/>
      <c r="C346" s="51"/>
      <c r="D346" s="51"/>
      <c r="E346" s="51"/>
      <c r="F346" s="51"/>
      <c r="G346" s="24"/>
      <c r="H346" s="24"/>
      <c r="I346" s="24"/>
      <c r="J346" s="51"/>
    </row>
    <row r="347" spans="1:10" ht="12.75" x14ac:dyDescent="0.2">
      <c r="A347" s="51"/>
      <c r="B347" s="51"/>
      <c r="C347" s="51"/>
      <c r="D347" s="51"/>
      <c r="E347" s="51"/>
      <c r="F347" s="51"/>
      <c r="G347" s="24"/>
      <c r="H347" s="24"/>
      <c r="I347" s="24"/>
      <c r="J347" s="51"/>
    </row>
    <row r="348" spans="1:10" ht="12.75" x14ac:dyDescent="0.2">
      <c r="A348" s="51"/>
      <c r="B348" s="51"/>
      <c r="C348" s="51"/>
      <c r="D348" s="51"/>
      <c r="E348" s="51"/>
      <c r="F348" s="51"/>
      <c r="G348" s="24"/>
      <c r="H348" s="24"/>
      <c r="I348" s="24"/>
      <c r="J348" s="51"/>
    </row>
    <row r="349" spans="1:10" ht="12.75" x14ac:dyDescent="0.2">
      <c r="A349" s="51"/>
      <c r="B349" s="51"/>
      <c r="C349" s="51"/>
      <c r="D349" s="51"/>
      <c r="E349" s="51"/>
      <c r="F349" s="51"/>
      <c r="G349" s="24"/>
      <c r="H349" s="24"/>
      <c r="I349" s="24"/>
      <c r="J349" s="51"/>
    </row>
    <row r="350" spans="1:10" ht="12.75" x14ac:dyDescent="0.2">
      <c r="A350" s="51"/>
      <c r="B350" s="51"/>
      <c r="C350" s="51"/>
      <c r="D350" s="51"/>
      <c r="E350" s="51"/>
      <c r="F350" s="51"/>
      <c r="G350" s="24"/>
      <c r="H350" s="24"/>
      <c r="I350" s="24"/>
      <c r="J350" s="51"/>
    </row>
    <row r="351" spans="1:10" ht="12.75" x14ac:dyDescent="0.2">
      <c r="A351" s="51"/>
      <c r="B351" s="51"/>
      <c r="C351" s="51"/>
      <c r="D351" s="51"/>
      <c r="E351" s="51"/>
      <c r="F351" s="51"/>
      <c r="G351" s="24"/>
      <c r="H351" s="24"/>
      <c r="I351" s="24"/>
      <c r="J351" s="51"/>
    </row>
    <row r="352" spans="1:10" ht="12.75" x14ac:dyDescent="0.2">
      <c r="A352" s="51"/>
      <c r="B352" s="51"/>
      <c r="C352" s="51"/>
      <c r="D352" s="51"/>
      <c r="E352" s="51"/>
      <c r="F352" s="51"/>
      <c r="G352" s="24"/>
      <c r="H352" s="24"/>
      <c r="I352" s="24"/>
      <c r="J352" s="51"/>
    </row>
    <row r="353" spans="1:10" ht="12.75" x14ac:dyDescent="0.2">
      <c r="A353" s="51"/>
      <c r="B353" s="51"/>
      <c r="C353" s="51"/>
      <c r="D353" s="51"/>
      <c r="E353" s="51"/>
      <c r="F353" s="51"/>
      <c r="G353" s="24"/>
      <c r="H353" s="24"/>
      <c r="I353" s="24"/>
      <c r="J353" s="51"/>
    </row>
    <row r="354" spans="1:10" ht="12.75" x14ac:dyDescent="0.2">
      <c r="A354" s="51"/>
      <c r="B354" s="51"/>
      <c r="C354" s="51"/>
      <c r="D354" s="51"/>
      <c r="E354" s="51"/>
      <c r="F354" s="51"/>
      <c r="G354" s="24"/>
      <c r="H354" s="24"/>
      <c r="I354" s="24"/>
      <c r="J354" s="51"/>
    </row>
    <row r="355" spans="1:10" ht="12.75" x14ac:dyDescent="0.2">
      <c r="A355" s="51"/>
      <c r="B355" s="51"/>
      <c r="C355" s="51"/>
      <c r="D355" s="51"/>
      <c r="E355" s="51"/>
      <c r="F355" s="51"/>
      <c r="G355" s="24"/>
      <c r="H355" s="24"/>
      <c r="I355" s="24"/>
      <c r="J355" s="51"/>
    </row>
    <row r="356" spans="1:10" ht="12.75" x14ac:dyDescent="0.2">
      <c r="A356" s="51"/>
      <c r="B356" s="51"/>
      <c r="C356" s="51"/>
      <c r="D356" s="51"/>
      <c r="E356" s="51"/>
      <c r="F356" s="51"/>
      <c r="G356" s="24"/>
      <c r="H356" s="24"/>
      <c r="I356" s="24"/>
      <c r="J356" s="51"/>
    </row>
    <row r="357" spans="1:10" ht="12.75" x14ac:dyDescent="0.2">
      <c r="A357" s="51"/>
      <c r="B357" s="51"/>
      <c r="C357" s="51"/>
      <c r="D357" s="51"/>
      <c r="E357" s="51"/>
      <c r="F357" s="51"/>
      <c r="G357" s="24"/>
      <c r="H357" s="24"/>
      <c r="I357" s="24"/>
      <c r="J357" s="51"/>
    </row>
    <row r="358" spans="1:10" ht="12.75" x14ac:dyDescent="0.2">
      <c r="A358" s="51"/>
      <c r="B358" s="51"/>
      <c r="C358" s="51"/>
      <c r="D358" s="51"/>
      <c r="E358" s="51"/>
      <c r="F358" s="51"/>
      <c r="G358" s="24"/>
      <c r="H358" s="24"/>
      <c r="I358" s="24"/>
      <c r="J358" s="51"/>
    </row>
    <row r="359" spans="1:10" ht="12.75" x14ac:dyDescent="0.2">
      <c r="A359" s="51"/>
      <c r="B359" s="51"/>
      <c r="C359" s="51"/>
      <c r="D359" s="51"/>
      <c r="E359" s="51"/>
      <c r="F359" s="51"/>
      <c r="G359" s="24"/>
      <c r="H359" s="24"/>
      <c r="I359" s="24"/>
      <c r="J359" s="51"/>
    </row>
    <row r="360" spans="1:10" ht="12.75" x14ac:dyDescent="0.2">
      <c r="A360" s="51"/>
      <c r="B360" s="51"/>
      <c r="C360" s="51"/>
      <c r="D360" s="51"/>
      <c r="E360" s="51"/>
      <c r="F360" s="51"/>
      <c r="G360" s="24"/>
      <c r="H360" s="24"/>
      <c r="I360" s="24"/>
      <c r="J360" s="51"/>
    </row>
    <row r="361" spans="1:10" ht="12.75" x14ac:dyDescent="0.2">
      <c r="A361" s="51"/>
      <c r="B361" s="51"/>
      <c r="C361" s="51"/>
      <c r="D361" s="51"/>
      <c r="E361" s="51"/>
      <c r="F361" s="51"/>
      <c r="G361" s="24"/>
      <c r="H361" s="24"/>
      <c r="I361" s="24"/>
      <c r="J361" s="51"/>
    </row>
    <row r="362" spans="1:10" ht="12.75" x14ac:dyDescent="0.2">
      <c r="A362" s="51"/>
      <c r="B362" s="51"/>
      <c r="C362" s="51"/>
      <c r="D362" s="51"/>
      <c r="E362" s="51"/>
      <c r="F362" s="51"/>
      <c r="G362" s="24"/>
      <c r="H362" s="24"/>
      <c r="I362" s="24"/>
      <c r="J362" s="51"/>
    </row>
    <row r="363" spans="1:10" ht="12.75" x14ac:dyDescent="0.2">
      <c r="A363" s="51"/>
      <c r="B363" s="51"/>
      <c r="C363" s="51"/>
      <c r="D363" s="51"/>
      <c r="E363" s="51"/>
      <c r="F363" s="51"/>
      <c r="G363" s="24"/>
      <c r="H363" s="24"/>
      <c r="I363" s="24"/>
      <c r="J363" s="51"/>
    </row>
    <row r="364" spans="1:10" ht="12.75" x14ac:dyDescent="0.2">
      <c r="A364" s="51"/>
      <c r="B364" s="51"/>
      <c r="C364" s="51"/>
      <c r="D364" s="51"/>
      <c r="E364" s="51"/>
      <c r="F364" s="51"/>
      <c r="G364" s="24"/>
      <c r="H364" s="24"/>
      <c r="I364" s="24"/>
      <c r="J364" s="51"/>
    </row>
    <row r="365" spans="1:10" ht="12.75" x14ac:dyDescent="0.2">
      <c r="A365" s="51"/>
      <c r="B365" s="51"/>
      <c r="C365" s="51"/>
      <c r="D365" s="51"/>
      <c r="E365" s="51"/>
      <c r="F365" s="51"/>
      <c r="G365" s="24"/>
      <c r="H365" s="24"/>
      <c r="I365" s="24"/>
      <c r="J365" s="51"/>
    </row>
    <row r="366" spans="1:10" ht="12.75" x14ac:dyDescent="0.2">
      <c r="A366" s="51"/>
      <c r="B366" s="51"/>
      <c r="C366" s="51"/>
      <c r="D366" s="51"/>
      <c r="E366" s="51"/>
      <c r="F366" s="51"/>
      <c r="G366" s="24"/>
      <c r="H366" s="24"/>
      <c r="I366" s="24"/>
      <c r="J366" s="51"/>
    </row>
    <row r="367" spans="1:10" ht="12.75" x14ac:dyDescent="0.2">
      <c r="A367" s="51"/>
      <c r="B367" s="51"/>
      <c r="C367" s="51"/>
      <c r="D367" s="51"/>
      <c r="E367" s="51"/>
      <c r="F367" s="51"/>
      <c r="G367" s="24"/>
      <c r="H367" s="24"/>
      <c r="I367" s="24"/>
      <c r="J367" s="51"/>
    </row>
    <row r="368" spans="1:10" ht="12.75" x14ac:dyDescent="0.2">
      <c r="A368" s="51"/>
      <c r="B368" s="51"/>
      <c r="C368" s="51"/>
      <c r="D368" s="51"/>
      <c r="E368" s="51"/>
      <c r="F368" s="51"/>
      <c r="G368" s="24"/>
      <c r="H368" s="24"/>
      <c r="I368" s="24"/>
      <c r="J368" s="51"/>
    </row>
    <row r="369" spans="1:10" ht="12.75" x14ac:dyDescent="0.2">
      <c r="A369" s="51"/>
      <c r="B369" s="51"/>
      <c r="C369" s="51"/>
      <c r="D369" s="51"/>
      <c r="E369" s="51"/>
      <c r="F369" s="51"/>
      <c r="G369" s="24"/>
      <c r="H369" s="24"/>
      <c r="I369" s="24"/>
      <c r="J369" s="51"/>
    </row>
    <row r="370" spans="1:10" ht="12.75" x14ac:dyDescent="0.2">
      <c r="A370" s="51"/>
      <c r="B370" s="51"/>
      <c r="C370" s="51"/>
      <c r="D370" s="51"/>
      <c r="E370" s="51"/>
      <c r="F370" s="51"/>
      <c r="G370" s="24"/>
      <c r="H370" s="24"/>
      <c r="I370" s="24"/>
      <c r="J370" s="51"/>
    </row>
    <row r="371" spans="1:10" ht="12.75" x14ac:dyDescent="0.2">
      <c r="A371" s="51"/>
      <c r="B371" s="51"/>
      <c r="C371" s="51"/>
      <c r="D371" s="51"/>
      <c r="E371" s="51"/>
      <c r="F371" s="51"/>
      <c r="G371" s="24"/>
      <c r="H371" s="24"/>
      <c r="I371" s="24"/>
      <c r="J371" s="51"/>
    </row>
    <row r="372" spans="1:10" ht="12.75" x14ac:dyDescent="0.2">
      <c r="A372" s="51"/>
      <c r="B372" s="51"/>
      <c r="C372" s="51"/>
      <c r="D372" s="51"/>
      <c r="E372" s="51"/>
      <c r="F372" s="51"/>
      <c r="G372" s="24"/>
      <c r="H372" s="24"/>
      <c r="I372" s="24"/>
      <c r="J372" s="51"/>
    </row>
    <row r="373" spans="1:10" ht="12.75" x14ac:dyDescent="0.2">
      <c r="A373" s="51"/>
      <c r="B373" s="51"/>
      <c r="C373" s="51"/>
      <c r="D373" s="51"/>
      <c r="E373" s="51"/>
      <c r="F373" s="51"/>
      <c r="G373" s="24"/>
      <c r="H373" s="24"/>
      <c r="I373" s="24"/>
      <c r="J373" s="51"/>
    </row>
    <row r="374" spans="1:10" ht="12.75" x14ac:dyDescent="0.2">
      <c r="A374" s="51"/>
      <c r="B374" s="51"/>
      <c r="C374" s="51"/>
      <c r="D374" s="51"/>
      <c r="E374" s="51"/>
      <c r="F374" s="51"/>
      <c r="G374" s="24"/>
      <c r="H374" s="24"/>
      <c r="I374" s="24"/>
      <c r="J374" s="51"/>
    </row>
    <row r="375" spans="1:10" ht="12.75" x14ac:dyDescent="0.2">
      <c r="A375" s="51"/>
      <c r="B375" s="51"/>
      <c r="C375" s="51"/>
      <c r="D375" s="51"/>
      <c r="E375" s="51"/>
      <c r="F375" s="51"/>
      <c r="G375" s="24"/>
      <c r="H375" s="24"/>
      <c r="I375" s="24"/>
      <c r="J375" s="51"/>
    </row>
    <row r="376" spans="1:10" ht="12.75" x14ac:dyDescent="0.2">
      <c r="A376" s="51"/>
      <c r="B376" s="51"/>
      <c r="C376" s="51"/>
      <c r="D376" s="51"/>
      <c r="E376" s="51"/>
      <c r="F376" s="51"/>
      <c r="G376" s="24"/>
      <c r="H376" s="24"/>
      <c r="I376" s="24"/>
      <c r="J376" s="51"/>
    </row>
    <row r="377" spans="1:10" ht="12.75" x14ac:dyDescent="0.2">
      <c r="A377" s="51"/>
      <c r="B377" s="51"/>
      <c r="C377" s="51"/>
      <c r="D377" s="51"/>
      <c r="E377" s="51"/>
      <c r="F377" s="51"/>
      <c r="G377" s="24"/>
      <c r="H377" s="24"/>
      <c r="I377" s="24"/>
      <c r="J377" s="51"/>
    </row>
    <row r="378" spans="1:10" ht="12.75" x14ac:dyDescent="0.2">
      <c r="A378" s="51"/>
      <c r="B378" s="51"/>
      <c r="C378" s="51"/>
      <c r="D378" s="51"/>
      <c r="E378" s="51"/>
      <c r="F378" s="51"/>
      <c r="G378" s="24"/>
      <c r="H378" s="24"/>
      <c r="I378" s="24"/>
      <c r="J378" s="51"/>
    </row>
    <row r="379" spans="1:10" ht="12.75" x14ac:dyDescent="0.2">
      <c r="A379" s="51"/>
      <c r="B379" s="51"/>
      <c r="C379" s="51"/>
      <c r="D379" s="51"/>
      <c r="E379" s="51"/>
      <c r="F379" s="51"/>
      <c r="G379" s="24"/>
      <c r="H379" s="24"/>
      <c r="I379" s="24"/>
      <c r="J379" s="51"/>
    </row>
    <row r="380" spans="1:10" ht="12.75" x14ac:dyDescent="0.2">
      <c r="A380" s="51"/>
      <c r="B380" s="51"/>
      <c r="C380" s="51"/>
      <c r="D380" s="51"/>
      <c r="E380" s="51"/>
      <c r="F380" s="51"/>
      <c r="G380" s="24"/>
      <c r="H380" s="24"/>
      <c r="I380" s="24"/>
      <c r="J380" s="51"/>
    </row>
    <row r="381" spans="1:10" ht="12.75" x14ac:dyDescent="0.2">
      <c r="A381" s="51"/>
      <c r="B381" s="51"/>
      <c r="C381" s="51"/>
      <c r="D381" s="51"/>
      <c r="E381" s="51"/>
      <c r="F381" s="51"/>
      <c r="G381" s="24"/>
      <c r="H381" s="24"/>
      <c r="I381" s="24"/>
      <c r="J381" s="51"/>
    </row>
    <row r="382" spans="1:10" ht="12.75" x14ac:dyDescent="0.2">
      <c r="A382" s="51"/>
      <c r="B382" s="51"/>
      <c r="C382" s="51"/>
      <c r="D382" s="51"/>
      <c r="E382" s="51"/>
      <c r="F382" s="51"/>
      <c r="G382" s="24"/>
      <c r="H382" s="24"/>
      <c r="I382" s="24"/>
      <c r="J382" s="51"/>
    </row>
    <row r="383" spans="1:10" ht="12.75" x14ac:dyDescent="0.2">
      <c r="A383" s="51"/>
      <c r="B383" s="51"/>
      <c r="C383" s="51"/>
      <c r="D383" s="51"/>
      <c r="E383" s="51"/>
      <c r="F383" s="51"/>
      <c r="G383" s="24"/>
      <c r="H383" s="24"/>
      <c r="I383" s="24"/>
      <c r="J383" s="51"/>
    </row>
    <row r="384" spans="1:10" ht="12.75" x14ac:dyDescent="0.2">
      <c r="A384" s="51"/>
      <c r="B384" s="51"/>
      <c r="C384" s="51"/>
      <c r="D384" s="51"/>
      <c r="E384" s="51"/>
      <c r="F384" s="51"/>
      <c r="G384" s="24"/>
      <c r="H384" s="24"/>
      <c r="I384" s="24"/>
      <c r="J384" s="51"/>
    </row>
    <row r="385" spans="1:10" ht="12.75" x14ac:dyDescent="0.2">
      <c r="A385" s="51"/>
      <c r="B385" s="51"/>
      <c r="C385" s="51"/>
      <c r="D385" s="51"/>
      <c r="E385" s="51"/>
      <c r="F385" s="51"/>
      <c r="G385" s="24"/>
      <c r="H385" s="24"/>
      <c r="I385" s="24"/>
      <c r="J385" s="51"/>
    </row>
    <row r="386" spans="1:10" ht="12.75" x14ac:dyDescent="0.2">
      <c r="A386" s="51"/>
      <c r="B386" s="51"/>
      <c r="C386" s="51"/>
      <c r="D386" s="51"/>
      <c r="E386" s="51"/>
      <c r="F386" s="51"/>
      <c r="G386" s="24"/>
      <c r="H386" s="24"/>
      <c r="I386" s="24"/>
      <c r="J386" s="51"/>
    </row>
    <row r="387" spans="1:10" ht="12.75" x14ac:dyDescent="0.2">
      <c r="A387" s="51"/>
      <c r="B387" s="51"/>
      <c r="C387" s="51"/>
      <c r="D387" s="51"/>
      <c r="E387" s="51"/>
      <c r="F387" s="51"/>
      <c r="G387" s="24"/>
      <c r="H387" s="24"/>
      <c r="I387" s="24"/>
      <c r="J387" s="51"/>
    </row>
    <row r="388" spans="1:10" ht="12.75" x14ac:dyDescent="0.2">
      <c r="A388" s="51"/>
      <c r="B388" s="51"/>
      <c r="C388" s="51"/>
      <c r="D388" s="51"/>
      <c r="E388" s="51"/>
      <c r="F388" s="51"/>
      <c r="G388" s="24"/>
      <c r="H388" s="24"/>
      <c r="I388" s="24"/>
      <c r="J388" s="51"/>
    </row>
    <row r="389" spans="1:10" ht="12.75" x14ac:dyDescent="0.2">
      <c r="A389" s="51"/>
      <c r="B389" s="51"/>
      <c r="C389" s="51"/>
      <c r="D389" s="51"/>
      <c r="E389" s="51"/>
      <c r="F389" s="51"/>
      <c r="G389" s="24"/>
      <c r="H389" s="24"/>
      <c r="I389" s="24"/>
      <c r="J389" s="51"/>
    </row>
    <row r="390" spans="1:10" ht="12.75" x14ac:dyDescent="0.2">
      <c r="A390" s="51"/>
      <c r="B390" s="51"/>
      <c r="C390" s="51"/>
      <c r="D390" s="51"/>
      <c r="E390" s="51"/>
      <c r="F390" s="51"/>
      <c r="G390" s="24"/>
      <c r="H390" s="24"/>
      <c r="I390" s="24"/>
      <c r="J390" s="51"/>
    </row>
    <row r="391" spans="1:10" ht="12.75" x14ac:dyDescent="0.2">
      <c r="A391" s="51"/>
      <c r="B391" s="51"/>
      <c r="C391" s="51"/>
      <c r="D391" s="51"/>
      <c r="E391" s="51"/>
      <c r="F391" s="51"/>
      <c r="G391" s="24"/>
      <c r="H391" s="24"/>
      <c r="I391" s="24"/>
      <c r="J391" s="51"/>
    </row>
    <row r="392" spans="1:10" ht="12.75" x14ac:dyDescent="0.2">
      <c r="A392" s="51"/>
      <c r="B392" s="51"/>
      <c r="C392" s="51"/>
      <c r="D392" s="51"/>
      <c r="E392" s="51"/>
      <c r="F392" s="51"/>
      <c r="G392" s="24"/>
      <c r="H392" s="24"/>
      <c r="I392" s="24"/>
      <c r="J392" s="51"/>
    </row>
    <row r="393" spans="1:10" ht="12.75" x14ac:dyDescent="0.2">
      <c r="A393" s="51"/>
      <c r="B393" s="51"/>
      <c r="C393" s="51"/>
      <c r="D393" s="51"/>
      <c r="E393" s="51"/>
      <c r="F393" s="51"/>
      <c r="G393" s="24"/>
      <c r="H393" s="24"/>
      <c r="I393" s="24"/>
      <c r="J393" s="51"/>
    </row>
    <row r="394" spans="1:10" ht="12.75" x14ac:dyDescent="0.2">
      <c r="A394" s="51"/>
      <c r="B394" s="51"/>
      <c r="C394" s="51"/>
      <c r="D394" s="51"/>
      <c r="E394" s="51"/>
      <c r="F394" s="51"/>
      <c r="G394" s="24"/>
      <c r="H394" s="24"/>
      <c r="I394" s="24"/>
      <c r="J394" s="51"/>
    </row>
    <row r="395" spans="1:10" ht="12.75" x14ac:dyDescent="0.2">
      <c r="A395" s="51"/>
      <c r="B395" s="51"/>
      <c r="C395" s="51"/>
      <c r="D395" s="51"/>
      <c r="E395" s="51"/>
      <c r="F395" s="51"/>
      <c r="G395" s="24"/>
      <c r="H395" s="24"/>
      <c r="I395" s="24"/>
      <c r="J395" s="51"/>
    </row>
    <row r="396" spans="1:10" ht="12.75" x14ac:dyDescent="0.2">
      <c r="A396" s="51"/>
      <c r="B396" s="51"/>
      <c r="C396" s="51"/>
      <c r="D396" s="51"/>
      <c r="E396" s="51"/>
      <c r="F396" s="51"/>
      <c r="G396" s="24"/>
      <c r="H396" s="24"/>
      <c r="I396" s="24"/>
      <c r="J396" s="51"/>
    </row>
    <row r="397" spans="1:10" ht="12.75" x14ac:dyDescent="0.2">
      <c r="A397" s="51"/>
      <c r="B397" s="51"/>
      <c r="C397" s="51"/>
      <c r="D397" s="51"/>
      <c r="E397" s="51"/>
      <c r="F397" s="51"/>
      <c r="G397" s="24"/>
      <c r="H397" s="24"/>
      <c r="I397" s="24"/>
      <c r="J397" s="51"/>
    </row>
    <row r="398" spans="1:10" ht="12.75" x14ac:dyDescent="0.2">
      <c r="A398" s="51"/>
      <c r="B398" s="51"/>
      <c r="C398" s="51"/>
      <c r="D398" s="51"/>
      <c r="E398" s="51"/>
      <c r="F398" s="51"/>
      <c r="G398" s="24"/>
      <c r="H398" s="24"/>
      <c r="I398" s="24"/>
      <c r="J398" s="51"/>
    </row>
    <row r="399" spans="1:10" ht="12.75" x14ac:dyDescent="0.2">
      <c r="A399" s="51"/>
      <c r="B399" s="51"/>
      <c r="C399" s="51"/>
      <c r="D399" s="51"/>
      <c r="E399" s="51"/>
      <c r="F399" s="51"/>
      <c r="G399" s="24"/>
      <c r="H399" s="24"/>
      <c r="I399" s="24"/>
      <c r="J399" s="51"/>
    </row>
    <row r="400" spans="1:10" ht="12.75" x14ac:dyDescent="0.2">
      <c r="A400" s="51"/>
      <c r="B400" s="51"/>
      <c r="C400" s="51"/>
      <c r="D400" s="51"/>
      <c r="E400" s="51"/>
      <c r="F400" s="51"/>
      <c r="G400" s="24"/>
      <c r="H400" s="24"/>
      <c r="I400" s="24"/>
      <c r="J400" s="51"/>
    </row>
    <row r="401" spans="1:10" ht="12.75" x14ac:dyDescent="0.2">
      <c r="A401" s="51"/>
      <c r="B401" s="51"/>
      <c r="C401" s="51"/>
      <c r="D401" s="51"/>
      <c r="E401" s="51"/>
      <c r="F401" s="51"/>
      <c r="G401" s="24"/>
      <c r="H401" s="24"/>
      <c r="I401" s="24"/>
      <c r="J401" s="51"/>
    </row>
    <row r="402" spans="1:10" ht="12.75" x14ac:dyDescent="0.2">
      <c r="A402" s="51"/>
      <c r="B402" s="51"/>
      <c r="C402" s="51"/>
      <c r="D402" s="51"/>
      <c r="E402" s="51"/>
      <c r="F402" s="51"/>
      <c r="G402" s="24"/>
      <c r="H402" s="24"/>
      <c r="I402" s="24"/>
      <c r="J402" s="51"/>
    </row>
    <row r="403" spans="1:10" ht="12.75" x14ac:dyDescent="0.2">
      <c r="A403" s="51"/>
      <c r="B403" s="51"/>
      <c r="C403" s="51"/>
      <c r="D403" s="51"/>
      <c r="E403" s="51"/>
      <c r="F403" s="51"/>
      <c r="G403" s="24"/>
      <c r="H403" s="24"/>
      <c r="I403" s="24"/>
      <c r="J403" s="51"/>
    </row>
    <row r="404" spans="1:10" ht="12.75" x14ac:dyDescent="0.2">
      <c r="A404" s="51"/>
      <c r="B404" s="51"/>
      <c r="C404" s="51"/>
      <c r="D404" s="51"/>
      <c r="E404" s="51"/>
      <c r="F404" s="51"/>
      <c r="G404" s="24"/>
      <c r="H404" s="24"/>
      <c r="I404" s="24"/>
      <c r="J404" s="51"/>
    </row>
    <row r="405" spans="1:10" ht="12.75" x14ac:dyDescent="0.2">
      <c r="A405" s="51"/>
      <c r="B405" s="51"/>
      <c r="C405" s="51"/>
      <c r="D405" s="51"/>
      <c r="E405" s="51"/>
      <c r="F405" s="51"/>
      <c r="G405" s="24"/>
      <c r="H405" s="24"/>
      <c r="I405" s="24"/>
      <c r="J405" s="51"/>
    </row>
    <row r="406" spans="1:10" ht="12.75" x14ac:dyDescent="0.2">
      <c r="A406" s="51"/>
      <c r="B406" s="51"/>
      <c r="C406" s="51"/>
      <c r="D406" s="51"/>
      <c r="E406" s="51"/>
      <c r="F406" s="51"/>
      <c r="G406" s="24"/>
      <c r="H406" s="24"/>
      <c r="I406" s="24"/>
      <c r="J406" s="51"/>
    </row>
    <row r="407" spans="1:10" ht="12.75" x14ac:dyDescent="0.2">
      <c r="A407" s="51"/>
      <c r="B407" s="51"/>
      <c r="C407" s="51"/>
      <c r="D407" s="51"/>
      <c r="E407" s="51"/>
      <c r="F407" s="51"/>
      <c r="G407" s="24"/>
      <c r="H407" s="24"/>
      <c r="I407" s="24"/>
      <c r="J407" s="51"/>
    </row>
    <row r="408" spans="1:10" ht="12.75" x14ac:dyDescent="0.2">
      <c r="A408" s="51"/>
      <c r="B408" s="51"/>
      <c r="C408" s="51"/>
      <c r="D408" s="51"/>
      <c r="E408" s="51"/>
      <c r="F408" s="51"/>
      <c r="G408" s="24"/>
      <c r="H408" s="24"/>
      <c r="I408" s="24"/>
      <c r="J408" s="51"/>
    </row>
    <row r="409" spans="1:10" ht="12.75" x14ac:dyDescent="0.2">
      <c r="A409" s="51"/>
      <c r="B409" s="51"/>
      <c r="C409" s="51"/>
      <c r="D409" s="51"/>
      <c r="E409" s="51"/>
      <c r="F409" s="51"/>
      <c r="G409" s="24"/>
      <c r="H409" s="24"/>
      <c r="I409" s="24"/>
      <c r="J409" s="51"/>
    </row>
    <row r="410" spans="1:10" ht="12.75" x14ac:dyDescent="0.2">
      <c r="A410" s="51"/>
      <c r="B410" s="51"/>
      <c r="C410" s="51"/>
      <c r="D410" s="51"/>
      <c r="E410" s="51"/>
      <c r="F410" s="51"/>
      <c r="G410" s="24"/>
      <c r="H410" s="24"/>
      <c r="I410" s="24"/>
      <c r="J410" s="51"/>
    </row>
    <row r="411" spans="1:10" ht="12.75" x14ac:dyDescent="0.2">
      <c r="A411" s="51"/>
      <c r="B411" s="51"/>
      <c r="C411" s="51"/>
      <c r="D411" s="51"/>
      <c r="E411" s="51"/>
      <c r="F411" s="51"/>
      <c r="G411" s="24"/>
      <c r="H411" s="24"/>
      <c r="I411" s="24"/>
      <c r="J411" s="51"/>
    </row>
    <row r="412" spans="1:10" ht="12.75" x14ac:dyDescent="0.2">
      <c r="A412" s="51"/>
      <c r="B412" s="51"/>
      <c r="C412" s="51"/>
      <c r="D412" s="51"/>
      <c r="E412" s="51"/>
      <c r="F412" s="51"/>
      <c r="G412" s="24"/>
      <c r="H412" s="24"/>
      <c r="I412" s="24"/>
      <c r="J412" s="51"/>
    </row>
    <row r="413" spans="1:10" ht="12.75" x14ac:dyDescent="0.2">
      <c r="A413" s="51"/>
      <c r="B413" s="51"/>
      <c r="C413" s="51"/>
      <c r="D413" s="51"/>
      <c r="E413" s="51"/>
      <c r="F413" s="51"/>
      <c r="G413" s="24"/>
      <c r="H413" s="24"/>
      <c r="I413" s="24"/>
      <c r="J413" s="51"/>
    </row>
    <row r="414" spans="1:10" ht="12.75" x14ac:dyDescent="0.2">
      <c r="A414" s="51"/>
      <c r="B414" s="51"/>
      <c r="C414" s="51"/>
      <c r="D414" s="51"/>
      <c r="E414" s="51"/>
      <c r="F414" s="51"/>
      <c r="G414" s="24"/>
      <c r="H414" s="24"/>
      <c r="I414" s="24"/>
      <c r="J414" s="51"/>
    </row>
    <row r="415" spans="1:10" ht="12.75" x14ac:dyDescent="0.2">
      <c r="A415" s="51"/>
      <c r="B415" s="51"/>
      <c r="C415" s="51"/>
      <c r="D415" s="51"/>
      <c r="E415" s="51"/>
      <c r="F415" s="51"/>
      <c r="G415" s="24"/>
      <c r="H415" s="24"/>
      <c r="I415" s="24"/>
      <c r="J415" s="51"/>
    </row>
    <row r="416" spans="1:10" ht="12.75" x14ac:dyDescent="0.2">
      <c r="A416" s="51"/>
      <c r="B416" s="51"/>
      <c r="C416" s="51"/>
      <c r="D416" s="51"/>
      <c r="E416" s="51"/>
      <c r="F416" s="51"/>
      <c r="G416" s="24"/>
      <c r="H416" s="24"/>
      <c r="I416" s="24"/>
      <c r="J416" s="51"/>
    </row>
    <row r="417" spans="1:10" ht="12.75" x14ac:dyDescent="0.2">
      <c r="A417" s="51"/>
      <c r="B417" s="51"/>
      <c r="C417" s="51"/>
      <c r="D417" s="51"/>
      <c r="E417" s="51"/>
      <c r="F417" s="51"/>
      <c r="G417" s="24"/>
      <c r="H417" s="24"/>
      <c r="I417" s="24"/>
      <c r="J417" s="51"/>
    </row>
    <row r="418" spans="1:10" ht="12.75" x14ac:dyDescent="0.2">
      <c r="A418" s="51"/>
      <c r="B418" s="51"/>
      <c r="C418" s="51"/>
      <c r="D418" s="51"/>
      <c r="E418" s="51"/>
      <c r="F418" s="51"/>
      <c r="G418" s="24"/>
      <c r="H418" s="24"/>
      <c r="I418" s="24"/>
      <c r="J418" s="51"/>
    </row>
    <row r="419" spans="1:10" ht="12.75" x14ac:dyDescent="0.2">
      <c r="A419" s="51"/>
      <c r="B419" s="51"/>
      <c r="C419" s="51"/>
      <c r="D419" s="51"/>
      <c r="E419" s="51"/>
      <c r="F419" s="51"/>
      <c r="G419" s="24"/>
      <c r="H419" s="24"/>
      <c r="I419" s="24"/>
      <c r="J419" s="51"/>
    </row>
    <row r="420" spans="1:10" ht="12.75" x14ac:dyDescent="0.2">
      <c r="A420" s="51"/>
      <c r="B420" s="51"/>
      <c r="C420" s="51"/>
      <c r="D420" s="51"/>
      <c r="E420" s="51"/>
      <c r="F420" s="51"/>
      <c r="G420" s="24"/>
      <c r="H420" s="24"/>
      <c r="I420" s="24"/>
      <c r="J420" s="51"/>
    </row>
    <row r="421" spans="1:10" ht="12.75" x14ac:dyDescent="0.2">
      <c r="A421" s="51"/>
      <c r="B421" s="51"/>
      <c r="C421" s="51"/>
      <c r="D421" s="51"/>
      <c r="E421" s="51"/>
      <c r="F421" s="51"/>
      <c r="G421" s="24"/>
      <c r="H421" s="24"/>
      <c r="I421" s="24"/>
      <c r="J421" s="51"/>
    </row>
    <row r="422" spans="1:10" ht="12.75" x14ac:dyDescent="0.2">
      <c r="A422" s="51"/>
      <c r="B422" s="51"/>
      <c r="C422" s="51"/>
      <c r="D422" s="51"/>
      <c r="E422" s="51"/>
      <c r="F422" s="51"/>
      <c r="G422" s="24"/>
      <c r="H422" s="24"/>
      <c r="I422" s="24"/>
      <c r="J422" s="51"/>
    </row>
    <row r="423" spans="1:10" ht="12.75" x14ac:dyDescent="0.2">
      <c r="A423" s="51"/>
      <c r="B423" s="51"/>
      <c r="C423" s="51"/>
      <c r="D423" s="51"/>
      <c r="E423" s="51"/>
      <c r="F423" s="51"/>
      <c r="G423" s="24"/>
      <c r="H423" s="24"/>
      <c r="I423" s="24"/>
      <c r="J423" s="51"/>
    </row>
    <row r="424" spans="1:10" ht="12.75" x14ac:dyDescent="0.2">
      <c r="A424" s="51"/>
      <c r="B424" s="51"/>
      <c r="C424" s="51"/>
      <c r="D424" s="51"/>
      <c r="E424" s="51"/>
      <c r="F424" s="51"/>
      <c r="G424" s="24"/>
      <c r="H424" s="24"/>
      <c r="I424" s="24"/>
      <c r="J424" s="51"/>
    </row>
    <row r="425" spans="1:10" ht="12.75" x14ac:dyDescent="0.2">
      <c r="A425" s="51"/>
      <c r="B425" s="51"/>
      <c r="C425" s="51"/>
      <c r="D425" s="51"/>
      <c r="E425" s="51"/>
      <c r="F425" s="51"/>
      <c r="G425" s="24"/>
      <c r="H425" s="24"/>
      <c r="I425" s="24"/>
      <c r="J425" s="51"/>
    </row>
    <row r="426" spans="1:10" ht="12.75" x14ac:dyDescent="0.2">
      <c r="A426" s="51"/>
      <c r="B426" s="51"/>
      <c r="C426" s="51"/>
      <c r="D426" s="51"/>
      <c r="E426" s="51"/>
      <c r="F426" s="51"/>
      <c r="G426" s="24"/>
      <c r="H426" s="24"/>
      <c r="I426" s="24"/>
      <c r="J426" s="51"/>
    </row>
    <row r="427" spans="1:10" ht="12.75" x14ac:dyDescent="0.2">
      <c r="A427" s="51"/>
      <c r="B427" s="51"/>
      <c r="C427" s="51"/>
      <c r="D427" s="51"/>
      <c r="E427" s="51"/>
      <c r="F427" s="51"/>
      <c r="G427" s="24"/>
      <c r="H427" s="24"/>
      <c r="I427" s="24"/>
      <c r="J427" s="51"/>
    </row>
    <row r="428" spans="1:10" ht="12.75" x14ac:dyDescent="0.2">
      <c r="A428" s="51"/>
      <c r="B428" s="51"/>
      <c r="C428" s="51"/>
      <c r="D428" s="51"/>
      <c r="E428" s="51"/>
      <c r="F428" s="51"/>
      <c r="G428" s="24"/>
      <c r="H428" s="24"/>
      <c r="I428" s="24"/>
      <c r="J428" s="51"/>
    </row>
    <row r="429" spans="1:10" ht="12.75" x14ac:dyDescent="0.2">
      <c r="A429" s="51"/>
      <c r="B429" s="51"/>
      <c r="C429" s="51"/>
      <c r="D429" s="51"/>
      <c r="E429" s="51"/>
      <c r="F429" s="51"/>
      <c r="G429" s="24"/>
      <c r="H429" s="24"/>
      <c r="I429" s="24"/>
      <c r="J429" s="51"/>
    </row>
    <row r="430" spans="1:10" ht="12.75" x14ac:dyDescent="0.2">
      <c r="A430" s="51"/>
      <c r="B430" s="51"/>
      <c r="C430" s="51"/>
      <c r="D430" s="51"/>
      <c r="E430" s="51"/>
      <c r="F430" s="51"/>
      <c r="G430" s="24"/>
      <c r="H430" s="24"/>
      <c r="I430" s="24"/>
      <c r="J430" s="51"/>
    </row>
    <row r="431" spans="1:10" ht="12.75" x14ac:dyDescent="0.2">
      <c r="A431" s="51"/>
      <c r="B431" s="51"/>
      <c r="C431" s="51"/>
      <c r="D431" s="51"/>
      <c r="E431" s="51"/>
      <c r="F431" s="51"/>
      <c r="G431" s="24"/>
      <c r="H431" s="24"/>
      <c r="I431" s="24"/>
      <c r="J431" s="51"/>
    </row>
    <row r="432" spans="1:10" ht="12.75" x14ac:dyDescent="0.2">
      <c r="A432" s="51"/>
      <c r="B432" s="51"/>
      <c r="C432" s="51"/>
      <c r="D432" s="51"/>
      <c r="E432" s="51"/>
      <c r="F432" s="51"/>
      <c r="G432" s="24"/>
      <c r="H432" s="24"/>
      <c r="I432" s="24"/>
      <c r="J432" s="51"/>
    </row>
    <row r="433" spans="1:10" ht="12.75" x14ac:dyDescent="0.2">
      <c r="A433" s="51"/>
      <c r="B433" s="51"/>
      <c r="C433" s="51"/>
      <c r="D433" s="51"/>
      <c r="E433" s="51"/>
      <c r="F433" s="51"/>
      <c r="G433" s="24"/>
      <c r="H433" s="24"/>
      <c r="I433" s="24"/>
      <c r="J433" s="51"/>
    </row>
    <row r="434" spans="1:10" ht="12.75" x14ac:dyDescent="0.2">
      <c r="A434" s="51"/>
      <c r="B434" s="51"/>
      <c r="C434" s="51"/>
      <c r="D434" s="51"/>
      <c r="E434" s="51"/>
      <c r="F434" s="51"/>
      <c r="G434" s="24"/>
      <c r="H434" s="24"/>
      <c r="I434" s="24"/>
      <c r="J434" s="51"/>
    </row>
    <row r="435" spans="1:10" ht="12.75" x14ac:dyDescent="0.2">
      <c r="A435" s="51"/>
      <c r="B435" s="51"/>
      <c r="C435" s="51"/>
      <c r="D435" s="51"/>
      <c r="E435" s="51"/>
      <c r="F435" s="51"/>
      <c r="G435" s="24"/>
      <c r="H435" s="24"/>
      <c r="I435" s="24"/>
      <c r="J435" s="51"/>
    </row>
    <row r="436" spans="1:10" ht="12.75" x14ac:dyDescent="0.2">
      <c r="A436" s="51"/>
      <c r="B436" s="51"/>
      <c r="C436" s="51"/>
      <c r="D436" s="51"/>
      <c r="E436" s="51"/>
      <c r="F436" s="51"/>
      <c r="G436" s="24"/>
      <c r="H436" s="24"/>
      <c r="I436" s="24"/>
      <c r="J436" s="51"/>
    </row>
    <row r="437" spans="1:10" ht="12.75" x14ac:dyDescent="0.2">
      <c r="A437" s="51"/>
      <c r="B437" s="51"/>
      <c r="C437" s="51"/>
      <c r="D437" s="51"/>
      <c r="E437" s="51"/>
      <c r="F437" s="51"/>
      <c r="G437" s="24"/>
      <c r="H437" s="24"/>
      <c r="I437" s="24"/>
      <c r="J437" s="51"/>
    </row>
    <row r="438" spans="1:10" ht="12.75" x14ac:dyDescent="0.2">
      <c r="A438" s="51"/>
      <c r="B438" s="51"/>
      <c r="C438" s="51"/>
      <c r="D438" s="51"/>
      <c r="E438" s="51"/>
      <c r="F438" s="51"/>
      <c r="G438" s="24"/>
      <c r="H438" s="24"/>
      <c r="I438" s="24"/>
      <c r="J438" s="51"/>
    </row>
    <row r="439" spans="1:10" ht="12.75" x14ac:dyDescent="0.2">
      <c r="A439" s="51"/>
      <c r="B439" s="51"/>
      <c r="C439" s="51"/>
      <c r="D439" s="51"/>
      <c r="E439" s="51"/>
      <c r="F439" s="51"/>
      <c r="G439" s="24"/>
      <c r="H439" s="24"/>
      <c r="I439" s="24"/>
      <c r="J439" s="51"/>
    </row>
    <row r="440" spans="1:10" ht="12.75" x14ac:dyDescent="0.2">
      <c r="A440" s="51"/>
      <c r="B440" s="51"/>
      <c r="C440" s="51"/>
      <c r="D440" s="51"/>
      <c r="E440" s="51"/>
      <c r="F440" s="51"/>
      <c r="G440" s="24"/>
      <c r="H440" s="24"/>
      <c r="I440" s="24"/>
      <c r="J440" s="51"/>
    </row>
    <row r="441" spans="1:10" ht="12.75" x14ac:dyDescent="0.2">
      <c r="A441" s="51"/>
      <c r="B441" s="51"/>
      <c r="C441" s="51"/>
      <c r="D441" s="51"/>
      <c r="E441" s="51"/>
      <c r="F441" s="51"/>
      <c r="G441" s="24"/>
      <c r="H441" s="24"/>
      <c r="I441" s="24"/>
      <c r="J441" s="51"/>
    </row>
    <row r="442" spans="1:10" ht="12.75" x14ac:dyDescent="0.2">
      <c r="A442" s="51"/>
      <c r="B442" s="51"/>
      <c r="C442" s="51"/>
      <c r="D442" s="51"/>
      <c r="E442" s="51"/>
      <c r="F442" s="51"/>
      <c r="G442" s="24"/>
      <c r="H442" s="24"/>
      <c r="I442" s="24"/>
      <c r="J442" s="51"/>
    </row>
    <row r="443" spans="1:10" ht="12.75" x14ac:dyDescent="0.2">
      <c r="A443" s="51"/>
      <c r="B443" s="51"/>
      <c r="C443" s="51"/>
      <c r="D443" s="51"/>
      <c r="E443" s="51"/>
      <c r="F443" s="51"/>
      <c r="G443" s="24"/>
      <c r="H443" s="24"/>
      <c r="I443" s="24"/>
      <c r="J443" s="51"/>
    </row>
    <row r="444" spans="1:10" ht="12.75" x14ac:dyDescent="0.2">
      <c r="A444" s="51"/>
      <c r="B444" s="51"/>
      <c r="C444" s="51"/>
      <c r="D444" s="51"/>
      <c r="E444" s="51"/>
      <c r="F444" s="51"/>
      <c r="G444" s="24"/>
      <c r="H444" s="24"/>
      <c r="I444" s="24"/>
      <c r="J444" s="51"/>
    </row>
    <row r="445" spans="1:10" ht="12.75" x14ac:dyDescent="0.2">
      <c r="A445" s="51"/>
      <c r="B445" s="51"/>
      <c r="C445" s="51"/>
      <c r="D445" s="51"/>
      <c r="E445" s="51"/>
      <c r="F445" s="51"/>
      <c r="G445" s="24"/>
      <c r="H445" s="24"/>
      <c r="I445" s="24"/>
      <c r="J445" s="51"/>
    </row>
    <row r="446" spans="1:10" ht="12.75" x14ac:dyDescent="0.2">
      <c r="A446" s="51"/>
      <c r="B446" s="51"/>
      <c r="C446" s="51"/>
      <c r="D446" s="51"/>
      <c r="E446" s="51"/>
      <c r="F446" s="51"/>
      <c r="G446" s="24"/>
      <c r="H446" s="24"/>
      <c r="I446" s="24"/>
      <c r="J446" s="51"/>
    </row>
    <row r="447" spans="1:10" ht="12.75" x14ac:dyDescent="0.2">
      <c r="A447" s="51"/>
      <c r="B447" s="51"/>
      <c r="C447" s="51"/>
      <c r="D447" s="51"/>
      <c r="E447" s="51"/>
      <c r="F447" s="51"/>
      <c r="G447" s="24"/>
      <c r="H447" s="24"/>
      <c r="I447" s="24"/>
      <c r="J447" s="51"/>
    </row>
    <row r="448" spans="1:10" ht="12.75" x14ac:dyDescent="0.2">
      <c r="A448" s="51"/>
      <c r="B448" s="51"/>
      <c r="C448" s="51"/>
      <c r="D448" s="51"/>
      <c r="E448" s="51"/>
      <c r="F448" s="51"/>
      <c r="G448" s="24"/>
      <c r="H448" s="24"/>
      <c r="I448" s="24"/>
      <c r="J448" s="51"/>
    </row>
    <row r="449" spans="1:10" ht="12.75" x14ac:dyDescent="0.2">
      <c r="A449" s="51"/>
      <c r="B449" s="51"/>
      <c r="C449" s="51"/>
      <c r="D449" s="51"/>
      <c r="E449" s="51"/>
      <c r="F449" s="51"/>
      <c r="G449" s="24"/>
      <c r="H449" s="24"/>
      <c r="I449" s="24"/>
      <c r="J449" s="51"/>
    </row>
    <row r="450" spans="1:10" ht="12.75" x14ac:dyDescent="0.2">
      <c r="A450" s="51"/>
      <c r="B450" s="51"/>
      <c r="C450" s="51"/>
      <c r="D450" s="51"/>
      <c r="E450" s="51"/>
      <c r="F450" s="51"/>
      <c r="G450" s="24"/>
      <c r="H450" s="24"/>
      <c r="I450" s="24"/>
      <c r="J450" s="51"/>
    </row>
    <row r="451" spans="1:10" ht="12.75" x14ac:dyDescent="0.2">
      <c r="A451" s="51"/>
      <c r="B451" s="51"/>
      <c r="C451" s="51"/>
      <c r="D451" s="51"/>
      <c r="E451" s="51"/>
      <c r="F451" s="51"/>
      <c r="G451" s="24"/>
      <c r="H451" s="24"/>
      <c r="I451" s="24"/>
      <c r="J451" s="51"/>
    </row>
    <row r="452" spans="1:10" ht="12.75" x14ac:dyDescent="0.2">
      <c r="A452" s="51"/>
      <c r="B452" s="51"/>
      <c r="C452" s="51"/>
      <c r="D452" s="51"/>
      <c r="E452" s="51"/>
      <c r="F452" s="51"/>
      <c r="G452" s="24"/>
      <c r="H452" s="24"/>
      <c r="I452" s="24"/>
      <c r="J452" s="51"/>
    </row>
    <row r="453" spans="1:10" ht="12.75" x14ac:dyDescent="0.2">
      <c r="A453" s="51"/>
      <c r="B453" s="51"/>
      <c r="C453" s="51"/>
      <c r="D453" s="51"/>
      <c r="E453" s="51"/>
      <c r="F453" s="51"/>
      <c r="G453" s="24"/>
      <c r="H453" s="24"/>
      <c r="I453" s="24"/>
      <c r="J453" s="51"/>
    </row>
    <row r="454" spans="1:10" ht="12.75" x14ac:dyDescent="0.2">
      <c r="A454" s="51"/>
      <c r="B454" s="51"/>
      <c r="C454" s="51"/>
      <c r="D454" s="51"/>
      <c r="E454" s="51"/>
      <c r="F454" s="51"/>
      <c r="G454" s="24"/>
      <c r="H454" s="24"/>
      <c r="I454" s="24"/>
      <c r="J454" s="51"/>
    </row>
    <row r="455" spans="1:10" ht="12.75" x14ac:dyDescent="0.2">
      <c r="A455" s="51"/>
      <c r="B455" s="51"/>
      <c r="C455" s="51"/>
      <c r="D455" s="51"/>
      <c r="E455" s="51"/>
      <c r="F455" s="51"/>
      <c r="G455" s="24"/>
      <c r="H455" s="24"/>
      <c r="I455" s="24"/>
      <c r="J455" s="51"/>
    </row>
    <row r="456" spans="1:10" ht="12.75" x14ac:dyDescent="0.2">
      <c r="A456" s="51"/>
      <c r="B456" s="51"/>
      <c r="C456" s="51"/>
      <c r="D456" s="51"/>
      <c r="E456" s="51"/>
      <c r="F456" s="51"/>
      <c r="G456" s="24"/>
      <c r="H456" s="24"/>
      <c r="I456" s="24"/>
      <c r="J456" s="51"/>
    </row>
    <row r="457" spans="1:10" ht="12.75" x14ac:dyDescent="0.2">
      <c r="A457" s="51"/>
      <c r="B457" s="51"/>
      <c r="C457" s="51"/>
      <c r="D457" s="51"/>
      <c r="E457" s="51"/>
      <c r="F457" s="51"/>
      <c r="G457" s="24"/>
      <c r="H457" s="24"/>
      <c r="I457" s="24"/>
      <c r="J457" s="51"/>
    </row>
    <row r="458" spans="1:10" ht="12.75" x14ac:dyDescent="0.2">
      <c r="A458" s="51"/>
      <c r="B458" s="51"/>
      <c r="C458" s="51"/>
      <c r="D458" s="51"/>
      <c r="E458" s="51"/>
      <c r="F458" s="51"/>
      <c r="G458" s="24"/>
      <c r="H458" s="24"/>
      <c r="I458" s="24"/>
      <c r="J458" s="51"/>
    </row>
    <row r="459" spans="1:10" ht="12.75" x14ac:dyDescent="0.2">
      <c r="A459" s="51"/>
      <c r="B459" s="51"/>
      <c r="C459" s="51"/>
      <c r="D459" s="51"/>
      <c r="E459" s="51"/>
      <c r="F459" s="51"/>
      <c r="G459" s="24"/>
      <c r="H459" s="24"/>
      <c r="I459" s="24"/>
      <c r="J459" s="51"/>
    </row>
    <row r="460" spans="1:10" ht="12.75" x14ac:dyDescent="0.2">
      <c r="A460" s="51"/>
      <c r="B460" s="51"/>
      <c r="C460" s="51"/>
      <c r="D460" s="51"/>
      <c r="E460" s="51"/>
      <c r="F460" s="51"/>
      <c r="G460" s="24"/>
      <c r="H460" s="24"/>
      <c r="I460" s="24"/>
      <c r="J460" s="51"/>
    </row>
    <row r="461" spans="1:10" ht="12.75" x14ac:dyDescent="0.2">
      <c r="A461" s="51"/>
      <c r="B461" s="51"/>
      <c r="C461" s="51"/>
      <c r="D461" s="51"/>
      <c r="E461" s="51"/>
      <c r="F461" s="51"/>
      <c r="G461" s="24"/>
      <c r="H461" s="24"/>
      <c r="I461" s="24"/>
      <c r="J461" s="51"/>
    </row>
    <row r="462" spans="1:10" ht="12.75" x14ac:dyDescent="0.2">
      <c r="A462" s="51"/>
      <c r="B462" s="51"/>
      <c r="C462" s="51"/>
      <c r="D462" s="51"/>
      <c r="E462" s="51"/>
      <c r="F462" s="51"/>
      <c r="G462" s="24"/>
      <c r="H462" s="24"/>
      <c r="I462" s="24"/>
      <c r="J462" s="51"/>
    </row>
    <row r="463" spans="1:10" ht="12.75" x14ac:dyDescent="0.2">
      <c r="A463" s="51"/>
      <c r="B463" s="51"/>
      <c r="C463" s="51"/>
      <c r="D463" s="51"/>
      <c r="E463" s="51"/>
      <c r="F463" s="51"/>
      <c r="G463" s="24"/>
      <c r="H463" s="24"/>
      <c r="I463" s="24"/>
      <c r="J463" s="51"/>
    </row>
    <row r="464" spans="1:10" ht="12.75" x14ac:dyDescent="0.2">
      <c r="A464" s="51"/>
      <c r="B464" s="51"/>
      <c r="C464" s="51"/>
      <c r="D464" s="51"/>
      <c r="E464" s="51"/>
      <c r="F464" s="51"/>
      <c r="G464" s="24"/>
      <c r="H464" s="24"/>
      <c r="I464" s="24"/>
      <c r="J464" s="51"/>
    </row>
    <row r="465" spans="1:10" ht="12.75" x14ac:dyDescent="0.2">
      <c r="A465" s="51"/>
      <c r="B465" s="51"/>
      <c r="C465" s="51"/>
      <c r="D465" s="51"/>
      <c r="E465" s="51"/>
      <c r="F465" s="51"/>
      <c r="G465" s="24"/>
      <c r="H465" s="24"/>
      <c r="I465" s="24"/>
      <c r="J465" s="51"/>
    </row>
    <row r="466" spans="1:10" ht="12.75" x14ac:dyDescent="0.2">
      <c r="A466" s="51"/>
      <c r="B466" s="51"/>
      <c r="C466" s="51"/>
      <c r="D466" s="51"/>
      <c r="E466" s="51"/>
      <c r="F466" s="51"/>
      <c r="G466" s="24"/>
      <c r="H466" s="24"/>
      <c r="I466" s="24"/>
      <c r="J466" s="51"/>
    </row>
    <row r="467" spans="1:10" ht="12.75" x14ac:dyDescent="0.2">
      <c r="A467" s="51"/>
      <c r="B467" s="51"/>
      <c r="C467" s="51"/>
      <c r="D467" s="51"/>
      <c r="E467" s="51"/>
      <c r="F467" s="51"/>
      <c r="G467" s="24"/>
      <c r="H467" s="24"/>
      <c r="I467" s="24"/>
      <c r="J467" s="51"/>
    </row>
    <row r="468" spans="1:10" ht="12.75" x14ac:dyDescent="0.2">
      <c r="A468" s="51"/>
      <c r="B468" s="51"/>
      <c r="C468" s="51"/>
      <c r="D468" s="51"/>
      <c r="E468" s="51"/>
      <c r="F468" s="51"/>
      <c r="G468" s="24"/>
      <c r="H468" s="24"/>
      <c r="I468" s="24"/>
      <c r="J468" s="51"/>
    </row>
    <row r="469" spans="1:10" ht="12.75" x14ac:dyDescent="0.2">
      <c r="A469" s="51"/>
      <c r="B469" s="51"/>
      <c r="C469" s="51"/>
      <c r="D469" s="51"/>
      <c r="E469" s="51"/>
      <c r="F469" s="51"/>
      <c r="G469" s="24"/>
      <c r="H469" s="24"/>
      <c r="I469" s="24"/>
      <c r="J469" s="51"/>
    </row>
    <row r="470" spans="1:10" ht="12.75" x14ac:dyDescent="0.2">
      <c r="A470" s="51"/>
      <c r="B470" s="51"/>
      <c r="C470" s="51"/>
      <c r="D470" s="51"/>
      <c r="E470" s="51"/>
      <c r="F470" s="51"/>
      <c r="G470" s="24"/>
      <c r="H470" s="24"/>
      <c r="I470" s="24"/>
      <c r="J470" s="51"/>
    </row>
    <row r="471" spans="1:10" ht="12.75" x14ac:dyDescent="0.2">
      <c r="A471" s="51"/>
      <c r="B471" s="51"/>
      <c r="C471" s="51"/>
      <c r="D471" s="51"/>
      <c r="E471" s="51"/>
      <c r="F471" s="51"/>
      <c r="G471" s="24"/>
      <c r="H471" s="24"/>
      <c r="I471" s="24"/>
      <c r="J471" s="51"/>
    </row>
    <row r="472" spans="1:10" ht="12.75" x14ac:dyDescent="0.2">
      <c r="A472" s="51"/>
      <c r="B472" s="51"/>
      <c r="C472" s="51"/>
      <c r="D472" s="51"/>
      <c r="E472" s="51"/>
      <c r="F472" s="51"/>
      <c r="G472" s="24"/>
      <c r="H472" s="24"/>
      <c r="I472" s="24"/>
      <c r="J472" s="51"/>
    </row>
    <row r="473" spans="1:10" ht="12.75" x14ac:dyDescent="0.2">
      <c r="A473" s="51"/>
      <c r="B473" s="51"/>
      <c r="C473" s="51"/>
      <c r="D473" s="51"/>
      <c r="E473" s="51"/>
      <c r="F473" s="51"/>
      <c r="G473" s="24"/>
      <c r="H473" s="24"/>
      <c r="I473" s="24"/>
      <c r="J473" s="51"/>
    </row>
    <row r="474" spans="1:10" ht="12.75" x14ac:dyDescent="0.2">
      <c r="A474" s="51"/>
      <c r="B474" s="51"/>
      <c r="C474" s="51"/>
      <c r="D474" s="51"/>
      <c r="E474" s="51"/>
      <c r="F474" s="51"/>
      <c r="G474" s="24"/>
      <c r="H474" s="24"/>
      <c r="I474" s="24"/>
      <c r="J474" s="51"/>
    </row>
    <row r="475" spans="1:10" ht="12.75" x14ac:dyDescent="0.2">
      <c r="A475" s="51"/>
      <c r="B475" s="51"/>
      <c r="C475" s="51"/>
      <c r="D475" s="51"/>
      <c r="E475" s="51"/>
      <c r="F475" s="51"/>
      <c r="G475" s="24"/>
      <c r="H475" s="24"/>
      <c r="I475" s="24"/>
      <c r="J475" s="51"/>
    </row>
    <row r="476" spans="1:10" ht="12.75" x14ac:dyDescent="0.2">
      <c r="A476" s="51"/>
      <c r="B476" s="51"/>
      <c r="C476" s="51"/>
      <c r="D476" s="51"/>
      <c r="E476" s="51"/>
      <c r="F476" s="51"/>
      <c r="G476" s="24"/>
      <c r="H476" s="24"/>
      <c r="I476" s="24"/>
      <c r="J476" s="51"/>
    </row>
    <row r="477" spans="1:10" ht="12.75" x14ac:dyDescent="0.2">
      <c r="A477" s="51"/>
      <c r="B477" s="51"/>
      <c r="C477" s="51"/>
      <c r="D477" s="51"/>
      <c r="E477" s="51"/>
      <c r="F477" s="51"/>
      <c r="G477" s="24"/>
      <c r="H477" s="24"/>
      <c r="I477" s="24"/>
      <c r="J477" s="51"/>
    </row>
    <row r="478" spans="1:10" ht="12.75" x14ac:dyDescent="0.2">
      <c r="A478" s="51"/>
      <c r="B478" s="51"/>
      <c r="C478" s="51"/>
      <c r="D478" s="51"/>
      <c r="E478" s="51"/>
      <c r="F478" s="51"/>
      <c r="G478" s="24"/>
      <c r="H478" s="24"/>
      <c r="I478" s="24"/>
      <c r="J478" s="51"/>
    </row>
    <row r="479" spans="1:10" ht="12.75" x14ac:dyDescent="0.2">
      <c r="A479" s="51"/>
      <c r="B479" s="51"/>
      <c r="C479" s="51"/>
      <c r="D479" s="51"/>
      <c r="E479" s="51"/>
      <c r="F479" s="51"/>
      <c r="G479" s="24"/>
      <c r="H479" s="24"/>
      <c r="I479" s="24"/>
      <c r="J479" s="51"/>
    </row>
    <row r="480" spans="1:10" ht="12.75" x14ac:dyDescent="0.2">
      <c r="A480" s="51"/>
      <c r="B480" s="51"/>
      <c r="C480" s="51"/>
      <c r="D480" s="51"/>
      <c r="E480" s="51"/>
      <c r="F480" s="51"/>
      <c r="G480" s="24"/>
      <c r="H480" s="24"/>
      <c r="I480" s="24"/>
      <c r="J480" s="51"/>
    </row>
    <row r="481" spans="1:10" ht="12.75" x14ac:dyDescent="0.2">
      <c r="A481" s="51"/>
      <c r="B481" s="51"/>
      <c r="C481" s="51"/>
      <c r="D481" s="51"/>
      <c r="E481" s="51"/>
      <c r="F481" s="51"/>
      <c r="G481" s="24"/>
      <c r="H481" s="24"/>
      <c r="I481" s="24"/>
      <c r="J481" s="51"/>
    </row>
    <row r="482" spans="1:10" ht="12.75" x14ac:dyDescent="0.2">
      <c r="A482" s="51"/>
      <c r="B482" s="51"/>
      <c r="C482" s="51"/>
      <c r="D482" s="51"/>
      <c r="E482" s="51"/>
      <c r="F482" s="51"/>
      <c r="G482" s="24"/>
      <c r="H482" s="24"/>
      <c r="I482" s="24"/>
      <c r="J482" s="51"/>
    </row>
    <row r="483" spans="1:10" ht="12.75" x14ac:dyDescent="0.2">
      <c r="A483" s="51"/>
      <c r="B483" s="51"/>
      <c r="C483" s="51"/>
      <c r="D483" s="51"/>
      <c r="E483" s="51"/>
      <c r="F483" s="51"/>
      <c r="G483" s="24"/>
      <c r="H483" s="24"/>
      <c r="I483" s="24"/>
      <c r="J483" s="51"/>
    </row>
    <row r="484" spans="1:10" ht="12.75" x14ac:dyDescent="0.2">
      <c r="A484" s="51"/>
      <c r="B484" s="51"/>
      <c r="C484" s="51"/>
      <c r="D484" s="51"/>
      <c r="E484" s="51"/>
      <c r="F484" s="51"/>
      <c r="G484" s="24"/>
      <c r="H484" s="24"/>
      <c r="I484" s="24"/>
      <c r="J484" s="51"/>
    </row>
    <row r="485" spans="1:10" ht="12.75" x14ac:dyDescent="0.2">
      <c r="A485" s="51"/>
      <c r="B485" s="51"/>
      <c r="C485" s="51"/>
      <c r="D485" s="51"/>
      <c r="E485" s="51"/>
      <c r="F485" s="51"/>
      <c r="G485" s="24"/>
      <c r="H485" s="24"/>
      <c r="I485" s="24"/>
      <c r="J485" s="51"/>
    </row>
    <row r="486" spans="1:10" ht="12.75" x14ac:dyDescent="0.2">
      <c r="A486" s="51"/>
      <c r="B486" s="51"/>
      <c r="C486" s="51"/>
      <c r="D486" s="51"/>
      <c r="E486" s="51"/>
      <c r="F486" s="51"/>
      <c r="G486" s="24"/>
      <c r="H486" s="24"/>
      <c r="I486" s="24"/>
      <c r="J486" s="51"/>
    </row>
    <row r="487" spans="1:10" ht="12.75" x14ac:dyDescent="0.2">
      <c r="A487" s="51"/>
      <c r="B487" s="51"/>
      <c r="C487" s="51"/>
      <c r="D487" s="51"/>
      <c r="E487" s="51"/>
      <c r="F487" s="51"/>
      <c r="G487" s="24"/>
      <c r="H487" s="24"/>
      <c r="I487" s="24"/>
      <c r="J487" s="51"/>
    </row>
    <row r="488" spans="1:10" ht="12.75" x14ac:dyDescent="0.2">
      <c r="A488" s="51"/>
      <c r="B488" s="51"/>
      <c r="C488" s="51"/>
      <c r="D488" s="51"/>
      <c r="E488" s="51"/>
      <c r="F488" s="51"/>
      <c r="G488" s="24"/>
      <c r="H488" s="24"/>
      <c r="I488" s="24"/>
      <c r="J488" s="51"/>
    </row>
    <row r="489" spans="1:10" ht="12.75" x14ac:dyDescent="0.2">
      <c r="A489" s="51"/>
      <c r="B489" s="51"/>
      <c r="C489" s="51"/>
      <c r="D489" s="51"/>
      <c r="E489" s="51"/>
      <c r="F489" s="51"/>
      <c r="G489" s="24"/>
      <c r="H489" s="24"/>
      <c r="I489" s="24"/>
      <c r="J489" s="51"/>
    </row>
    <row r="490" spans="1:10" ht="12.75" x14ac:dyDescent="0.2">
      <c r="A490" s="51"/>
      <c r="B490" s="51"/>
      <c r="C490" s="51"/>
      <c r="D490" s="51"/>
      <c r="E490" s="51"/>
      <c r="F490" s="51"/>
      <c r="G490" s="24"/>
      <c r="H490" s="24"/>
      <c r="I490" s="24"/>
      <c r="J490" s="51"/>
    </row>
    <row r="491" spans="1:10" ht="12.75" x14ac:dyDescent="0.2">
      <c r="A491" s="51"/>
      <c r="B491" s="51"/>
      <c r="C491" s="51"/>
      <c r="D491" s="51"/>
      <c r="E491" s="51"/>
      <c r="F491" s="51"/>
      <c r="G491" s="24"/>
      <c r="H491" s="24"/>
      <c r="I491" s="24"/>
      <c r="J491" s="51"/>
    </row>
    <row r="492" spans="1:10" ht="12.75" x14ac:dyDescent="0.2">
      <c r="A492" s="51"/>
      <c r="B492" s="51"/>
      <c r="C492" s="51"/>
      <c r="D492" s="51"/>
      <c r="E492" s="51"/>
      <c r="F492" s="51"/>
      <c r="G492" s="24"/>
      <c r="H492" s="24"/>
      <c r="I492" s="24"/>
      <c r="J492" s="51"/>
    </row>
    <row r="493" spans="1:10" ht="12.75" x14ac:dyDescent="0.2">
      <c r="A493" s="51"/>
      <c r="B493" s="51"/>
      <c r="C493" s="51"/>
      <c r="D493" s="51"/>
      <c r="E493" s="51"/>
      <c r="F493" s="51"/>
      <c r="G493" s="24"/>
      <c r="H493" s="24"/>
      <c r="I493" s="24"/>
      <c r="J493" s="51"/>
    </row>
    <row r="494" spans="1:10" ht="12.75" x14ac:dyDescent="0.2">
      <c r="A494" s="51"/>
      <c r="B494" s="51"/>
      <c r="C494" s="51"/>
      <c r="D494" s="51"/>
      <c r="E494" s="51"/>
      <c r="F494" s="51"/>
      <c r="G494" s="24"/>
      <c r="H494" s="24"/>
      <c r="I494" s="24"/>
      <c r="J494" s="51"/>
    </row>
    <row r="495" spans="1:10" ht="12.75" x14ac:dyDescent="0.2">
      <c r="A495" s="51"/>
      <c r="B495" s="51"/>
      <c r="C495" s="51"/>
      <c r="D495" s="51"/>
      <c r="E495" s="51"/>
      <c r="F495" s="51"/>
      <c r="G495" s="24"/>
      <c r="H495" s="24"/>
      <c r="I495" s="24"/>
      <c r="J495" s="51"/>
    </row>
    <row r="496" spans="1:10" ht="12.75" x14ac:dyDescent="0.2">
      <c r="A496" s="51"/>
      <c r="B496" s="51"/>
      <c r="C496" s="51"/>
      <c r="D496" s="51"/>
      <c r="E496" s="51"/>
      <c r="F496" s="51"/>
      <c r="G496" s="24"/>
      <c r="H496" s="24"/>
      <c r="I496" s="24"/>
      <c r="J496" s="51"/>
    </row>
    <row r="497" spans="1:10" ht="12.75" x14ac:dyDescent="0.2">
      <c r="A497" s="51"/>
      <c r="B497" s="51"/>
      <c r="C497" s="51"/>
      <c r="D497" s="51"/>
      <c r="E497" s="51"/>
      <c r="F497" s="51"/>
      <c r="G497" s="24"/>
      <c r="H497" s="24"/>
      <c r="I497" s="24"/>
      <c r="J497" s="51"/>
    </row>
    <row r="498" spans="1:10" ht="12.75" x14ac:dyDescent="0.2">
      <c r="A498" s="51"/>
      <c r="B498" s="51"/>
      <c r="C498" s="51"/>
      <c r="D498" s="51"/>
      <c r="E498" s="51"/>
      <c r="F498" s="51"/>
      <c r="G498" s="24"/>
      <c r="H498" s="24"/>
      <c r="I498" s="24"/>
      <c r="J498" s="51"/>
    </row>
    <row r="499" spans="1:10" ht="12.75" x14ac:dyDescent="0.2">
      <c r="A499" s="51"/>
      <c r="B499" s="51"/>
      <c r="C499" s="51"/>
      <c r="D499" s="51"/>
      <c r="E499" s="51"/>
      <c r="F499" s="51"/>
      <c r="G499" s="24"/>
      <c r="H499" s="24"/>
      <c r="I499" s="24"/>
      <c r="J499" s="51"/>
    </row>
    <row r="500" spans="1:10" ht="12.75" x14ac:dyDescent="0.2">
      <c r="A500" s="51"/>
      <c r="B500" s="51"/>
      <c r="C500" s="51"/>
      <c r="D500" s="51"/>
      <c r="E500" s="51"/>
      <c r="F500" s="51"/>
      <c r="G500" s="24"/>
      <c r="H500" s="24"/>
      <c r="I500" s="24"/>
      <c r="J500" s="51"/>
    </row>
    <row r="501" spans="1:10" ht="12.75" x14ac:dyDescent="0.2">
      <c r="A501" s="51"/>
      <c r="B501" s="51"/>
      <c r="C501" s="51"/>
      <c r="D501" s="51"/>
      <c r="E501" s="51"/>
      <c r="F501" s="51"/>
      <c r="G501" s="24"/>
      <c r="H501" s="24"/>
      <c r="I501" s="24"/>
      <c r="J501" s="51"/>
    </row>
    <row r="502" spans="1:10" ht="12.75" x14ac:dyDescent="0.2">
      <c r="A502" s="51"/>
      <c r="B502" s="51"/>
      <c r="C502" s="51"/>
      <c r="D502" s="51"/>
      <c r="E502" s="51"/>
      <c r="F502" s="51"/>
      <c r="G502" s="24"/>
      <c r="H502" s="24"/>
      <c r="I502" s="24"/>
      <c r="J502" s="51"/>
    </row>
    <row r="503" spans="1:10" ht="12.75" x14ac:dyDescent="0.2">
      <c r="A503" s="51"/>
      <c r="B503" s="51"/>
      <c r="C503" s="51"/>
      <c r="D503" s="51"/>
      <c r="E503" s="51"/>
      <c r="F503" s="51"/>
      <c r="G503" s="24"/>
      <c r="H503" s="24"/>
      <c r="I503" s="24"/>
      <c r="J503" s="51"/>
    </row>
    <row r="504" spans="1:10" ht="12.75" x14ac:dyDescent="0.2">
      <c r="A504" s="51"/>
      <c r="B504" s="51"/>
      <c r="C504" s="51"/>
      <c r="D504" s="51"/>
      <c r="E504" s="51"/>
      <c r="F504" s="51"/>
      <c r="G504" s="24"/>
      <c r="H504" s="24"/>
      <c r="I504" s="24"/>
      <c r="J504" s="51"/>
    </row>
    <row r="505" spans="1:10" ht="12.75" x14ac:dyDescent="0.2">
      <c r="A505" s="51"/>
      <c r="B505" s="51"/>
      <c r="C505" s="51"/>
      <c r="D505" s="51"/>
      <c r="E505" s="51"/>
      <c r="F505" s="51"/>
      <c r="G505" s="24"/>
      <c r="H505" s="24"/>
      <c r="I505" s="24"/>
      <c r="J505" s="51"/>
    </row>
    <row r="506" spans="1:10" ht="12.75" x14ac:dyDescent="0.2">
      <c r="A506" s="51"/>
      <c r="B506" s="51"/>
      <c r="C506" s="51"/>
      <c r="D506" s="51"/>
      <c r="E506" s="51"/>
      <c r="F506" s="51"/>
      <c r="G506" s="24"/>
      <c r="H506" s="24"/>
      <c r="I506" s="24"/>
      <c r="J506" s="51"/>
    </row>
    <row r="507" spans="1:10" ht="12.75" x14ac:dyDescent="0.2">
      <c r="A507" s="51"/>
      <c r="B507" s="51"/>
      <c r="C507" s="51"/>
      <c r="D507" s="51"/>
      <c r="E507" s="51"/>
      <c r="F507" s="51"/>
      <c r="G507" s="24"/>
      <c r="H507" s="24"/>
      <c r="I507" s="24"/>
      <c r="J507" s="51"/>
    </row>
    <row r="508" spans="1:10" ht="12.75" x14ac:dyDescent="0.2">
      <c r="A508" s="51"/>
      <c r="B508" s="51"/>
      <c r="C508" s="51"/>
      <c r="D508" s="51"/>
      <c r="E508" s="51"/>
      <c r="F508" s="51"/>
      <c r="G508" s="24"/>
      <c r="H508" s="24"/>
      <c r="I508" s="24"/>
      <c r="J508" s="51"/>
    </row>
    <row r="509" spans="1:10" ht="12.75" x14ac:dyDescent="0.2">
      <c r="A509" s="51"/>
      <c r="B509" s="51"/>
      <c r="C509" s="51"/>
      <c r="D509" s="51"/>
      <c r="E509" s="51"/>
      <c r="F509" s="51"/>
      <c r="G509" s="24"/>
      <c r="H509" s="24"/>
      <c r="I509" s="24"/>
      <c r="J509" s="51"/>
    </row>
    <row r="510" spans="1:10" ht="12.75" x14ac:dyDescent="0.2">
      <c r="A510" s="51"/>
      <c r="B510" s="51"/>
      <c r="C510" s="51"/>
      <c r="D510" s="51"/>
      <c r="E510" s="51"/>
      <c r="F510" s="51"/>
      <c r="G510" s="24"/>
      <c r="H510" s="24"/>
      <c r="I510" s="24"/>
      <c r="J510" s="51"/>
    </row>
    <row r="511" spans="1:10" ht="12.75" x14ac:dyDescent="0.2">
      <c r="A511" s="51"/>
      <c r="B511" s="51"/>
      <c r="C511" s="51"/>
      <c r="D511" s="51"/>
      <c r="E511" s="51"/>
      <c r="F511" s="51"/>
      <c r="G511" s="24"/>
      <c r="H511" s="24"/>
      <c r="I511" s="24"/>
      <c r="J511" s="51"/>
    </row>
    <row r="512" spans="1:10" ht="12.75" x14ac:dyDescent="0.2">
      <c r="A512" s="51"/>
      <c r="B512" s="51"/>
      <c r="C512" s="51"/>
      <c r="D512" s="51"/>
      <c r="E512" s="51"/>
      <c r="F512" s="51"/>
      <c r="G512" s="24"/>
      <c r="H512" s="24"/>
      <c r="I512" s="24"/>
      <c r="J512" s="51"/>
    </row>
    <row r="513" spans="1:10" ht="12.75" x14ac:dyDescent="0.2">
      <c r="A513" s="51"/>
      <c r="B513" s="51"/>
      <c r="C513" s="51"/>
      <c r="D513" s="51"/>
      <c r="E513" s="51"/>
      <c r="F513" s="51"/>
      <c r="G513" s="24"/>
      <c r="H513" s="24"/>
      <c r="I513" s="24"/>
      <c r="J513" s="51"/>
    </row>
    <row r="514" spans="1:10" ht="12.75" x14ac:dyDescent="0.2">
      <c r="A514" s="51"/>
      <c r="B514" s="51"/>
      <c r="C514" s="51"/>
      <c r="D514" s="51"/>
      <c r="E514" s="51"/>
      <c r="F514" s="51"/>
      <c r="G514" s="24"/>
      <c r="H514" s="24"/>
      <c r="I514" s="24"/>
      <c r="J514" s="51"/>
    </row>
    <row r="515" spans="1:10" ht="12.75" x14ac:dyDescent="0.2">
      <c r="A515" s="51"/>
      <c r="B515" s="51"/>
      <c r="C515" s="51"/>
      <c r="D515" s="51"/>
      <c r="E515" s="51"/>
      <c r="F515" s="51"/>
      <c r="G515" s="24"/>
      <c r="H515" s="24"/>
      <c r="I515" s="24"/>
      <c r="J515" s="51"/>
    </row>
    <row r="516" spans="1:10" ht="12.75" x14ac:dyDescent="0.2">
      <c r="A516" s="51"/>
      <c r="B516" s="51"/>
      <c r="C516" s="51"/>
      <c r="D516" s="51"/>
      <c r="E516" s="51"/>
      <c r="F516" s="51"/>
      <c r="G516" s="24"/>
      <c r="H516" s="24"/>
      <c r="I516" s="24"/>
      <c r="J516" s="51"/>
    </row>
    <row r="517" spans="1:10" ht="12.75" x14ac:dyDescent="0.2">
      <c r="A517" s="51"/>
      <c r="B517" s="51"/>
      <c r="C517" s="51"/>
      <c r="D517" s="51"/>
      <c r="E517" s="51"/>
      <c r="F517" s="51"/>
      <c r="G517" s="24"/>
      <c r="H517" s="24"/>
      <c r="I517" s="24"/>
      <c r="J517" s="51"/>
    </row>
    <row r="518" spans="1:10" ht="12.75" x14ac:dyDescent="0.2">
      <c r="A518" s="51"/>
      <c r="B518" s="51"/>
      <c r="C518" s="51"/>
      <c r="D518" s="51"/>
      <c r="E518" s="51"/>
      <c r="F518" s="51"/>
      <c r="G518" s="24"/>
      <c r="H518" s="24"/>
      <c r="I518" s="24"/>
      <c r="J518" s="51"/>
    </row>
    <row r="519" spans="1:10" ht="12.75" x14ac:dyDescent="0.2">
      <c r="A519" s="51"/>
      <c r="B519" s="51"/>
      <c r="C519" s="51"/>
      <c r="D519" s="51"/>
      <c r="E519" s="51"/>
      <c r="F519" s="51"/>
      <c r="G519" s="24"/>
      <c r="H519" s="24"/>
      <c r="I519" s="24"/>
      <c r="J519" s="51"/>
    </row>
    <row r="520" spans="1:10" ht="12.75" x14ac:dyDescent="0.2">
      <c r="A520" s="51"/>
      <c r="B520" s="51"/>
      <c r="C520" s="51"/>
      <c r="D520" s="51"/>
      <c r="E520" s="51"/>
      <c r="F520" s="51"/>
      <c r="G520" s="24"/>
      <c r="H520" s="24"/>
      <c r="I520" s="24"/>
      <c r="J520" s="51"/>
    </row>
    <row r="521" spans="1:10" ht="12.75" x14ac:dyDescent="0.2">
      <c r="A521" s="51"/>
      <c r="B521" s="51"/>
      <c r="C521" s="51"/>
      <c r="D521" s="51"/>
      <c r="E521" s="51"/>
      <c r="F521" s="51"/>
      <c r="G521" s="24"/>
      <c r="H521" s="24"/>
      <c r="I521" s="24"/>
      <c r="J521" s="51"/>
    </row>
    <row r="522" spans="1:10" ht="12.75" x14ac:dyDescent="0.2">
      <c r="A522" s="51"/>
      <c r="B522" s="51"/>
      <c r="C522" s="51"/>
      <c r="D522" s="51"/>
      <c r="E522" s="51"/>
      <c r="F522" s="51"/>
      <c r="G522" s="24"/>
      <c r="H522" s="24"/>
      <c r="I522" s="24"/>
      <c r="J522" s="51"/>
    </row>
    <row r="523" spans="1:10" ht="12.75" x14ac:dyDescent="0.2">
      <c r="A523" s="51"/>
      <c r="B523" s="51"/>
      <c r="C523" s="51"/>
      <c r="D523" s="51"/>
      <c r="E523" s="51"/>
      <c r="F523" s="51"/>
      <c r="G523" s="24"/>
      <c r="H523" s="24"/>
      <c r="I523" s="24"/>
      <c r="J523" s="51"/>
    </row>
    <row r="524" spans="1:10" ht="12.75" x14ac:dyDescent="0.2">
      <c r="A524" s="51"/>
      <c r="B524" s="51"/>
      <c r="C524" s="51"/>
      <c r="D524" s="51"/>
      <c r="E524" s="51"/>
      <c r="F524" s="51"/>
      <c r="G524" s="24"/>
      <c r="H524" s="24"/>
      <c r="I524" s="24"/>
      <c r="J524" s="51"/>
    </row>
    <row r="525" spans="1:10" ht="12.75" x14ac:dyDescent="0.2">
      <c r="A525" s="51"/>
      <c r="B525" s="51"/>
      <c r="C525" s="51"/>
      <c r="D525" s="51"/>
      <c r="E525" s="51"/>
      <c r="F525" s="51"/>
      <c r="G525" s="24"/>
      <c r="H525" s="24"/>
      <c r="I525" s="24"/>
      <c r="J525" s="51"/>
    </row>
    <row r="526" spans="1:10" ht="12.75" x14ac:dyDescent="0.2">
      <c r="A526" s="51"/>
      <c r="B526" s="51"/>
      <c r="C526" s="51"/>
      <c r="D526" s="51"/>
      <c r="E526" s="51"/>
      <c r="F526" s="51"/>
      <c r="G526" s="24"/>
      <c r="H526" s="24"/>
      <c r="I526" s="24"/>
      <c r="J526" s="51"/>
    </row>
    <row r="527" spans="1:10" ht="12.75" x14ac:dyDescent="0.2">
      <c r="A527" s="51"/>
      <c r="B527" s="51"/>
      <c r="C527" s="51"/>
      <c r="D527" s="51"/>
      <c r="E527" s="51"/>
      <c r="F527" s="51"/>
      <c r="G527" s="24"/>
      <c r="H527" s="24"/>
      <c r="I527" s="24"/>
      <c r="J527" s="51"/>
    </row>
    <row r="528" spans="1:10" ht="12.75" x14ac:dyDescent="0.2">
      <c r="A528" s="51"/>
      <c r="B528" s="51"/>
      <c r="C528" s="51"/>
      <c r="D528" s="51"/>
      <c r="E528" s="51"/>
      <c r="F528" s="51"/>
      <c r="G528" s="24"/>
      <c r="H528" s="24"/>
      <c r="I528" s="24"/>
      <c r="J528" s="51"/>
    </row>
    <row r="529" spans="1:10" ht="12.75" x14ac:dyDescent="0.2">
      <c r="A529" s="51"/>
      <c r="B529" s="51"/>
      <c r="C529" s="51"/>
      <c r="D529" s="51"/>
      <c r="E529" s="51"/>
      <c r="F529" s="51"/>
      <c r="G529" s="24"/>
      <c r="H529" s="24"/>
      <c r="I529" s="24"/>
      <c r="J529" s="51"/>
    </row>
    <row r="530" spans="1:10" ht="12.75" x14ac:dyDescent="0.2">
      <c r="A530" s="51"/>
      <c r="B530" s="51"/>
      <c r="C530" s="51"/>
      <c r="D530" s="51"/>
      <c r="E530" s="51"/>
      <c r="F530" s="51"/>
      <c r="G530" s="24"/>
      <c r="H530" s="24"/>
      <c r="I530" s="24"/>
      <c r="J530" s="51"/>
    </row>
    <row r="531" spans="1:10" ht="12.75" x14ac:dyDescent="0.2">
      <c r="A531" s="51"/>
      <c r="B531" s="51"/>
      <c r="C531" s="51"/>
      <c r="D531" s="51"/>
      <c r="E531" s="51"/>
      <c r="F531" s="51"/>
      <c r="G531" s="24"/>
      <c r="H531" s="24"/>
      <c r="I531" s="24"/>
      <c r="J531" s="51"/>
    </row>
    <row r="532" spans="1:10" ht="12.75" x14ac:dyDescent="0.2">
      <c r="A532" s="51"/>
      <c r="B532" s="51"/>
      <c r="C532" s="51"/>
      <c r="D532" s="51"/>
      <c r="E532" s="51"/>
      <c r="F532" s="51"/>
      <c r="G532" s="24"/>
      <c r="H532" s="24"/>
      <c r="I532" s="24"/>
      <c r="J532" s="51"/>
    </row>
    <row r="533" spans="1:10" ht="12.75" x14ac:dyDescent="0.2">
      <c r="A533" s="51"/>
      <c r="B533" s="51"/>
      <c r="C533" s="51"/>
      <c r="D533" s="51"/>
      <c r="E533" s="51"/>
      <c r="F533" s="51"/>
      <c r="G533" s="24"/>
      <c r="H533" s="24"/>
      <c r="I533" s="24"/>
      <c r="J533" s="51"/>
    </row>
    <row r="534" spans="1:10" ht="12.75" x14ac:dyDescent="0.2">
      <c r="A534" s="51"/>
      <c r="B534" s="51"/>
      <c r="C534" s="51"/>
      <c r="D534" s="51"/>
      <c r="E534" s="51"/>
      <c r="F534" s="51"/>
      <c r="G534" s="24"/>
      <c r="H534" s="24"/>
      <c r="I534" s="24"/>
      <c r="J534" s="51"/>
    </row>
    <row r="535" spans="1:10" ht="12.75" x14ac:dyDescent="0.2">
      <c r="A535" s="51"/>
      <c r="B535" s="51"/>
      <c r="C535" s="51"/>
      <c r="D535" s="51"/>
      <c r="E535" s="51"/>
      <c r="F535" s="51"/>
      <c r="G535" s="24"/>
      <c r="H535" s="24"/>
      <c r="I535" s="24"/>
      <c r="J535" s="51"/>
    </row>
    <row r="536" spans="1:10" ht="12.75" x14ac:dyDescent="0.2">
      <c r="A536" s="51"/>
      <c r="B536" s="51"/>
      <c r="C536" s="51"/>
      <c r="D536" s="51"/>
      <c r="E536" s="51"/>
      <c r="F536" s="51"/>
      <c r="G536" s="24"/>
      <c r="H536" s="24"/>
      <c r="I536" s="24"/>
      <c r="J536" s="51"/>
    </row>
    <row r="537" spans="1:10" ht="12.75" x14ac:dyDescent="0.2">
      <c r="A537" s="51"/>
      <c r="B537" s="51"/>
      <c r="C537" s="51"/>
      <c r="D537" s="51"/>
      <c r="E537" s="51"/>
      <c r="F537" s="51"/>
      <c r="G537" s="24"/>
      <c r="H537" s="24"/>
      <c r="I537" s="24"/>
      <c r="J537" s="51"/>
    </row>
    <row r="538" spans="1:10" ht="12.75" x14ac:dyDescent="0.2">
      <c r="A538" s="51"/>
      <c r="B538" s="51"/>
      <c r="C538" s="51"/>
      <c r="D538" s="51"/>
      <c r="E538" s="51"/>
      <c r="F538" s="51"/>
      <c r="G538" s="24"/>
      <c r="H538" s="24"/>
      <c r="I538" s="24"/>
      <c r="J538" s="51"/>
    </row>
    <row r="539" spans="1:10" ht="12.75" x14ac:dyDescent="0.2">
      <c r="A539" s="51"/>
      <c r="B539" s="51"/>
      <c r="C539" s="51"/>
      <c r="D539" s="51"/>
      <c r="E539" s="51"/>
      <c r="F539" s="51"/>
      <c r="G539" s="24"/>
      <c r="H539" s="24"/>
      <c r="I539" s="24"/>
      <c r="J539" s="51"/>
    </row>
    <row r="540" spans="1:10" ht="12.75" x14ac:dyDescent="0.2">
      <c r="A540" s="51"/>
      <c r="B540" s="51"/>
      <c r="C540" s="51"/>
      <c r="D540" s="51"/>
      <c r="E540" s="51"/>
      <c r="F540" s="51"/>
      <c r="G540" s="24"/>
      <c r="H540" s="24"/>
      <c r="I540" s="24"/>
      <c r="J540" s="51"/>
    </row>
    <row r="541" spans="1:10" ht="12.75" x14ac:dyDescent="0.2">
      <c r="A541" s="51"/>
      <c r="B541" s="51"/>
      <c r="C541" s="51"/>
      <c r="D541" s="51"/>
      <c r="E541" s="51"/>
      <c r="F541" s="51"/>
      <c r="G541" s="24"/>
      <c r="H541" s="24"/>
      <c r="I541" s="24"/>
      <c r="J541" s="51"/>
    </row>
    <row r="542" spans="1:10" ht="12.75" x14ac:dyDescent="0.2">
      <c r="A542" s="51"/>
      <c r="B542" s="51"/>
      <c r="C542" s="51"/>
      <c r="D542" s="51"/>
      <c r="E542" s="51"/>
      <c r="F542" s="51"/>
      <c r="G542" s="24"/>
      <c r="H542" s="24"/>
      <c r="I542" s="24"/>
      <c r="J542" s="51"/>
    </row>
    <row r="543" spans="1:10" ht="12.75" x14ac:dyDescent="0.2">
      <c r="A543" s="51"/>
      <c r="B543" s="51"/>
      <c r="C543" s="51"/>
      <c r="D543" s="51"/>
      <c r="E543" s="51"/>
      <c r="F543" s="51"/>
      <c r="G543" s="24"/>
      <c r="H543" s="24"/>
      <c r="I543" s="24"/>
      <c r="J543" s="51"/>
    </row>
    <row r="544" spans="1:10" ht="12.75" x14ac:dyDescent="0.2">
      <c r="A544" s="51"/>
      <c r="B544" s="51"/>
      <c r="C544" s="51"/>
      <c r="D544" s="51"/>
      <c r="E544" s="51"/>
      <c r="F544" s="51"/>
      <c r="G544" s="24"/>
      <c r="H544" s="24"/>
      <c r="I544" s="24"/>
      <c r="J544" s="51"/>
    </row>
    <row r="545" spans="1:10" ht="12.75" x14ac:dyDescent="0.2">
      <c r="A545" s="51"/>
      <c r="B545" s="51"/>
      <c r="C545" s="51"/>
      <c r="D545" s="51"/>
      <c r="E545" s="51"/>
      <c r="F545" s="51"/>
      <c r="G545" s="24"/>
      <c r="H545" s="24"/>
      <c r="I545" s="24"/>
      <c r="J545" s="51"/>
    </row>
    <row r="546" spans="1:10" ht="12.75" x14ac:dyDescent="0.2">
      <c r="A546" s="51"/>
      <c r="B546" s="51"/>
      <c r="C546" s="51"/>
      <c r="D546" s="51"/>
      <c r="E546" s="51"/>
      <c r="F546" s="51"/>
      <c r="G546" s="24"/>
      <c r="H546" s="24"/>
      <c r="I546" s="24"/>
      <c r="J546" s="51"/>
    </row>
    <row r="547" spans="1:10" ht="12.75" x14ac:dyDescent="0.2">
      <c r="A547" s="51"/>
      <c r="B547" s="51"/>
      <c r="C547" s="51"/>
      <c r="D547" s="51"/>
      <c r="E547" s="51"/>
      <c r="F547" s="51"/>
      <c r="G547" s="24"/>
      <c r="H547" s="24"/>
      <c r="I547" s="24"/>
      <c r="J547" s="51"/>
    </row>
    <row r="548" spans="1:10" ht="12.75" x14ac:dyDescent="0.2">
      <c r="A548" s="51"/>
      <c r="B548" s="51"/>
      <c r="C548" s="51"/>
      <c r="D548" s="51"/>
      <c r="E548" s="51"/>
      <c r="F548" s="51"/>
      <c r="G548" s="24"/>
      <c r="H548" s="24"/>
      <c r="I548" s="24"/>
      <c r="J548" s="51"/>
    </row>
    <row r="549" spans="1:10" ht="12.75" x14ac:dyDescent="0.2">
      <c r="A549" s="51"/>
      <c r="B549" s="51"/>
      <c r="C549" s="51"/>
      <c r="D549" s="51"/>
      <c r="E549" s="51"/>
      <c r="F549" s="51"/>
      <c r="G549" s="24"/>
      <c r="H549" s="24"/>
      <c r="I549" s="24"/>
      <c r="J549" s="51"/>
    </row>
    <row r="550" spans="1:10" ht="12.75" x14ac:dyDescent="0.2">
      <c r="A550" s="51"/>
      <c r="B550" s="51"/>
      <c r="C550" s="51"/>
      <c r="D550" s="51"/>
      <c r="E550" s="51"/>
      <c r="F550" s="51"/>
      <c r="G550" s="24"/>
      <c r="H550" s="24"/>
      <c r="I550" s="24"/>
      <c r="J550" s="51"/>
    </row>
    <row r="551" spans="1:10" ht="12.75" x14ac:dyDescent="0.2">
      <c r="A551" s="51"/>
      <c r="B551" s="51"/>
      <c r="C551" s="51"/>
      <c r="D551" s="51"/>
      <c r="E551" s="51"/>
      <c r="F551" s="51"/>
      <c r="G551" s="24"/>
      <c r="H551" s="24"/>
      <c r="I551" s="24"/>
      <c r="J551" s="51"/>
    </row>
    <row r="552" spans="1:10" ht="12.75" x14ac:dyDescent="0.2">
      <c r="A552" s="51"/>
      <c r="B552" s="51"/>
      <c r="C552" s="51"/>
      <c r="D552" s="51"/>
      <c r="E552" s="51"/>
      <c r="F552" s="51"/>
      <c r="G552" s="24"/>
      <c r="H552" s="24"/>
      <c r="I552" s="24"/>
      <c r="J552" s="51"/>
    </row>
    <row r="553" spans="1:10" ht="12.75" x14ac:dyDescent="0.2">
      <c r="A553" s="51"/>
      <c r="B553" s="51"/>
      <c r="C553" s="51"/>
      <c r="D553" s="51"/>
      <c r="E553" s="51"/>
      <c r="F553" s="51"/>
      <c r="G553" s="24"/>
      <c r="H553" s="24"/>
      <c r="I553" s="24"/>
      <c r="J553" s="51"/>
    </row>
    <row r="554" spans="1:10" ht="12.75" x14ac:dyDescent="0.2">
      <c r="A554" s="51"/>
      <c r="B554" s="51"/>
      <c r="C554" s="51"/>
      <c r="D554" s="51"/>
      <c r="E554" s="51"/>
      <c r="F554" s="51"/>
      <c r="G554" s="24"/>
      <c r="H554" s="24"/>
      <c r="I554" s="24"/>
      <c r="J554" s="51"/>
    </row>
    <row r="555" spans="1:10" ht="12.75" x14ac:dyDescent="0.2">
      <c r="A555" s="51"/>
      <c r="B555" s="51"/>
      <c r="C555" s="51"/>
      <c r="D555" s="51"/>
      <c r="E555" s="51"/>
      <c r="F555" s="51"/>
      <c r="G555" s="24"/>
      <c r="H555" s="24"/>
      <c r="I555" s="24"/>
      <c r="J555" s="51"/>
    </row>
    <row r="556" spans="1:10" ht="12.75" x14ac:dyDescent="0.2">
      <c r="A556" s="51"/>
      <c r="B556" s="51"/>
      <c r="C556" s="51"/>
      <c r="D556" s="51"/>
      <c r="E556" s="51"/>
      <c r="F556" s="51"/>
      <c r="G556" s="24"/>
      <c r="H556" s="24"/>
      <c r="I556" s="24"/>
      <c r="J556" s="51"/>
    </row>
    <row r="557" spans="1:10" ht="12.75" x14ac:dyDescent="0.2">
      <c r="A557" s="51"/>
      <c r="B557" s="51"/>
      <c r="C557" s="51"/>
      <c r="D557" s="51"/>
      <c r="E557" s="51"/>
      <c r="F557" s="51"/>
      <c r="G557" s="24"/>
      <c r="H557" s="24"/>
      <c r="I557" s="24"/>
      <c r="J557" s="51"/>
    </row>
    <row r="558" spans="1:10" ht="12.75" x14ac:dyDescent="0.2">
      <c r="A558" s="51"/>
      <c r="B558" s="51"/>
      <c r="C558" s="51"/>
      <c r="D558" s="51"/>
      <c r="E558" s="51"/>
      <c r="F558" s="51"/>
      <c r="G558" s="24"/>
      <c r="H558" s="24"/>
      <c r="I558" s="24"/>
      <c r="J558" s="51"/>
    </row>
    <row r="559" spans="1:10" ht="12.75" x14ac:dyDescent="0.2">
      <c r="A559" s="51"/>
      <c r="B559" s="51"/>
      <c r="C559" s="51"/>
      <c r="D559" s="51"/>
      <c r="E559" s="51"/>
      <c r="F559" s="51"/>
      <c r="G559" s="24"/>
      <c r="H559" s="24"/>
      <c r="I559" s="24"/>
      <c r="J559" s="51"/>
    </row>
    <row r="560" spans="1:10" ht="12.75" x14ac:dyDescent="0.2">
      <c r="A560" s="51"/>
      <c r="B560" s="51"/>
      <c r="C560" s="51"/>
      <c r="D560" s="51"/>
      <c r="E560" s="51"/>
      <c r="F560" s="51"/>
      <c r="G560" s="24"/>
      <c r="H560" s="24"/>
      <c r="I560" s="24"/>
      <c r="J560" s="51"/>
    </row>
    <row r="561" spans="1:10" ht="12.75" x14ac:dyDescent="0.2">
      <c r="A561" s="51"/>
      <c r="B561" s="51"/>
      <c r="C561" s="51"/>
      <c r="D561" s="51"/>
      <c r="E561" s="51"/>
      <c r="F561" s="51"/>
      <c r="G561" s="24"/>
      <c r="H561" s="24"/>
      <c r="I561" s="24"/>
      <c r="J561" s="51"/>
    </row>
    <row r="562" spans="1:10" ht="12.75" x14ac:dyDescent="0.2">
      <c r="A562" s="51"/>
      <c r="B562" s="51"/>
      <c r="C562" s="51"/>
      <c r="D562" s="51"/>
      <c r="E562" s="51"/>
      <c r="F562" s="51"/>
      <c r="G562" s="24"/>
      <c r="H562" s="24"/>
      <c r="I562" s="24"/>
      <c r="J562" s="51"/>
    </row>
    <row r="563" spans="1:10" ht="12.75" x14ac:dyDescent="0.2">
      <c r="A563" s="51"/>
      <c r="B563" s="51"/>
      <c r="C563" s="51"/>
      <c r="D563" s="51"/>
      <c r="E563" s="51"/>
      <c r="F563" s="51"/>
      <c r="G563" s="24"/>
      <c r="H563" s="24"/>
      <c r="I563" s="24"/>
      <c r="J563" s="51"/>
    </row>
    <row r="564" spans="1:10" ht="12.75" x14ac:dyDescent="0.2">
      <c r="A564" s="51"/>
      <c r="B564" s="51"/>
      <c r="C564" s="51"/>
      <c r="D564" s="51"/>
      <c r="E564" s="51"/>
      <c r="F564" s="51"/>
      <c r="G564" s="24"/>
      <c r="H564" s="24"/>
      <c r="I564" s="24"/>
      <c r="J564" s="51"/>
    </row>
    <row r="565" spans="1:10" ht="12.75" x14ac:dyDescent="0.2">
      <c r="A565" s="51"/>
      <c r="B565" s="51"/>
      <c r="C565" s="51"/>
      <c r="D565" s="51"/>
      <c r="E565" s="51"/>
      <c r="F565" s="51"/>
      <c r="G565" s="24"/>
      <c r="H565" s="24"/>
      <c r="I565" s="24"/>
      <c r="J565" s="51"/>
    </row>
    <row r="566" spans="1:10" ht="12.75" x14ac:dyDescent="0.2">
      <c r="A566" s="51"/>
      <c r="B566" s="51"/>
      <c r="C566" s="51"/>
      <c r="D566" s="51"/>
      <c r="E566" s="51"/>
      <c r="F566" s="51"/>
      <c r="G566" s="24"/>
      <c r="H566" s="24"/>
      <c r="I566" s="24"/>
      <c r="J566" s="51"/>
    </row>
    <row r="567" spans="1:10" ht="12.75" x14ac:dyDescent="0.2">
      <c r="A567" s="51"/>
      <c r="B567" s="51"/>
      <c r="C567" s="51"/>
      <c r="D567" s="51"/>
      <c r="E567" s="51"/>
      <c r="F567" s="51"/>
      <c r="G567" s="24"/>
      <c r="H567" s="24"/>
      <c r="I567" s="24"/>
      <c r="J567" s="51"/>
    </row>
    <row r="568" spans="1:10" ht="12.75" x14ac:dyDescent="0.2">
      <c r="A568" s="51"/>
      <c r="B568" s="51"/>
      <c r="C568" s="51"/>
      <c r="D568" s="51"/>
      <c r="E568" s="51"/>
      <c r="F568" s="51"/>
      <c r="G568" s="24"/>
      <c r="H568" s="24"/>
      <c r="I568" s="24"/>
      <c r="J568" s="51"/>
    </row>
    <row r="569" spans="1:10" ht="12.75" x14ac:dyDescent="0.2">
      <c r="A569" s="51"/>
      <c r="B569" s="51"/>
      <c r="C569" s="51"/>
      <c r="D569" s="51"/>
      <c r="E569" s="51"/>
      <c r="F569" s="51"/>
      <c r="G569" s="24"/>
      <c r="H569" s="24"/>
      <c r="I569" s="24"/>
      <c r="J569" s="51"/>
    </row>
    <row r="570" spans="1:10" ht="12.75" x14ac:dyDescent="0.2">
      <c r="A570" s="51"/>
      <c r="B570" s="51"/>
      <c r="C570" s="51"/>
      <c r="D570" s="51"/>
      <c r="E570" s="51"/>
      <c r="F570" s="51"/>
      <c r="G570" s="24"/>
      <c r="H570" s="24"/>
      <c r="I570" s="24"/>
      <c r="J570" s="51"/>
    </row>
    <row r="571" spans="1:10" ht="12.75" x14ac:dyDescent="0.2">
      <c r="A571" s="51"/>
      <c r="B571" s="51"/>
      <c r="C571" s="51"/>
      <c r="D571" s="51"/>
      <c r="E571" s="51"/>
      <c r="F571" s="51"/>
      <c r="G571" s="24"/>
      <c r="H571" s="24"/>
      <c r="I571" s="24"/>
      <c r="J571" s="51"/>
    </row>
    <row r="572" spans="1:10" ht="12.75" x14ac:dyDescent="0.2">
      <c r="A572" s="51"/>
      <c r="B572" s="51"/>
      <c r="C572" s="51"/>
      <c r="D572" s="51"/>
      <c r="E572" s="51"/>
      <c r="F572" s="51"/>
      <c r="G572" s="24"/>
      <c r="H572" s="24"/>
      <c r="I572" s="24"/>
      <c r="J572" s="51"/>
    </row>
    <row r="573" spans="1:10" ht="12.75" x14ac:dyDescent="0.2">
      <c r="A573" s="51"/>
      <c r="B573" s="51"/>
      <c r="C573" s="51"/>
      <c r="D573" s="51"/>
      <c r="E573" s="51"/>
      <c r="F573" s="51"/>
      <c r="G573" s="24"/>
      <c r="H573" s="24"/>
      <c r="I573" s="24"/>
      <c r="J573" s="51"/>
    </row>
    <row r="574" spans="1:10" ht="12.75" x14ac:dyDescent="0.2">
      <c r="A574" s="51"/>
      <c r="B574" s="51"/>
      <c r="C574" s="51"/>
      <c r="D574" s="51"/>
      <c r="E574" s="51"/>
      <c r="F574" s="51"/>
      <c r="G574" s="24"/>
      <c r="H574" s="24"/>
      <c r="I574" s="24"/>
      <c r="J574" s="51"/>
    </row>
    <row r="575" spans="1:10" ht="12.75" x14ac:dyDescent="0.2">
      <c r="A575" s="51"/>
      <c r="B575" s="51"/>
      <c r="C575" s="51"/>
      <c r="D575" s="51"/>
      <c r="E575" s="51"/>
      <c r="F575" s="51"/>
      <c r="G575" s="24"/>
      <c r="H575" s="24"/>
      <c r="I575" s="24"/>
      <c r="J575" s="51"/>
    </row>
    <row r="576" spans="1:10" ht="12.75" x14ac:dyDescent="0.2">
      <c r="A576" s="51"/>
      <c r="B576" s="51"/>
      <c r="C576" s="51"/>
      <c r="D576" s="51"/>
      <c r="E576" s="51"/>
      <c r="F576" s="51"/>
      <c r="G576" s="24"/>
      <c r="H576" s="24"/>
      <c r="I576" s="24"/>
      <c r="J576" s="51"/>
    </row>
    <row r="577" spans="1:10" ht="12.75" x14ac:dyDescent="0.2">
      <c r="A577" s="51"/>
      <c r="B577" s="51"/>
      <c r="C577" s="51"/>
      <c r="D577" s="51"/>
      <c r="E577" s="51"/>
      <c r="F577" s="51"/>
      <c r="G577" s="24"/>
      <c r="H577" s="24"/>
      <c r="I577" s="24"/>
      <c r="J577" s="51"/>
    </row>
    <row r="578" spans="1:10" ht="12.75" x14ac:dyDescent="0.2">
      <c r="A578" s="51"/>
      <c r="B578" s="51"/>
      <c r="C578" s="51"/>
      <c r="D578" s="51"/>
      <c r="E578" s="51"/>
      <c r="F578" s="51"/>
      <c r="G578" s="24"/>
      <c r="H578" s="24"/>
      <c r="I578" s="24"/>
      <c r="J578" s="51"/>
    </row>
    <row r="579" spans="1:10" ht="12.75" x14ac:dyDescent="0.2">
      <c r="A579" s="51"/>
      <c r="B579" s="51"/>
      <c r="C579" s="51"/>
      <c r="D579" s="51"/>
      <c r="E579" s="51"/>
      <c r="F579" s="51"/>
      <c r="G579" s="24"/>
      <c r="H579" s="24"/>
      <c r="I579" s="24"/>
      <c r="J579" s="51"/>
    </row>
    <row r="580" spans="1:10" ht="12.75" x14ac:dyDescent="0.2">
      <c r="A580" s="51"/>
      <c r="B580" s="51"/>
      <c r="C580" s="51"/>
      <c r="D580" s="51"/>
      <c r="E580" s="51"/>
      <c r="F580" s="51"/>
      <c r="G580" s="24"/>
      <c r="H580" s="24"/>
      <c r="I580" s="24"/>
      <c r="J580" s="51"/>
    </row>
    <row r="581" spans="1:10" ht="12.75" x14ac:dyDescent="0.2">
      <c r="A581" s="51"/>
      <c r="B581" s="51"/>
      <c r="C581" s="51"/>
      <c r="D581" s="51"/>
      <c r="E581" s="51"/>
      <c r="F581" s="51"/>
      <c r="G581" s="24"/>
      <c r="H581" s="24"/>
      <c r="I581" s="24"/>
      <c r="J581" s="51"/>
    </row>
    <row r="582" spans="1:10" ht="12.75" x14ac:dyDescent="0.2">
      <c r="A582" s="51"/>
      <c r="B582" s="51"/>
      <c r="C582" s="51"/>
      <c r="D582" s="51"/>
      <c r="E582" s="51"/>
      <c r="F582" s="51"/>
      <c r="G582" s="24"/>
      <c r="H582" s="24"/>
      <c r="I582" s="24"/>
      <c r="J582" s="51"/>
    </row>
    <row r="583" spans="1:10" ht="12.75" x14ac:dyDescent="0.2">
      <c r="A583" s="51"/>
      <c r="B583" s="51"/>
      <c r="C583" s="51"/>
      <c r="D583" s="51"/>
      <c r="E583" s="51"/>
      <c r="F583" s="51"/>
      <c r="G583" s="24"/>
      <c r="H583" s="24"/>
      <c r="I583" s="24"/>
      <c r="J583" s="51"/>
    </row>
    <row r="584" spans="1:10" ht="12.75" x14ac:dyDescent="0.2">
      <c r="A584" s="51"/>
      <c r="B584" s="51"/>
      <c r="C584" s="51"/>
      <c r="D584" s="51"/>
      <c r="E584" s="51"/>
      <c r="F584" s="51"/>
      <c r="G584" s="24"/>
      <c r="H584" s="24"/>
      <c r="I584" s="24"/>
      <c r="J584" s="51"/>
    </row>
    <row r="585" spans="1:10" ht="12.75" x14ac:dyDescent="0.2">
      <c r="A585" s="51"/>
      <c r="B585" s="51"/>
      <c r="C585" s="51"/>
      <c r="D585" s="51"/>
      <c r="E585" s="51"/>
      <c r="F585" s="51"/>
      <c r="G585" s="24"/>
      <c r="H585" s="24"/>
      <c r="I585" s="24"/>
      <c r="J585" s="51"/>
    </row>
    <row r="586" spans="1:10" ht="12.75" x14ac:dyDescent="0.2">
      <c r="A586" s="51"/>
      <c r="B586" s="51"/>
      <c r="C586" s="51"/>
      <c r="D586" s="51"/>
      <c r="E586" s="51"/>
      <c r="F586" s="51"/>
      <c r="G586" s="24"/>
      <c r="H586" s="24"/>
      <c r="I586" s="24"/>
      <c r="J586" s="51"/>
    </row>
    <row r="587" spans="1:10" ht="12.75" x14ac:dyDescent="0.2">
      <c r="A587" s="51"/>
      <c r="B587" s="51"/>
      <c r="C587" s="51"/>
      <c r="D587" s="51"/>
      <c r="E587" s="51"/>
      <c r="F587" s="51"/>
      <c r="G587" s="24"/>
      <c r="H587" s="24"/>
      <c r="I587" s="24"/>
      <c r="J587" s="51"/>
    </row>
    <row r="588" spans="1:10" ht="12.75" x14ac:dyDescent="0.2">
      <c r="A588" s="51"/>
      <c r="B588" s="51"/>
      <c r="C588" s="51"/>
      <c r="D588" s="51"/>
      <c r="E588" s="51"/>
      <c r="F588" s="51"/>
      <c r="G588" s="24"/>
      <c r="H588" s="24"/>
      <c r="I588" s="24"/>
      <c r="J588" s="51"/>
    </row>
    <row r="589" spans="1:10" ht="12.75" x14ac:dyDescent="0.2">
      <c r="A589" s="51"/>
      <c r="B589" s="51"/>
      <c r="C589" s="51"/>
      <c r="D589" s="51"/>
      <c r="E589" s="51"/>
      <c r="F589" s="51"/>
      <c r="G589" s="24"/>
      <c r="H589" s="24"/>
      <c r="I589" s="24"/>
      <c r="J589" s="51"/>
    </row>
    <row r="590" spans="1:10" ht="12.75" x14ac:dyDescent="0.2">
      <c r="A590" s="51"/>
      <c r="B590" s="51"/>
      <c r="C590" s="51"/>
      <c r="D590" s="51"/>
      <c r="E590" s="51"/>
      <c r="F590" s="51"/>
      <c r="G590" s="24"/>
      <c r="H590" s="24"/>
      <c r="I590" s="24"/>
      <c r="J590" s="51"/>
    </row>
    <row r="591" spans="1:10" ht="12.75" x14ac:dyDescent="0.2">
      <c r="A591" s="51"/>
      <c r="B591" s="51"/>
      <c r="C591" s="51"/>
      <c r="D591" s="51"/>
      <c r="E591" s="51"/>
      <c r="F591" s="51"/>
      <c r="G591" s="24"/>
      <c r="H591" s="24"/>
      <c r="I591" s="24"/>
      <c r="J591" s="51"/>
    </row>
    <row r="592" spans="1:10" ht="12.75" x14ac:dyDescent="0.2">
      <c r="A592" s="51"/>
      <c r="B592" s="51"/>
      <c r="C592" s="51"/>
      <c r="D592" s="51"/>
      <c r="E592" s="51"/>
      <c r="F592" s="51"/>
      <c r="G592" s="24"/>
      <c r="H592" s="24"/>
      <c r="I592" s="24"/>
      <c r="J592" s="51"/>
    </row>
    <row r="593" spans="1:10" ht="12.75" x14ac:dyDescent="0.2">
      <c r="A593" s="51"/>
      <c r="B593" s="51"/>
      <c r="C593" s="51"/>
      <c r="D593" s="51"/>
      <c r="E593" s="51"/>
      <c r="F593" s="51"/>
      <c r="G593" s="24"/>
      <c r="H593" s="24"/>
      <c r="I593" s="24"/>
      <c r="J593" s="51"/>
    </row>
    <row r="594" spans="1:10" ht="12.75" x14ac:dyDescent="0.2">
      <c r="A594" s="51"/>
      <c r="B594" s="51"/>
      <c r="C594" s="51"/>
      <c r="D594" s="51"/>
      <c r="E594" s="51"/>
      <c r="F594" s="51"/>
      <c r="G594" s="24"/>
      <c r="H594" s="24"/>
      <c r="I594" s="24"/>
      <c r="J594" s="51"/>
    </row>
    <row r="595" spans="1:10" ht="12.75" x14ac:dyDescent="0.2">
      <c r="A595" s="51"/>
      <c r="B595" s="51"/>
      <c r="C595" s="51"/>
      <c r="D595" s="51"/>
      <c r="E595" s="51"/>
      <c r="F595" s="51"/>
      <c r="G595" s="24"/>
      <c r="H595" s="24"/>
      <c r="I595" s="24"/>
      <c r="J595" s="51"/>
    </row>
    <row r="596" spans="1:10" ht="12.75" x14ac:dyDescent="0.2">
      <c r="A596" s="51"/>
      <c r="B596" s="51"/>
      <c r="C596" s="51"/>
      <c r="D596" s="51"/>
      <c r="E596" s="51"/>
      <c r="F596" s="51"/>
      <c r="G596" s="24"/>
      <c r="H596" s="24"/>
      <c r="I596" s="24"/>
      <c r="J596" s="51"/>
    </row>
    <row r="597" spans="1:10" ht="12.75" x14ac:dyDescent="0.2">
      <c r="A597" s="51"/>
      <c r="B597" s="51"/>
      <c r="C597" s="51"/>
      <c r="D597" s="51"/>
      <c r="E597" s="51"/>
      <c r="F597" s="51"/>
      <c r="G597" s="24"/>
      <c r="H597" s="24"/>
      <c r="I597" s="24"/>
      <c r="J597" s="51"/>
    </row>
    <row r="598" spans="1:10" ht="12.75" x14ac:dyDescent="0.2">
      <c r="A598" s="51"/>
      <c r="B598" s="51"/>
      <c r="C598" s="51"/>
      <c r="D598" s="51"/>
      <c r="E598" s="51"/>
      <c r="F598" s="51"/>
      <c r="G598" s="24"/>
      <c r="H598" s="24"/>
      <c r="I598" s="24"/>
      <c r="J598" s="51"/>
    </row>
    <row r="599" spans="1:10" ht="12.75" x14ac:dyDescent="0.2">
      <c r="A599" s="51"/>
      <c r="B599" s="51"/>
      <c r="C599" s="51"/>
      <c r="D599" s="51"/>
      <c r="E599" s="51"/>
      <c r="F599" s="51"/>
      <c r="G599" s="24"/>
      <c r="H599" s="24"/>
      <c r="I599" s="24"/>
      <c r="J599" s="51"/>
    </row>
    <row r="600" spans="1:10" ht="12.75" x14ac:dyDescent="0.2">
      <c r="A600" s="51"/>
      <c r="B600" s="51"/>
      <c r="C600" s="51"/>
      <c r="D600" s="51"/>
      <c r="E600" s="51"/>
      <c r="F600" s="51"/>
      <c r="G600" s="24"/>
      <c r="H600" s="24"/>
      <c r="I600" s="24"/>
      <c r="J600" s="51"/>
    </row>
    <row r="601" spans="1:10" ht="12.75" x14ac:dyDescent="0.2">
      <c r="A601" s="51"/>
      <c r="B601" s="51"/>
      <c r="C601" s="51"/>
      <c r="D601" s="51"/>
      <c r="E601" s="51"/>
      <c r="F601" s="51"/>
      <c r="G601" s="24"/>
      <c r="H601" s="24"/>
      <c r="I601" s="24"/>
      <c r="J601" s="51"/>
    </row>
    <row r="602" spans="1:10" ht="12.75" x14ac:dyDescent="0.2">
      <c r="A602" s="51"/>
      <c r="B602" s="51"/>
      <c r="C602" s="51"/>
      <c r="D602" s="51"/>
      <c r="E602" s="51"/>
      <c r="F602" s="51"/>
      <c r="G602" s="24"/>
      <c r="H602" s="24"/>
      <c r="I602" s="24"/>
      <c r="J602" s="51"/>
    </row>
    <row r="603" spans="1:10" ht="12.75" x14ac:dyDescent="0.2">
      <c r="A603" s="51"/>
      <c r="B603" s="51"/>
      <c r="C603" s="51"/>
      <c r="D603" s="51"/>
      <c r="E603" s="51"/>
      <c r="F603" s="51"/>
      <c r="G603" s="24"/>
      <c r="H603" s="24"/>
      <c r="I603" s="24"/>
      <c r="J603" s="51"/>
    </row>
    <row r="604" spans="1:10" ht="12.75" x14ac:dyDescent="0.2">
      <c r="A604" s="51"/>
      <c r="B604" s="51"/>
      <c r="C604" s="51"/>
      <c r="D604" s="51"/>
      <c r="E604" s="51"/>
      <c r="F604" s="51"/>
      <c r="G604" s="24"/>
      <c r="H604" s="24"/>
      <c r="I604" s="24"/>
      <c r="J604" s="51"/>
    </row>
    <row r="605" spans="1:10" ht="12.75" x14ac:dyDescent="0.2">
      <c r="A605" s="51"/>
      <c r="B605" s="51"/>
      <c r="C605" s="51"/>
      <c r="D605" s="51"/>
      <c r="E605" s="51"/>
      <c r="F605" s="51"/>
      <c r="G605" s="24"/>
      <c r="H605" s="24"/>
      <c r="I605" s="24"/>
      <c r="J605" s="51"/>
    </row>
    <row r="606" spans="1:10" ht="12.75" x14ac:dyDescent="0.2">
      <c r="A606" s="51"/>
      <c r="B606" s="51"/>
      <c r="C606" s="51"/>
      <c r="D606" s="51"/>
      <c r="E606" s="51"/>
      <c r="F606" s="51"/>
      <c r="G606" s="24"/>
      <c r="H606" s="24"/>
      <c r="I606" s="24"/>
      <c r="J606" s="51"/>
    </row>
    <row r="607" spans="1:10" ht="12.75" x14ac:dyDescent="0.2">
      <c r="A607" s="51"/>
      <c r="B607" s="51"/>
      <c r="C607" s="51"/>
      <c r="D607" s="51"/>
      <c r="E607" s="51"/>
      <c r="F607" s="51"/>
      <c r="G607" s="24"/>
      <c r="H607" s="24"/>
      <c r="I607" s="24"/>
      <c r="J607" s="51"/>
    </row>
    <row r="608" spans="1:10" ht="12.75" x14ac:dyDescent="0.2">
      <c r="A608" s="51"/>
      <c r="B608" s="51"/>
      <c r="C608" s="51"/>
      <c r="D608" s="51"/>
      <c r="E608" s="51"/>
      <c r="F608" s="51"/>
      <c r="G608" s="24"/>
      <c r="H608" s="24"/>
      <c r="I608" s="24"/>
      <c r="J608" s="51"/>
    </row>
    <row r="609" spans="1:10" ht="12.75" x14ac:dyDescent="0.2">
      <c r="A609" s="51"/>
      <c r="B609" s="51"/>
      <c r="C609" s="51"/>
      <c r="D609" s="51"/>
      <c r="E609" s="51"/>
      <c r="F609" s="51"/>
      <c r="G609" s="24"/>
      <c r="H609" s="24"/>
      <c r="I609" s="24"/>
      <c r="J609" s="51"/>
    </row>
    <row r="610" spans="1:10" ht="12.75" x14ac:dyDescent="0.2">
      <c r="A610" s="51"/>
      <c r="B610" s="51"/>
      <c r="C610" s="51"/>
      <c r="D610" s="51"/>
      <c r="E610" s="51"/>
      <c r="F610" s="51"/>
      <c r="G610" s="24"/>
      <c r="H610" s="24"/>
      <c r="I610" s="24"/>
      <c r="J610" s="51"/>
    </row>
    <row r="611" spans="1:10" ht="12.75" x14ac:dyDescent="0.2">
      <c r="A611" s="51"/>
      <c r="B611" s="51"/>
      <c r="C611" s="51"/>
      <c r="D611" s="51"/>
      <c r="E611" s="51"/>
      <c r="F611" s="51"/>
      <c r="G611" s="24"/>
      <c r="H611" s="24"/>
      <c r="I611" s="24"/>
      <c r="J611" s="51"/>
    </row>
    <row r="612" spans="1:10" ht="12.75" x14ac:dyDescent="0.2">
      <c r="A612" s="51"/>
      <c r="B612" s="51"/>
      <c r="C612" s="51"/>
      <c r="D612" s="51"/>
      <c r="E612" s="51"/>
      <c r="F612" s="51"/>
      <c r="G612" s="24"/>
      <c r="H612" s="24"/>
      <c r="I612" s="24"/>
      <c r="J612" s="51"/>
    </row>
    <row r="613" spans="1:10" ht="12.75" x14ac:dyDescent="0.2">
      <c r="A613" s="51"/>
      <c r="B613" s="51"/>
      <c r="C613" s="51"/>
      <c r="D613" s="51"/>
      <c r="E613" s="51"/>
      <c r="F613" s="51"/>
      <c r="G613" s="24"/>
      <c r="H613" s="24"/>
      <c r="I613" s="24"/>
      <c r="J613" s="51"/>
    </row>
    <row r="614" spans="1:10" ht="12.75" x14ac:dyDescent="0.2">
      <c r="A614" s="51"/>
      <c r="B614" s="51"/>
      <c r="C614" s="51"/>
      <c r="D614" s="51"/>
      <c r="E614" s="51"/>
      <c r="F614" s="51"/>
      <c r="G614" s="24"/>
      <c r="H614" s="24"/>
      <c r="I614" s="24"/>
      <c r="J614" s="51"/>
    </row>
    <row r="615" spans="1:10" ht="12.75" x14ac:dyDescent="0.2">
      <c r="A615" s="51"/>
      <c r="B615" s="51"/>
      <c r="C615" s="51"/>
      <c r="D615" s="51"/>
      <c r="E615" s="51"/>
      <c r="F615" s="51"/>
      <c r="G615" s="24"/>
      <c r="H615" s="24"/>
      <c r="I615" s="24"/>
      <c r="J615" s="51"/>
    </row>
    <row r="616" spans="1:10" ht="12.75" x14ac:dyDescent="0.2">
      <c r="A616" s="51"/>
      <c r="B616" s="51"/>
      <c r="C616" s="51"/>
      <c r="D616" s="51"/>
      <c r="E616" s="51"/>
      <c r="F616" s="51"/>
      <c r="G616" s="24"/>
      <c r="H616" s="24"/>
      <c r="I616" s="24"/>
      <c r="J616" s="51"/>
    </row>
    <row r="617" spans="1:10" ht="12.75" x14ac:dyDescent="0.2">
      <c r="A617" s="51"/>
      <c r="B617" s="51"/>
      <c r="C617" s="51"/>
      <c r="D617" s="51"/>
      <c r="E617" s="51"/>
      <c r="F617" s="51"/>
      <c r="G617" s="24"/>
      <c r="H617" s="24"/>
      <c r="I617" s="24"/>
      <c r="J617" s="51"/>
    </row>
    <row r="618" spans="1:10" ht="12.75" x14ac:dyDescent="0.2">
      <c r="A618" s="51"/>
      <c r="B618" s="51"/>
      <c r="C618" s="51"/>
      <c r="D618" s="51"/>
      <c r="E618" s="51"/>
      <c r="F618" s="51"/>
      <c r="G618" s="24"/>
      <c r="H618" s="24"/>
      <c r="I618" s="24"/>
      <c r="J618" s="51"/>
    </row>
    <row r="619" spans="1:10" ht="12.75" x14ac:dyDescent="0.2">
      <c r="A619" s="51"/>
      <c r="B619" s="51"/>
      <c r="C619" s="51"/>
      <c r="D619" s="51"/>
      <c r="E619" s="51"/>
      <c r="F619" s="51"/>
      <c r="G619" s="24"/>
      <c r="H619" s="24"/>
      <c r="I619" s="24"/>
      <c r="J619" s="51"/>
    </row>
    <row r="620" spans="1:10" ht="12.75" x14ac:dyDescent="0.2">
      <c r="A620" s="51"/>
      <c r="B620" s="51"/>
      <c r="C620" s="51"/>
      <c r="D620" s="51"/>
      <c r="E620" s="51"/>
      <c r="F620" s="51"/>
      <c r="G620" s="24"/>
      <c r="H620" s="24"/>
      <c r="I620" s="24"/>
      <c r="J620" s="51"/>
    </row>
    <row r="621" spans="1:10" ht="12.75" x14ac:dyDescent="0.2">
      <c r="A621" s="51"/>
      <c r="B621" s="51"/>
      <c r="C621" s="51"/>
      <c r="D621" s="51"/>
      <c r="E621" s="51"/>
      <c r="F621" s="51"/>
      <c r="G621" s="24"/>
      <c r="H621" s="24"/>
      <c r="I621" s="24"/>
      <c r="J621" s="51"/>
    </row>
    <row r="622" spans="1:10" ht="12.75" x14ac:dyDescent="0.2">
      <c r="A622" s="51"/>
      <c r="B622" s="51"/>
      <c r="C622" s="51"/>
      <c r="D622" s="51"/>
      <c r="E622" s="51"/>
      <c r="F622" s="51"/>
      <c r="G622" s="24"/>
      <c r="H622" s="24"/>
      <c r="I622" s="24"/>
      <c r="J622" s="51"/>
    </row>
    <row r="623" spans="1:10" ht="12.75" x14ac:dyDescent="0.2">
      <c r="A623" s="51"/>
      <c r="B623" s="51"/>
      <c r="C623" s="51"/>
      <c r="D623" s="51"/>
      <c r="E623" s="51"/>
      <c r="F623" s="51"/>
      <c r="G623" s="24"/>
      <c r="H623" s="24"/>
      <c r="I623" s="24"/>
      <c r="J623" s="51"/>
    </row>
    <row r="624" spans="1:10" ht="12.75" x14ac:dyDescent="0.2">
      <c r="A624" s="51"/>
      <c r="B624" s="51"/>
      <c r="C624" s="51"/>
      <c r="D624" s="51"/>
      <c r="E624" s="51"/>
      <c r="F624" s="51"/>
      <c r="G624" s="24"/>
      <c r="H624" s="24"/>
      <c r="I624" s="24"/>
      <c r="J624" s="51"/>
    </row>
    <row r="625" spans="1:10" ht="12.75" x14ac:dyDescent="0.2">
      <c r="A625" s="51"/>
      <c r="B625" s="51"/>
      <c r="C625" s="51"/>
      <c r="D625" s="51"/>
      <c r="E625" s="51"/>
      <c r="F625" s="51"/>
      <c r="G625" s="24"/>
      <c r="H625" s="24"/>
      <c r="I625" s="24"/>
      <c r="J625" s="51"/>
    </row>
    <row r="626" spans="1:10" ht="12.75" x14ac:dyDescent="0.2">
      <c r="A626" s="51"/>
      <c r="B626" s="51"/>
      <c r="C626" s="51"/>
      <c r="D626" s="51"/>
      <c r="E626" s="51"/>
      <c r="F626" s="51"/>
      <c r="G626" s="24"/>
      <c r="H626" s="24"/>
      <c r="I626" s="24"/>
      <c r="J626" s="51"/>
    </row>
    <row r="627" spans="1:10" ht="12.75" x14ac:dyDescent="0.2">
      <c r="A627" s="51"/>
      <c r="B627" s="51"/>
      <c r="C627" s="51"/>
      <c r="D627" s="51"/>
      <c r="E627" s="51"/>
      <c r="F627" s="51"/>
      <c r="G627" s="24"/>
      <c r="H627" s="24"/>
      <c r="I627" s="24"/>
      <c r="J627" s="51"/>
    </row>
    <row r="628" spans="1:10" ht="12.75" x14ac:dyDescent="0.2">
      <c r="A628" s="51"/>
      <c r="B628" s="51"/>
      <c r="C628" s="51"/>
      <c r="D628" s="51"/>
      <c r="E628" s="51"/>
      <c r="F628" s="51"/>
      <c r="G628" s="24"/>
      <c r="H628" s="24"/>
      <c r="I628" s="24"/>
      <c r="J628" s="51"/>
    </row>
    <row r="629" spans="1:10" ht="12.75" x14ac:dyDescent="0.2">
      <c r="A629" s="51"/>
      <c r="B629" s="51"/>
      <c r="C629" s="51"/>
      <c r="D629" s="51"/>
      <c r="E629" s="51"/>
      <c r="F629" s="51"/>
      <c r="G629" s="24"/>
      <c r="H629" s="24"/>
      <c r="I629" s="24"/>
      <c r="J629" s="51"/>
    </row>
    <row r="630" spans="1:10" ht="12.75" x14ac:dyDescent="0.2">
      <c r="A630" s="51"/>
      <c r="B630" s="51"/>
      <c r="C630" s="51"/>
      <c r="D630" s="51"/>
      <c r="E630" s="51"/>
      <c r="F630" s="51"/>
      <c r="G630" s="24"/>
      <c r="H630" s="24"/>
      <c r="I630" s="24"/>
      <c r="J630" s="51"/>
    </row>
    <row r="631" spans="1:10" ht="12.75" x14ac:dyDescent="0.2">
      <c r="A631" s="51"/>
      <c r="B631" s="51"/>
      <c r="C631" s="51"/>
      <c r="D631" s="51"/>
      <c r="E631" s="51"/>
      <c r="F631" s="51"/>
      <c r="G631" s="24"/>
      <c r="H631" s="24"/>
      <c r="I631" s="24"/>
      <c r="J631" s="51"/>
    </row>
    <row r="632" spans="1:10" ht="12.75" x14ac:dyDescent="0.2">
      <c r="A632" s="51"/>
      <c r="B632" s="51"/>
      <c r="C632" s="51"/>
      <c r="D632" s="51"/>
      <c r="E632" s="51"/>
      <c r="F632" s="51"/>
      <c r="G632" s="24"/>
      <c r="H632" s="24"/>
      <c r="I632" s="24"/>
      <c r="J632" s="51"/>
    </row>
    <row r="633" spans="1:10" ht="12.75" x14ac:dyDescent="0.2">
      <c r="A633" s="51"/>
      <c r="B633" s="51"/>
      <c r="C633" s="51"/>
      <c r="D633" s="51"/>
      <c r="E633" s="51"/>
      <c r="F633" s="51"/>
      <c r="G633" s="24"/>
      <c r="H633" s="24"/>
      <c r="I633" s="24"/>
      <c r="J633" s="51"/>
    </row>
    <row r="634" spans="1:10" ht="12.75" x14ac:dyDescent="0.2">
      <c r="A634" s="51"/>
      <c r="B634" s="51"/>
      <c r="C634" s="51"/>
      <c r="D634" s="51"/>
      <c r="E634" s="51"/>
      <c r="F634" s="51"/>
      <c r="G634" s="24"/>
      <c r="H634" s="24"/>
      <c r="I634" s="24"/>
      <c r="J634" s="51"/>
    </row>
    <row r="635" spans="1:10" ht="12.75" x14ac:dyDescent="0.2">
      <c r="A635" s="51"/>
      <c r="B635" s="51"/>
      <c r="C635" s="51"/>
      <c r="D635" s="51"/>
      <c r="E635" s="51"/>
      <c r="F635" s="51"/>
      <c r="G635" s="24"/>
      <c r="H635" s="24"/>
      <c r="I635" s="24"/>
      <c r="J635" s="51"/>
    </row>
    <row r="636" spans="1:10" ht="12.75" x14ac:dyDescent="0.2">
      <c r="A636" s="51"/>
      <c r="B636" s="51"/>
      <c r="C636" s="51"/>
      <c r="D636" s="51"/>
      <c r="E636" s="51"/>
      <c r="F636" s="51"/>
      <c r="G636" s="24"/>
      <c r="H636" s="24"/>
      <c r="I636" s="24"/>
      <c r="J636" s="51"/>
    </row>
    <row r="637" spans="1:10" ht="12.75" x14ac:dyDescent="0.2">
      <c r="A637" s="51"/>
      <c r="B637" s="51"/>
      <c r="C637" s="51"/>
      <c r="D637" s="51"/>
      <c r="E637" s="51"/>
      <c r="F637" s="51"/>
      <c r="G637" s="24"/>
      <c r="H637" s="24"/>
      <c r="I637" s="24"/>
      <c r="J637" s="51"/>
    </row>
    <row r="638" spans="1:10" ht="12.75" x14ac:dyDescent="0.2">
      <c r="A638" s="51"/>
      <c r="B638" s="51"/>
      <c r="C638" s="51"/>
      <c r="D638" s="51"/>
      <c r="E638" s="51"/>
      <c r="F638" s="51"/>
      <c r="G638" s="24"/>
      <c r="H638" s="24"/>
      <c r="I638" s="24"/>
      <c r="J638" s="51"/>
    </row>
    <row r="639" spans="1:10" ht="12.75" x14ac:dyDescent="0.2">
      <c r="A639" s="51"/>
      <c r="B639" s="51"/>
      <c r="C639" s="51"/>
      <c r="D639" s="51"/>
      <c r="E639" s="51"/>
      <c r="F639" s="51"/>
      <c r="G639" s="24"/>
      <c r="H639" s="24"/>
      <c r="I639" s="24"/>
      <c r="J639" s="51"/>
    </row>
    <row r="640" spans="1:10" ht="12.75" x14ac:dyDescent="0.2">
      <c r="A640" s="51"/>
      <c r="B640" s="51"/>
      <c r="C640" s="51"/>
      <c r="D640" s="51"/>
      <c r="E640" s="51"/>
      <c r="F640" s="51"/>
      <c r="G640" s="24"/>
      <c r="H640" s="24"/>
      <c r="I640" s="24"/>
      <c r="J640" s="51"/>
    </row>
    <row r="641" spans="1:10" ht="12.75" x14ac:dyDescent="0.2">
      <c r="A641" s="51"/>
      <c r="B641" s="51"/>
      <c r="C641" s="51"/>
      <c r="D641" s="51"/>
      <c r="E641" s="51"/>
      <c r="F641" s="51"/>
      <c r="G641" s="24"/>
      <c r="H641" s="24"/>
      <c r="I641" s="24"/>
      <c r="J641" s="51"/>
    </row>
    <row r="642" spans="1:10" ht="12.75" x14ac:dyDescent="0.2">
      <c r="A642" s="51"/>
      <c r="B642" s="51"/>
      <c r="C642" s="51"/>
      <c r="D642" s="51"/>
      <c r="E642" s="51"/>
      <c r="F642" s="51"/>
      <c r="G642" s="24"/>
      <c r="H642" s="24"/>
      <c r="I642" s="24"/>
      <c r="J642" s="51"/>
    </row>
    <row r="643" spans="1:10" ht="12.75" x14ac:dyDescent="0.2">
      <c r="A643" s="51"/>
      <c r="B643" s="51"/>
      <c r="C643" s="51"/>
      <c r="D643" s="51"/>
      <c r="E643" s="51"/>
      <c r="F643" s="51"/>
      <c r="G643" s="24"/>
      <c r="H643" s="24"/>
      <c r="I643" s="24"/>
      <c r="J643" s="51"/>
    </row>
    <row r="644" spans="1:10" ht="12.75" x14ac:dyDescent="0.2">
      <c r="A644" s="51"/>
      <c r="B644" s="51"/>
      <c r="C644" s="51"/>
      <c r="D644" s="51"/>
      <c r="E644" s="51"/>
      <c r="F644" s="51"/>
      <c r="G644" s="24"/>
      <c r="H644" s="24"/>
      <c r="I644" s="24"/>
      <c r="J644" s="51"/>
    </row>
    <row r="645" spans="1:10" ht="12.75" x14ac:dyDescent="0.2">
      <c r="A645" s="51"/>
      <c r="B645" s="51"/>
      <c r="C645" s="51"/>
      <c r="D645" s="51"/>
      <c r="E645" s="51"/>
      <c r="F645" s="51"/>
      <c r="G645" s="24"/>
      <c r="H645" s="24"/>
      <c r="I645" s="24"/>
      <c r="J645" s="51"/>
    </row>
    <row r="646" spans="1:10" ht="12.75" x14ac:dyDescent="0.2">
      <c r="A646" s="51"/>
      <c r="B646" s="51"/>
      <c r="C646" s="51"/>
      <c r="D646" s="51"/>
      <c r="E646" s="51"/>
      <c r="F646" s="51"/>
      <c r="G646" s="24"/>
      <c r="H646" s="24"/>
      <c r="I646" s="24"/>
      <c r="J646" s="51"/>
    </row>
    <row r="647" spans="1:10" ht="12.75" x14ac:dyDescent="0.2">
      <c r="A647" s="51"/>
      <c r="B647" s="51"/>
      <c r="C647" s="51"/>
      <c r="D647" s="51"/>
      <c r="E647" s="51"/>
      <c r="F647" s="51"/>
      <c r="G647" s="24"/>
      <c r="H647" s="24"/>
      <c r="I647" s="24"/>
      <c r="J647" s="51"/>
    </row>
    <row r="648" spans="1:10" ht="12.75" x14ac:dyDescent="0.2">
      <c r="A648" s="51"/>
      <c r="B648" s="51"/>
      <c r="C648" s="51"/>
      <c r="D648" s="51"/>
      <c r="E648" s="51"/>
      <c r="F648" s="51"/>
      <c r="G648" s="24"/>
      <c r="H648" s="24"/>
      <c r="I648" s="24"/>
      <c r="J648" s="51"/>
    </row>
    <row r="649" spans="1:10" ht="12.75" x14ac:dyDescent="0.2">
      <c r="A649" s="51"/>
      <c r="B649" s="51"/>
      <c r="C649" s="51"/>
      <c r="D649" s="51"/>
      <c r="E649" s="51"/>
      <c r="F649" s="51"/>
      <c r="G649" s="24"/>
      <c r="H649" s="24"/>
      <c r="I649" s="24"/>
      <c r="J649" s="51"/>
    </row>
    <row r="650" spans="1:10" ht="12.75" x14ac:dyDescent="0.2">
      <c r="A650" s="51"/>
      <c r="B650" s="51"/>
      <c r="C650" s="51"/>
      <c r="D650" s="51"/>
      <c r="E650" s="51"/>
      <c r="F650" s="51"/>
      <c r="G650" s="24"/>
      <c r="H650" s="24"/>
      <c r="I650" s="24"/>
      <c r="J650" s="51"/>
    </row>
    <row r="651" spans="1:10" ht="12.75" x14ac:dyDescent="0.2">
      <c r="A651" s="51"/>
      <c r="B651" s="51"/>
      <c r="C651" s="51"/>
      <c r="D651" s="51"/>
      <c r="E651" s="51"/>
      <c r="F651" s="51"/>
      <c r="G651" s="24"/>
      <c r="H651" s="24"/>
      <c r="I651" s="24"/>
      <c r="J651" s="51"/>
    </row>
    <row r="652" spans="1:10" ht="12.75" x14ac:dyDescent="0.2">
      <c r="A652" s="51"/>
      <c r="B652" s="51"/>
      <c r="C652" s="51"/>
      <c r="D652" s="51"/>
      <c r="E652" s="51"/>
      <c r="F652" s="51"/>
      <c r="G652" s="24"/>
      <c r="H652" s="24"/>
      <c r="I652" s="24"/>
      <c r="J652" s="51"/>
    </row>
    <row r="653" spans="1:10" ht="12.75" x14ac:dyDescent="0.2">
      <c r="A653" s="51"/>
      <c r="B653" s="51"/>
      <c r="C653" s="51"/>
      <c r="D653" s="51"/>
      <c r="E653" s="51"/>
      <c r="F653" s="51"/>
      <c r="G653" s="24"/>
      <c r="H653" s="24"/>
      <c r="I653" s="24"/>
      <c r="J653" s="51"/>
    </row>
    <row r="654" spans="1:10" ht="12.75" x14ac:dyDescent="0.2">
      <c r="A654" s="51"/>
      <c r="B654" s="51"/>
      <c r="C654" s="51"/>
      <c r="D654" s="51"/>
      <c r="E654" s="51"/>
      <c r="F654" s="51"/>
      <c r="G654" s="24"/>
      <c r="H654" s="24"/>
      <c r="I654" s="24"/>
      <c r="J654" s="51"/>
    </row>
    <row r="655" spans="1:10" ht="12.75" x14ac:dyDescent="0.2">
      <c r="A655" s="51"/>
      <c r="B655" s="51"/>
      <c r="C655" s="51"/>
      <c r="D655" s="51"/>
      <c r="E655" s="51"/>
      <c r="F655" s="51"/>
      <c r="G655" s="24"/>
      <c r="H655" s="24"/>
      <c r="I655" s="24"/>
      <c r="J655" s="51"/>
    </row>
    <row r="656" spans="1:10" ht="12.75" x14ac:dyDescent="0.2">
      <c r="A656" s="51"/>
      <c r="B656" s="51"/>
      <c r="C656" s="51"/>
      <c r="D656" s="51"/>
      <c r="E656" s="51"/>
      <c r="F656" s="51"/>
      <c r="G656" s="24"/>
      <c r="H656" s="24"/>
      <c r="I656" s="24"/>
      <c r="J656" s="51"/>
    </row>
    <row r="657" spans="1:10" ht="12.75" x14ac:dyDescent="0.2">
      <c r="A657" s="51"/>
      <c r="B657" s="51"/>
      <c r="C657" s="51"/>
      <c r="D657" s="51"/>
      <c r="E657" s="51"/>
      <c r="F657" s="51"/>
      <c r="G657" s="24"/>
      <c r="H657" s="24"/>
      <c r="I657" s="24"/>
      <c r="J657" s="51"/>
    </row>
    <row r="658" spans="1:10" ht="12.75" x14ac:dyDescent="0.2">
      <c r="A658" s="51"/>
      <c r="B658" s="51"/>
      <c r="C658" s="51"/>
      <c r="D658" s="51"/>
      <c r="E658" s="51"/>
      <c r="F658" s="51"/>
      <c r="G658" s="24"/>
      <c r="H658" s="24"/>
      <c r="I658" s="24"/>
      <c r="J658" s="51"/>
    </row>
    <row r="659" spans="1:10" ht="12.75" x14ac:dyDescent="0.2">
      <c r="A659" s="51"/>
      <c r="B659" s="51"/>
      <c r="C659" s="51"/>
      <c r="D659" s="51"/>
      <c r="E659" s="51"/>
      <c r="F659" s="51"/>
      <c r="G659" s="24"/>
      <c r="H659" s="24"/>
      <c r="I659" s="24"/>
      <c r="J659" s="51"/>
    </row>
    <row r="660" spans="1:10" ht="12.75" x14ac:dyDescent="0.2">
      <c r="A660" s="51"/>
      <c r="B660" s="51"/>
      <c r="C660" s="51"/>
      <c r="D660" s="51"/>
      <c r="E660" s="51"/>
      <c r="F660" s="51"/>
      <c r="G660" s="24"/>
      <c r="H660" s="24"/>
      <c r="I660" s="24"/>
      <c r="J660" s="51"/>
    </row>
    <row r="661" spans="1:10" ht="12.75" x14ac:dyDescent="0.2">
      <c r="A661" s="51"/>
      <c r="B661" s="51"/>
      <c r="C661" s="51"/>
      <c r="D661" s="51"/>
      <c r="E661" s="51"/>
      <c r="F661" s="51"/>
      <c r="G661" s="24"/>
      <c r="H661" s="24"/>
      <c r="I661" s="24"/>
      <c r="J661" s="51"/>
    </row>
    <row r="662" spans="1:10" ht="12.75" x14ac:dyDescent="0.2">
      <c r="A662" s="51"/>
      <c r="B662" s="51"/>
      <c r="C662" s="51"/>
      <c r="D662" s="51"/>
      <c r="E662" s="51"/>
      <c r="F662" s="51"/>
      <c r="G662" s="24"/>
      <c r="H662" s="24"/>
      <c r="I662" s="24"/>
      <c r="J662" s="51"/>
    </row>
    <row r="663" spans="1:10" ht="12.75" x14ac:dyDescent="0.2">
      <c r="A663" s="51"/>
      <c r="B663" s="51"/>
      <c r="C663" s="51"/>
      <c r="D663" s="51"/>
      <c r="E663" s="51"/>
      <c r="F663" s="51"/>
      <c r="G663" s="24"/>
      <c r="H663" s="24"/>
      <c r="I663" s="24"/>
      <c r="J663" s="51"/>
    </row>
    <row r="664" spans="1:10" ht="12.75" x14ac:dyDescent="0.2">
      <c r="A664" s="51"/>
      <c r="B664" s="51"/>
      <c r="C664" s="51"/>
      <c r="D664" s="51"/>
      <c r="E664" s="51"/>
      <c r="F664" s="51"/>
      <c r="G664" s="24"/>
      <c r="H664" s="24"/>
      <c r="I664" s="24"/>
      <c r="J664" s="51"/>
    </row>
    <row r="665" spans="1:10" ht="12.75" x14ac:dyDescent="0.2">
      <c r="A665" s="51"/>
      <c r="B665" s="51"/>
      <c r="C665" s="51"/>
      <c r="D665" s="51"/>
      <c r="E665" s="51"/>
      <c r="F665" s="51"/>
      <c r="G665" s="24"/>
      <c r="H665" s="24"/>
      <c r="I665" s="24"/>
      <c r="J665" s="51"/>
    </row>
    <row r="666" spans="1:10" ht="12.75" x14ac:dyDescent="0.2">
      <c r="A666" s="51"/>
      <c r="B666" s="51"/>
      <c r="C666" s="51"/>
      <c r="D666" s="51"/>
      <c r="E666" s="51"/>
      <c r="F666" s="51"/>
      <c r="G666" s="24"/>
      <c r="H666" s="24"/>
      <c r="I666" s="24"/>
      <c r="J666" s="51"/>
    </row>
    <row r="667" spans="1:10" ht="12.75" x14ac:dyDescent="0.2">
      <c r="A667" s="51"/>
      <c r="B667" s="51"/>
      <c r="C667" s="51"/>
      <c r="D667" s="51"/>
      <c r="E667" s="51"/>
      <c r="F667" s="51"/>
      <c r="G667" s="24"/>
      <c r="H667" s="24"/>
      <c r="I667" s="24"/>
      <c r="J667" s="51"/>
    </row>
    <row r="668" spans="1:10" ht="12.75" x14ac:dyDescent="0.2">
      <c r="A668" s="51"/>
      <c r="B668" s="51"/>
      <c r="C668" s="51"/>
      <c r="D668" s="51"/>
      <c r="E668" s="51"/>
      <c r="F668" s="51"/>
      <c r="G668" s="24"/>
      <c r="H668" s="24"/>
      <c r="I668" s="24"/>
      <c r="J668" s="51"/>
    </row>
    <row r="669" spans="1:10" ht="12.75" x14ac:dyDescent="0.2">
      <c r="A669" s="51"/>
      <c r="B669" s="51"/>
      <c r="C669" s="51"/>
      <c r="D669" s="51"/>
      <c r="E669" s="51"/>
      <c r="F669" s="51"/>
      <c r="G669" s="24"/>
      <c r="H669" s="24"/>
      <c r="I669" s="24"/>
      <c r="J669" s="51"/>
    </row>
    <row r="670" spans="1:10" ht="12.75" x14ac:dyDescent="0.2">
      <c r="A670" s="51"/>
      <c r="B670" s="51"/>
      <c r="C670" s="51"/>
      <c r="D670" s="51"/>
      <c r="E670" s="51"/>
      <c r="F670" s="51"/>
      <c r="G670" s="24"/>
      <c r="H670" s="24"/>
      <c r="I670" s="24"/>
      <c r="J670" s="51"/>
    </row>
    <row r="671" spans="1:10" ht="12.75" x14ac:dyDescent="0.2">
      <c r="A671" s="51"/>
      <c r="B671" s="51"/>
      <c r="C671" s="51"/>
      <c r="D671" s="51"/>
      <c r="E671" s="51"/>
      <c r="F671" s="51"/>
      <c r="G671" s="24"/>
      <c r="H671" s="24"/>
      <c r="I671" s="24"/>
      <c r="J671" s="51"/>
    </row>
    <row r="672" spans="1:10" ht="12.75" x14ac:dyDescent="0.2">
      <c r="A672" s="51"/>
      <c r="B672" s="51"/>
      <c r="C672" s="51"/>
      <c r="D672" s="51"/>
      <c r="E672" s="51"/>
      <c r="F672" s="51"/>
      <c r="G672" s="24"/>
      <c r="H672" s="24"/>
      <c r="I672" s="24"/>
      <c r="J672" s="51"/>
    </row>
    <row r="673" spans="1:10" ht="12.75" x14ac:dyDescent="0.2">
      <c r="A673" s="51"/>
      <c r="B673" s="51"/>
      <c r="C673" s="51"/>
      <c r="D673" s="51"/>
      <c r="E673" s="51"/>
      <c r="F673" s="51"/>
      <c r="G673" s="24"/>
      <c r="H673" s="24"/>
      <c r="I673" s="24"/>
      <c r="J673" s="51"/>
    </row>
    <row r="674" spans="1:10" ht="12.75" x14ac:dyDescent="0.2">
      <c r="A674" s="51"/>
      <c r="B674" s="51"/>
      <c r="C674" s="51"/>
      <c r="D674" s="51"/>
      <c r="E674" s="51"/>
      <c r="F674" s="51"/>
      <c r="G674" s="24"/>
      <c r="H674" s="24"/>
      <c r="I674" s="24"/>
      <c r="J674" s="51"/>
    </row>
    <row r="675" spans="1:10" ht="12.75" x14ac:dyDescent="0.2">
      <c r="A675" s="51"/>
      <c r="B675" s="51"/>
      <c r="C675" s="51"/>
      <c r="D675" s="51"/>
      <c r="E675" s="51"/>
      <c r="F675" s="51"/>
      <c r="G675" s="24"/>
      <c r="H675" s="24"/>
      <c r="I675" s="24"/>
      <c r="J675" s="51"/>
    </row>
    <row r="676" spans="1:10" ht="12.75" x14ac:dyDescent="0.2">
      <c r="A676" s="51"/>
      <c r="B676" s="51"/>
      <c r="C676" s="51"/>
      <c r="D676" s="51"/>
      <c r="E676" s="51"/>
      <c r="F676" s="51"/>
      <c r="G676" s="24"/>
      <c r="H676" s="24"/>
      <c r="I676" s="24"/>
      <c r="J676" s="51"/>
    </row>
    <row r="677" spans="1:10" ht="12.75" x14ac:dyDescent="0.2">
      <c r="A677" s="51"/>
      <c r="B677" s="51"/>
      <c r="C677" s="51"/>
      <c r="D677" s="51"/>
      <c r="E677" s="51"/>
      <c r="F677" s="51"/>
      <c r="G677" s="24"/>
      <c r="H677" s="24"/>
      <c r="I677" s="24"/>
      <c r="J677" s="51"/>
    </row>
    <row r="678" spans="1:10" ht="12.75" x14ac:dyDescent="0.2">
      <c r="A678" s="51"/>
      <c r="B678" s="51"/>
      <c r="C678" s="51"/>
      <c r="D678" s="51"/>
      <c r="E678" s="51"/>
      <c r="F678" s="51"/>
      <c r="G678" s="24"/>
      <c r="H678" s="24"/>
      <c r="I678" s="24"/>
      <c r="J678" s="51"/>
    </row>
    <row r="679" spans="1:10" ht="12.75" x14ac:dyDescent="0.2">
      <c r="A679" s="51"/>
      <c r="B679" s="51"/>
      <c r="C679" s="51"/>
      <c r="D679" s="51"/>
      <c r="E679" s="51"/>
      <c r="F679" s="51"/>
      <c r="G679" s="24"/>
      <c r="H679" s="24"/>
      <c r="I679" s="24"/>
      <c r="J679" s="51"/>
    </row>
    <row r="680" spans="1:10" ht="12.75" x14ac:dyDescent="0.2">
      <c r="A680" s="51"/>
      <c r="B680" s="51"/>
      <c r="C680" s="51"/>
      <c r="D680" s="51"/>
      <c r="E680" s="51"/>
      <c r="F680" s="51"/>
      <c r="G680" s="24"/>
      <c r="H680" s="24"/>
      <c r="I680" s="24"/>
      <c r="J680" s="51"/>
    </row>
    <row r="681" spans="1:10" ht="12.75" x14ac:dyDescent="0.2">
      <c r="A681" s="51"/>
      <c r="B681" s="51"/>
      <c r="C681" s="51"/>
      <c r="D681" s="51"/>
      <c r="E681" s="51"/>
      <c r="F681" s="51"/>
      <c r="G681" s="24"/>
      <c r="H681" s="24"/>
      <c r="I681" s="24"/>
      <c r="J681" s="51"/>
    </row>
    <row r="682" spans="1:10" ht="12.75" x14ac:dyDescent="0.2">
      <c r="A682" s="51"/>
      <c r="B682" s="51"/>
      <c r="C682" s="51"/>
      <c r="D682" s="51"/>
      <c r="E682" s="51"/>
      <c r="F682" s="51"/>
      <c r="G682" s="24"/>
      <c r="H682" s="24"/>
      <c r="I682" s="24"/>
      <c r="J682" s="51"/>
    </row>
    <row r="683" spans="1:10" ht="12.75" x14ac:dyDescent="0.2">
      <c r="A683" s="51"/>
      <c r="B683" s="51"/>
      <c r="C683" s="51"/>
      <c r="D683" s="51"/>
      <c r="E683" s="51"/>
      <c r="F683" s="51"/>
      <c r="G683" s="24"/>
      <c r="H683" s="24"/>
      <c r="I683" s="24"/>
      <c r="J683" s="51"/>
    </row>
    <row r="684" spans="1:10" ht="12.75" x14ac:dyDescent="0.2">
      <c r="A684" s="51"/>
      <c r="B684" s="51"/>
      <c r="C684" s="51"/>
      <c r="D684" s="51"/>
      <c r="E684" s="51"/>
      <c r="F684" s="51"/>
      <c r="G684" s="24"/>
      <c r="H684" s="24"/>
      <c r="I684" s="24"/>
      <c r="J684" s="51"/>
    </row>
    <row r="685" spans="1:10" ht="12.75" x14ac:dyDescent="0.2">
      <c r="A685" s="51"/>
      <c r="B685" s="51"/>
      <c r="C685" s="51"/>
      <c r="D685" s="51"/>
      <c r="E685" s="51"/>
      <c r="F685" s="51"/>
      <c r="G685" s="24"/>
      <c r="H685" s="24"/>
      <c r="I685" s="24"/>
      <c r="J685" s="51"/>
    </row>
    <row r="686" spans="1:10" ht="12.75" x14ac:dyDescent="0.2">
      <c r="A686" s="51"/>
      <c r="B686" s="51"/>
      <c r="C686" s="51"/>
      <c r="D686" s="51"/>
      <c r="E686" s="51"/>
      <c r="F686" s="51"/>
      <c r="G686" s="24"/>
      <c r="H686" s="24"/>
      <c r="I686" s="24"/>
      <c r="J686" s="51"/>
    </row>
    <row r="687" spans="1:10" ht="12.75" x14ac:dyDescent="0.2">
      <c r="A687" s="51"/>
      <c r="B687" s="51"/>
      <c r="C687" s="51"/>
      <c r="D687" s="51"/>
      <c r="E687" s="51"/>
      <c r="F687" s="51"/>
      <c r="G687" s="24"/>
      <c r="H687" s="24"/>
      <c r="I687" s="24"/>
      <c r="J687" s="51"/>
    </row>
    <row r="688" spans="1:10" ht="12.75" x14ac:dyDescent="0.2">
      <c r="A688" s="51"/>
      <c r="B688" s="51"/>
      <c r="C688" s="51"/>
      <c r="D688" s="51"/>
      <c r="E688" s="51"/>
      <c r="F688" s="51"/>
      <c r="G688" s="24"/>
      <c r="H688" s="24"/>
      <c r="I688" s="24"/>
      <c r="J688" s="51"/>
    </row>
    <row r="689" spans="1:10" ht="12.75" x14ac:dyDescent="0.2">
      <c r="A689" s="51"/>
      <c r="B689" s="51"/>
      <c r="C689" s="51"/>
      <c r="D689" s="51"/>
      <c r="E689" s="51"/>
      <c r="F689" s="51"/>
      <c r="G689" s="24"/>
      <c r="H689" s="24"/>
      <c r="I689" s="24"/>
      <c r="J689" s="51"/>
    </row>
    <row r="690" spans="1:10" ht="12.75" x14ac:dyDescent="0.2">
      <c r="A690" s="51"/>
      <c r="B690" s="51"/>
      <c r="C690" s="51"/>
      <c r="D690" s="51"/>
      <c r="E690" s="51"/>
      <c r="F690" s="51"/>
      <c r="G690" s="24"/>
      <c r="H690" s="24"/>
      <c r="I690" s="24"/>
      <c r="J690" s="51"/>
    </row>
    <row r="691" spans="1:10" ht="12.75" x14ac:dyDescent="0.2">
      <c r="A691" s="51"/>
      <c r="B691" s="51"/>
      <c r="C691" s="51"/>
      <c r="D691" s="51"/>
      <c r="E691" s="51"/>
      <c r="F691" s="51"/>
      <c r="G691" s="24"/>
      <c r="H691" s="24"/>
      <c r="I691" s="24"/>
      <c r="J691" s="51"/>
    </row>
    <row r="692" spans="1:10" ht="12.75" x14ac:dyDescent="0.2">
      <c r="A692" s="51"/>
      <c r="B692" s="51"/>
      <c r="C692" s="51"/>
      <c r="D692" s="51"/>
      <c r="E692" s="51"/>
      <c r="F692" s="51"/>
      <c r="G692" s="24"/>
      <c r="H692" s="24"/>
      <c r="I692" s="24"/>
      <c r="J692" s="51"/>
    </row>
    <row r="693" spans="1:10" ht="12.75" x14ac:dyDescent="0.2">
      <c r="A693" s="51"/>
      <c r="B693" s="51"/>
      <c r="C693" s="51"/>
      <c r="D693" s="51"/>
      <c r="E693" s="51"/>
      <c r="F693" s="51"/>
      <c r="G693" s="24"/>
      <c r="H693" s="24"/>
      <c r="I693" s="24"/>
      <c r="J693" s="51"/>
    </row>
    <row r="694" spans="1:10" ht="12.75" x14ac:dyDescent="0.2">
      <c r="A694" s="51"/>
      <c r="B694" s="51"/>
      <c r="C694" s="51"/>
      <c r="D694" s="51"/>
      <c r="E694" s="51"/>
      <c r="F694" s="51"/>
      <c r="G694" s="24"/>
      <c r="H694" s="24"/>
      <c r="I694" s="24"/>
      <c r="J694" s="51"/>
    </row>
    <row r="695" spans="1:10" ht="12.75" x14ac:dyDescent="0.2">
      <c r="A695" s="51"/>
      <c r="B695" s="51"/>
      <c r="C695" s="51"/>
      <c r="D695" s="51"/>
      <c r="E695" s="51"/>
      <c r="F695" s="51"/>
      <c r="G695" s="24"/>
      <c r="H695" s="24"/>
      <c r="I695" s="24"/>
      <c r="J695" s="51"/>
    </row>
    <row r="696" spans="1:10" ht="12.75" x14ac:dyDescent="0.2">
      <c r="A696" s="51"/>
      <c r="B696" s="51"/>
      <c r="C696" s="51"/>
      <c r="D696" s="51"/>
      <c r="E696" s="51"/>
      <c r="F696" s="51"/>
      <c r="G696" s="24"/>
      <c r="H696" s="24"/>
      <c r="I696" s="24"/>
      <c r="J696" s="51"/>
    </row>
    <row r="697" spans="1:10" ht="12.75" x14ac:dyDescent="0.2">
      <c r="A697" s="51"/>
      <c r="B697" s="51"/>
      <c r="C697" s="51"/>
      <c r="D697" s="51"/>
      <c r="E697" s="51"/>
      <c r="F697" s="51"/>
      <c r="G697" s="24"/>
      <c r="H697" s="24"/>
      <c r="I697" s="24"/>
      <c r="J697" s="51"/>
    </row>
    <row r="698" spans="1:10" ht="12.75" x14ac:dyDescent="0.2">
      <c r="A698" s="51"/>
      <c r="B698" s="51"/>
      <c r="C698" s="51"/>
      <c r="D698" s="51"/>
      <c r="E698" s="51"/>
      <c r="F698" s="51"/>
      <c r="G698" s="24"/>
      <c r="H698" s="24"/>
      <c r="I698" s="24"/>
      <c r="J698" s="51"/>
    </row>
    <row r="699" spans="1:10" ht="12.75" x14ac:dyDescent="0.2">
      <c r="A699" s="51"/>
      <c r="B699" s="51"/>
      <c r="C699" s="51"/>
      <c r="D699" s="51"/>
      <c r="E699" s="51"/>
      <c r="F699" s="51"/>
      <c r="G699" s="24"/>
      <c r="H699" s="24"/>
      <c r="I699" s="24"/>
      <c r="J699" s="51"/>
    </row>
    <row r="700" spans="1:10" ht="12.75" x14ac:dyDescent="0.2">
      <c r="A700" s="51"/>
      <c r="B700" s="51"/>
      <c r="C700" s="51"/>
      <c r="D700" s="51"/>
      <c r="E700" s="51"/>
      <c r="F700" s="51"/>
      <c r="G700" s="24"/>
      <c r="H700" s="24"/>
      <c r="I700" s="24"/>
      <c r="J700" s="51"/>
    </row>
    <row r="701" spans="1:10" ht="12.75" x14ac:dyDescent="0.2">
      <c r="A701" s="51"/>
      <c r="B701" s="51"/>
      <c r="C701" s="51"/>
      <c r="D701" s="51"/>
      <c r="E701" s="51"/>
      <c r="F701" s="51"/>
      <c r="G701" s="24"/>
      <c r="H701" s="24"/>
      <c r="I701" s="24"/>
      <c r="J701" s="51"/>
    </row>
    <row r="702" spans="1:10" ht="12.75" x14ac:dyDescent="0.2">
      <c r="A702" s="51"/>
      <c r="B702" s="51"/>
      <c r="C702" s="51"/>
      <c r="D702" s="51"/>
      <c r="E702" s="51"/>
      <c r="F702" s="51"/>
      <c r="G702" s="24"/>
      <c r="H702" s="24"/>
      <c r="I702" s="24"/>
      <c r="J702" s="51"/>
    </row>
    <row r="703" spans="1:10" ht="12.75" x14ac:dyDescent="0.2">
      <c r="A703" s="51"/>
      <c r="B703" s="51"/>
      <c r="C703" s="51"/>
      <c r="D703" s="51"/>
      <c r="E703" s="51"/>
      <c r="F703" s="51"/>
      <c r="G703" s="24"/>
      <c r="H703" s="24"/>
      <c r="I703" s="24"/>
      <c r="J703" s="51"/>
    </row>
    <row r="704" spans="1:10" ht="12.75" x14ac:dyDescent="0.2">
      <c r="A704" s="51"/>
      <c r="B704" s="51"/>
      <c r="C704" s="51"/>
      <c r="D704" s="51"/>
      <c r="E704" s="51"/>
      <c r="F704" s="51"/>
      <c r="G704" s="24"/>
      <c r="H704" s="24"/>
      <c r="I704" s="24"/>
      <c r="J704" s="51"/>
    </row>
    <row r="705" spans="1:10" ht="12.75" x14ac:dyDescent="0.2">
      <c r="A705" s="51"/>
      <c r="B705" s="51"/>
      <c r="C705" s="51"/>
      <c r="D705" s="51"/>
      <c r="E705" s="51"/>
      <c r="F705" s="51"/>
      <c r="G705" s="24"/>
      <c r="H705" s="24"/>
      <c r="I705" s="24"/>
      <c r="J705" s="51"/>
    </row>
    <row r="706" spans="1:10" ht="12.75" x14ac:dyDescent="0.2">
      <c r="A706" s="51"/>
      <c r="B706" s="51"/>
      <c r="C706" s="51"/>
      <c r="D706" s="51"/>
      <c r="E706" s="51"/>
      <c r="F706" s="51"/>
      <c r="G706" s="24"/>
      <c r="H706" s="24"/>
      <c r="I706" s="24"/>
      <c r="J706" s="51"/>
    </row>
    <row r="707" spans="1:10" ht="12.75" x14ac:dyDescent="0.2">
      <c r="A707" s="51"/>
      <c r="B707" s="51"/>
      <c r="C707" s="51"/>
      <c r="D707" s="51"/>
      <c r="E707" s="51"/>
      <c r="F707" s="51"/>
      <c r="G707" s="24"/>
      <c r="H707" s="24"/>
      <c r="I707" s="24"/>
      <c r="J707" s="51"/>
    </row>
    <row r="708" spans="1:10" ht="12.75" x14ac:dyDescent="0.2">
      <c r="A708" s="51"/>
      <c r="B708" s="51"/>
      <c r="C708" s="51"/>
      <c r="D708" s="51"/>
      <c r="E708" s="51"/>
      <c r="F708" s="51"/>
      <c r="G708" s="24"/>
      <c r="H708" s="24"/>
      <c r="I708" s="24"/>
      <c r="J708" s="51"/>
    </row>
    <row r="709" spans="1:10" ht="12.75" x14ac:dyDescent="0.2">
      <c r="A709" s="51"/>
      <c r="B709" s="51"/>
      <c r="C709" s="51"/>
      <c r="D709" s="51"/>
      <c r="E709" s="51"/>
      <c r="F709" s="51"/>
      <c r="G709" s="24"/>
      <c r="H709" s="24"/>
      <c r="I709" s="24"/>
      <c r="J709" s="51"/>
    </row>
    <row r="710" spans="1:10" ht="12.75" x14ac:dyDescent="0.2">
      <c r="A710" s="51"/>
      <c r="B710" s="51"/>
      <c r="C710" s="51"/>
      <c r="D710" s="51"/>
      <c r="E710" s="51"/>
      <c r="F710" s="51"/>
      <c r="G710" s="24"/>
      <c r="H710" s="24"/>
      <c r="I710" s="24"/>
      <c r="J710" s="51"/>
    </row>
    <row r="711" spans="1:10" ht="12.75" x14ac:dyDescent="0.2">
      <c r="A711" s="51"/>
      <c r="B711" s="51"/>
      <c r="C711" s="51"/>
      <c r="D711" s="51"/>
      <c r="E711" s="51"/>
      <c r="F711" s="51"/>
      <c r="G711" s="24"/>
      <c r="H711" s="24"/>
      <c r="I711" s="24"/>
      <c r="J711" s="51"/>
    </row>
    <row r="712" spans="1:10" ht="12.75" x14ac:dyDescent="0.2">
      <c r="A712" s="51"/>
      <c r="B712" s="51"/>
      <c r="C712" s="51"/>
      <c r="D712" s="51"/>
      <c r="E712" s="51"/>
      <c r="F712" s="51"/>
      <c r="G712" s="24"/>
      <c r="H712" s="24"/>
      <c r="I712" s="24"/>
      <c r="J712" s="51"/>
    </row>
    <row r="713" spans="1:10" ht="12.75" x14ac:dyDescent="0.2">
      <c r="A713" s="51"/>
      <c r="B713" s="51"/>
      <c r="C713" s="51"/>
      <c r="D713" s="51"/>
      <c r="E713" s="51"/>
      <c r="F713" s="51"/>
      <c r="G713" s="24"/>
      <c r="H713" s="24"/>
      <c r="I713" s="24"/>
      <c r="J713" s="51"/>
    </row>
    <row r="714" spans="1:10" ht="12.75" x14ac:dyDescent="0.2">
      <c r="A714" s="51"/>
      <c r="B714" s="51"/>
      <c r="C714" s="51"/>
      <c r="D714" s="51"/>
      <c r="E714" s="51"/>
      <c r="F714" s="51"/>
      <c r="G714" s="24"/>
      <c r="H714" s="24"/>
      <c r="I714" s="24"/>
      <c r="J714" s="51"/>
    </row>
    <row r="715" spans="1:10" ht="12.75" x14ac:dyDescent="0.2">
      <c r="A715" s="51"/>
      <c r="B715" s="51"/>
      <c r="C715" s="51"/>
      <c r="D715" s="51"/>
      <c r="E715" s="51"/>
      <c r="F715" s="51"/>
      <c r="G715" s="24"/>
      <c r="H715" s="24"/>
      <c r="I715" s="24"/>
      <c r="J715" s="51"/>
    </row>
    <row r="716" spans="1:10" ht="12.75" x14ac:dyDescent="0.2">
      <c r="A716" s="51"/>
      <c r="B716" s="51"/>
      <c r="C716" s="51"/>
      <c r="D716" s="51"/>
      <c r="E716" s="51"/>
      <c r="F716" s="51"/>
      <c r="G716" s="24"/>
      <c r="H716" s="24"/>
      <c r="I716" s="24"/>
      <c r="J716" s="51"/>
    </row>
    <row r="717" spans="1:10" ht="12.75" x14ac:dyDescent="0.2">
      <c r="A717" s="51"/>
      <c r="B717" s="51"/>
      <c r="C717" s="51"/>
      <c r="D717" s="51"/>
      <c r="E717" s="51"/>
      <c r="F717" s="51"/>
      <c r="G717" s="24"/>
      <c r="H717" s="24"/>
      <c r="I717" s="24"/>
      <c r="J717" s="51"/>
    </row>
    <row r="718" spans="1:10" ht="12.75" x14ac:dyDescent="0.2">
      <c r="A718" s="51"/>
      <c r="B718" s="51"/>
      <c r="C718" s="51"/>
      <c r="D718" s="51"/>
      <c r="E718" s="51"/>
      <c r="F718" s="51"/>
      <c r="G718" s="24"/>
      <c r="H718" s="24"/>
      <c r="I718" s="24"/>
      <c r="J718" s="51"/>
    </row>
    <row r="719" spans="1:10" ht="12.75" x14ac:dyDescent="0.2">
      <c r="A719" s="51"/>
      <c r="B719" s="51"/>
      <c r="C719" s="51"/>
      <c r="D719" s="51"/>
      <c r="E719" s="51"/>
      <c r="F719" s="51"/>
      <c r="G719" s="24"/>
      <c r="H719" s="24"/>
      <c r="I719" s="24"/>
      <c r="J719" s="51"/>
    </row>
    <row r="720" spans="1:10" ht="12.75" x14ac:dyDescent="0.2">
      <c r="A720" s="51"/>
      <c r="B720" s="51"/>
      <c r="C720" s="51"/>
      <c r="D720" s="51"/>
      <c r="E720" s="51"/>
      <c r="F720" s="51"/>
      <c r="G720" s="24"/>
      <c r="H720" s="24"/>
      <c r="I720" s="24"/>
      <c r="J720" s="51"/>
    </row>
    <row r="721" spans="1:10" ht="12.75" x14ac:dyDescent="0.2">
      <c r="A721" s="51"/>
      <c r="B721" s="51"/>
      <c r="C721" s="51"/>
      <c r="D721" s="51"/>
      <c r="E721" s="51"/>
      <c r="F721" s="51"/>
      <c r="G721" s="24"/>
      <c r="H721" s="24"/>
      <c r="I721" s="24"/>
      <c r="J721" s="51"/>
    </row>
    <row r="722" spans="1:10" ht="12.75" x14ac:dyDescent="0.2">
      <c r="A722" s="51"/>
      <c r="B722" s="51"/>
      <c r="C722" s="51"/>
      <c r="D722" s="51"/>
      <c r="E722" s="51"/>
      <c r="F722" s="51"/>
      <c r="G722" s="24"/>
      <c r="H722" s="24"/>
      <c r="I722" s="24"/>
      <c r="J722" s="51"/>
    </row>
    <row r="723" spans="1:10" ht="12.75" x14ac:dyDescent="0.2">
      <c r="A723" s="51"/>
      <c r="B723" s="51"/>
      <c r="C723" s="51"/>
      <c r="D723" s="51"/>
      <c r="E723" s="51"/>
      <c r="F723" s="51"/>
      <c r="G723" s="24"/>
      <c r="H723" s="24"/>
      <c r="I723" s="24"/>
      <c r="J723" s="51"/>
    </row>
    <row r="724" spans="1:10" ht="12.75" x14ac:dyDescent="0.2">
      <c r="A724" s="51"/>
      <c r="B724" s="51"/>
      <c r="C724" s="51"/>
      <c r="D724" s="51"/>
      <c r="E724" s="51"/>
      <c r="F724" s="51"/>
      <c r="G724" s="24"/>
      <c r="H724" s="24"/>
      <c r="I724" s="24"/>
      <c r="J724" s="51"/>
    </row>
    <row r="725" spans="1:10" ht="12.75" x14ac:dyDescent="0.2">
      <c r="A725" s="51"/>
      <c r="B725" s="51"/>
      <c r="C725" s="51"/>
      <c r="D725" s="51"/>
      <c r="E725" s="51"/>
      <c r="F725" s="51"/>
      <c r="G725" s="24"/>
      <c r="H725" s="24"/>
      <c r="I725" s="24"/>
      <c r="J725" s="51"/>
    </row>
    <row r="726" spans="1:10" ht="12.75" x14ac:dyDescent="0.2">
      <c r="A726" s="51"/>
      <c r="B726" s="51"/>
      <c r="C726" s="51"/>
      <c r="D726" s="51"/>
      <c r="E726" s="51"/>
      <c r="F726" s="51"/>
      <c r="G726" s="24"/>
      <c r="H726" s="24"/>
      <c r="I726" s="24"/>
      <c r="J726" s="51"/>
    </row>
    <row r="727" spans="1:10" ht="12.75" x14ac:dyDescent="0.2">
      <c r="A727" s="51"/>
      <c r="B727" s="51"/>
      <c r="C727" s="51"/>
      <c r="D727" s="51"/>
      <c r="E727" s="51"/>
      <c r="F727" s="51"/>
      <c r="G727" s="24"/>
      <c r="H727" s="24"/>
      <c r="I727" s="24"/>
      <c r="J727" s="51"/>
    </row>
    <row r="728" spans="1:10" ht="12.75" x14ac:dyDescent="0.2">
      <c r="A728" s="51"/>
      <c r="B728" s="51"/>
      <c r="C728" s="51"/>
      <c r="D728" s="51"/>
      <c r="E728" s="51"/>
      <c r="F728" s="51"/>
      <c r="G728" s="24"/>
      <c r="H728" s="24"/>
      <c r="I728" s="24"/>
      <c r="J728" s="51"/>
    </row>
    <row r="729" spans="1:10" ht="12.75" x14ac:dyDescent="0.2">
      <c r="A729" s="51"/>
      <c r="B729" s="51"/>
      <c r="C729" s="51"/>
      <c r="D729" s="51"/>
      <c r="E729" s="51"/>
      <c r="F729" s="51"/>
      <c r="G729" s="24"/>
      <c r="H729" s="24"/>
      <c r="I729" s="24"/>
      <c r="J729" s="51"/>
    </row>
    <row r="730" spans="1:10" ht="12.75" x14ac:dyDescent="0.2">
      <c r="A730" s="51"/>
      <c r="B730" s="51"/>
      <c r="C730" s="51"/>
      <c r="D730" s="51"/>
      <c r="E730" s="51"/>
      <c r="F730" s="51"/>
      <c r="G730" s="24"/>
      <c r="H730" s="24"/>
      <c r="I730" s="24"/>
      <c r="J730" s="51"/>
    </row>
    <row r="731" spans="1:10" ht="12.75" x14ac:dyDescent="0.2">
      <c r="A731" s="51"/>
      <c r="B731" s="51"/>
      <c r="C731" s="51"/>
      <c r="D731" s="51"/>
      <c r="E731" s="51"/>
      <c r="F731" s="51"/>
      <c r="G731" s="24"/>
      <c r="H731" s="24"/>
      <c r="I731" s="24"/>
      <c r="J731" s="51"/>
    </row>
    <row r="732" spans="1:10" ht="12.75" x14ac:dyDescent="0.2">
      <c r="A732" s="51"/>
      <c r="B732" s="51"/>
      <c r="C732" s="51"/>
      <c r="D732" s="51"/>
      <c r="E732" s="51"/>
      <c r="F732" s="51"/>
      <c r="G732" s="24"/>
      <c r="H732" s="24"/>
      <c r="I732" s="24"/>
      <c r="J732" s="51"/>
    </row>
    <row r="733" spans="1:10" ht="12.75" x14ac:dyDescent="0.2">
      <c r="A733" s="51"/>
      <c r="B733" s="51"/>
      <c r="C733" s="51"/>
      <c r="D733" s="51"/>
      <c r="E733" s="51"/>
      <c r="F733" s="51"/>
      <c r="G733" s="24"/>
      <c r="H733" s="24"/>
      <c r="I733" s="24"/>
      <c r="J733" s="51"/>
    </row>
    <row r="734" spans="1:10" ht="12.75" x14ac:dyDescent="0.2">
      <c r="A734" s="51"/>
      <c r="B734" s="51"/>
      <c r="C734" s="51"/>
      <c r="D734" s="51"/>
      <c r="E734" s="51"/>
      <c r="F734" s="51"/>
      <c r="G734" s="24"/>
      <c r="H734" s="24"/>
      <c r="I734" s="24"/>
      <c r="J734" s="51"/>
    </row>
    <row r="735" spans="1:10" ht="12.75" x14ac:dyDescent="0.2">
      <c r="A735" s="51"/>
      <c r="B735" s="51"/>
      <c r="C735" s="51"/>
      <c r="D735" s="51"/>
      <c r="E735" s="51"/>
      <c r="F735" s="51"/>
      <c r="G735" s="24"/>
      <c r="H735" s="24"/>
      <c r="I735" s="24"/>
      <c r="J735" s="51"/>
    </row>
    <row r="736" spans="1:10" ht="12.75" x14ac:dyDescent="0.2">
      <c r="A736" s="51"/>
      <c r="B736" s="51"/>
      <c r="C736" s="51"/>
      <c r="D736" s="51"/>
      <c r="E736" s="51"/>
      <c r="F736" s="51"/>
      <c r="G736" s="24"/>
      <c r="H736" s="24"/>
      <c r="I736" s="24"/>
      <c r="J736" s="51"/>
    </row>
    <row r="737" spans="1:10" ht="12.75" x14ac:dyDescent="0.2">
      <c r="A737" s="51"/>
      <c r="B737" s="51"/>
      <c r="C737" s="51"/>
      <c r="D737" s="51"/>
      <c r="E737" s="51"/>
      <c r="F737" s="51"/>
      <c r="G737" s="24"/>
      <c r="H737" s="24"/>
      <c r="I737" s="24"/>
      <c r="J737" s="51"/>
    </row>
    <row r="738" spans="1:10" ht="12.75" x14ac:dyDescent="0.2">
      <c r="A738" s="51"/>
      <c r="B738" s="51"/>
      <c r="C738" s="51"/>
      <c r="D738" s="51"/>
      <c r="E738" s="51"/>
      <c r="F738" s="51"/>
      <c r="G738" s="24"/>
      <c r="H738" s="24"/>
      <c r="I738" s="24"/>
      <c r="J738" s="51"/>
    </row>
    <row r="739" spans="1:10" ht="12.75" x14ac:dyDescent="0.2">
      <c r="A739" s="51"/>
      <c r="B739" s="51"/>
      <c r="C739" s="51"/>
      <c r="D739" s="51"/>
      <c r="E739" s="51"/>
      <c r="F739" s="51"/>
      <c r="G739" s="24"/>
      <c r="H739" s="24"/>
      <c r="I739" s="24"/>
      <c r="J739" s="51"/>
    </row>
    <row r="740" spans="1:10" ht="12.75" x14ac:dyDescent="0.2">
      <c r="A740" s="51"/>
      <c r="B740" s="51"/>
      <c r="C740" s="51"/>
      <c r="D740" s="51"/>
      <c r="E740" s="51"/>
      <c r="F740" s="51"/>
      <c r="G740" s="24"/>
      <c r="H740" s="24"/>
      <c r="I740" s="24"/>
      <c r="J740" s="51"/>
    </row>
    <row r="741" spans="1:10" ht="12.75" x14ac:dyDescent="0.2">
      <c r="A741" s="51"/>
      <c r="B741" s="51"/>
      <c r="C741" s="51"/>
      <c r="D741" s="51"/>
      <c r="E741" s="51"/>
      <c r="F741" s="51"/>
      <c r="G741" s="24"/>
      <c r="H741" s="24"/>
      <c r="I741" s="24"/>
      <c r="J741" s="51"/>
    </row>
    <row r="742" spans="1:10" ht="12.75" x14ac:dyDescent="0.2">
      <c r="A742" s="51"/>
      <c r="B742" s="51"/>
      <c r="C742" s="51"/>
      <c r="D742" s="51"/>
      <c r="E742" s="51"/>
      <c r="F742" s="51"/>
      <c r="G742" s="24"/>
      <c r="H742" s="24"/>
      <c r="I742" s="24"/>
      <c r="J742" s="51"/>
    </row>
    <row r="743" spans="1:10" ht="12.75" x14ac:dyDescent="0.2">
      <c r="A743" s="51"/>
      <c r="B743" s="51"/>
      <c r="C743" s="51"/>
      <c r="D743" s="51"/>
      <c r="E743" s="51"/>
      <c r="F743" s="51"/>
      <c r="G743" s="24"/>
      <c r="H743" s="24"/>
      <c r="I743" s="24"/>
      <c r="J743" s="51"/>
    </row>
    <row r="744" spans="1:10" ht="12.75" x14ac:dyDescent="0.2">
      <c r="A744" s="51"/>
      <c r="B744" s="51"/>
      <c r="C744" s="51"/>
      <c r="D744" s="51"/>
      <c r="E744" s="51"/>
      <c r="F744" s="51"/>
      <c r="G744" s="24"/>
      <c r="H744" s="24"/>
      <c r="I744" s="24"/>
      <c r="J744" s="51"/>
    </row>
    <row r="745" spans="1:10" ht="12.75" x14ac:dyDescent="0.2">
      <c r="A745" s="51"/>
      <c r="B745" s="51"/>
      <c r="C745" s="51"/>
      <c r="D745" s="51"/>
      <c r="E745" s="51"/>
      <c r="F745" s="51"/>
      <c r="G745" s="24"/>
      <c r="H745" s="24"/>
      <c r="I745" s="24"/>
      <c r="J745" s="51"/>
    </row>
    <row r="746" spans="1:10" ht="12.75" x14ac:dyDescent="0.2">
      <c r="A746" s="51"/>
      <c r="B746" s="51"/>
      <c r="C746" s="51"/>
      <c r="D746" s="51"/>
      <c r="E746" s="51"/>
      <c r="F746" s="51"/>
      <c r="G746" s="24"/>
      <c r="H746" s="24"/>
      <c r="I746" s="24"/>
      <c r="J746" s="51"/>
    </row>
    <row r="747" spans="1:10" ht="12.75" x14ac:dyDescent="0.2">
      <c r="A747" s="51"/>
      <c r="B747" s="51"/>
      <c r="C747" s="51"/>
      <c r="D747" s="51"/>
      <c r="E747" s="51"/>
      <c r="F747" s="51"/>
      <c r="G747" s="24"/>
      <c r="H747" s="24"/>
      <c r="I747" s="24"/>
      <c r="J747" s="51"/>
    </row>
    <row r="748" spans="1:10" ht="12.75" x14ac:dyDescent="0.2">
      <c r="A748" s="51"/>
      <c r="B748" s="51"/>
      <c r="C748" s="51"/>
      <c r="D748" s="51"/>
      <c r="E748" s="51"/>
      <c r="F748" s="51"/>
      <c r="G748" s="24"/>
      <c r="H748" s="24"/>
      <c r="I748" s="24"/>
      <c r="J748" s="51"/>
    </row>
    <row r="749" spans="1:10" ht="12.75" x14ac:dyDescent="0.2">
      <c r="A749" s="51"/>
      <c r="B749" s="51"/>
      <c r="C749" s="51"/>
      <c r="D749" s="51"/>
      <c r="E749" s="51"/>
      <c r="F749" s="51"/>
      <c r="G749" s="24"/>
      <c r="H749" s="24"/>
      <c r="I749" s="24"/>
      <c r="J749" s="51"/>
    </row>
    <row r="750" spans="1:10" ht="12.75" x14ac:dyDescent="0.2">
      <c r="A750" s="51"/>
      <c r="B750" s="51"/>
      <c r="C750" s="51"/>
      <c r="D750" s="51"/>
      <c r="E750" s="51"/>
      <c r="F750" s="51"/>
      <c r="G750" s="24"/>
      <c r="H750" s="24"/>
      <c r="I750" s="24"/>
      <c r="J750" s="51"/>
    </row>
    <row r="751" spans="1:10" ht="12.75" x14ac:dyDescent="0.2">
      <c r="A751" s="51"/>
      <c r="B751" s="51"/>
      <c r="C751" s="51"/>
      <c r="D751" s="51"/>
      <c r="E751" s="51"/>
      <c r="F751" s="51"/>
      <c r="G751" s="24"/>
      <c r="H751" s="24"/>
      <c r="I751" s="24"/>
      <c r="J751" s="51"/>
    </row>
    <row r="752" spans="1:10" ht="12.75" x14ac:dyDescent="0.2">
      <c r="A752" s="51"/>
      <c r="B752" s="51"/>
      <c r="C752" s="51"/>
      <c r="D752" s="51"/>
      <c r="E752" s="51"/>
      <c r="F752" s="51"/>
      <c r="G752" s="24"/>
      <c r="H752" s="24"/>
      <c r="I752" s="24"/>
      <c r="J752" s="51"/>
    </row>
    <row r="753" spans="1:10" ht="12.75" x14ac:dyDescent="0.2">
      <c r="A753" s="51"/>
      <c r="B753" s="51"/>
      <c r="C753" s="51"/>
      <c r="D753" s="51"/>
      <c r="E753" s="51"/>
      <c r="F753" s="51"/>
      <c r="G753" s="24"/>
      <c r="H753" s="24"/>
      <c r="I753" s="24"/>
      <c r="J753" s="51"/>
    </row>
    <row r="754" spans="1:10" ht="12.75" x14ac:dyDescent="0.2">
      <c r="A754" s="51"/>
      <c r="B754" s="51"/>
      <c r="C754" s="51"/>
      <c r="D754" s="51"/>
      <c r="E754" s="51"/>
      <c r="F754" s="51"/>
      <c r="G754" s="24"/>
      <c r="H754" s="24"/>
      <c r="I754" s="24"/>
      <c r="J754" s="51"/>
    </row>
    <row r="755" spans="1:10" ht="12.75" x14ac:dyDescent="0.2">
      <c r="A755" s="51"/>
      <c r="B755" s="51"/>
      <c r="C755" s="51"/>
      <c r="D755" s="51"/>
      <c r="E755" s="51"/>
      <c r="F755" s="51"/>
      <c r="G755" s="24"/>
      <c r="H755" s="24"/>
      <c r="I755" s="24"/>
      <c r="J755" s="51"/>
    </row>
    <row r="756" spans="1:10" ht="12.75" x14ac:dyDescent="0.2">
      <c r="A756" s="51"/>
      <c r="B756" s="51"/>
      <c r="C756" s="51"/>
      <c r="D756" s="51"/>
      <c r="E756" s="51"/>
      <c r="F756" s="51"/>
      <c r="G756" s="24"/>
      <c r="H756" s="24"/>
      <c r="I756" s="24"/>
      <c r="J756" s="51"/>
    </row>
    <row r="757" spans="1:10" ht="12.75" x14ac:dyDescent="0.2">
      <c r="A757" s="51"/>
      <c r="B757" s="51"/>
      <c r="C757" s="51"/>
      <c r="D757" s="51"/>
      <c r="E757" s="51"/>
      <c r="F757" s="51"/>
      <c r="G757" s="24"/>
      <c r="H757" s="24"/>
      <c r="I757" s="24"/>
      <c r="J757" s="51"/>
    </row>
    <row r="758" spans="1:10" ht="12.75" x14ac:dyDescent="0.2">
      <c r="A758" s="51"/>
      <c r="B758" s="51"/>
      <c r="C758" s="51"/>
      <c r="D758" s="51"/>
      <c r="E758" s="51"/>
      <c r="F758" s="51"/>
      <c r="G758" s="24"/>
      <c r="H758" s="24"/>
      <c r="I758" s="24"/>
      <c r="J758" s="51"/>
    </row>
    <row r="759" spans="1:10" ht="12.75" x14ac:dyDescent="0.2">
      <c r="A759" s="51"/>
      <c r="B759" s="51"/>
      <c r="C759" s="51"/>
      <c r="D759" s="51"/>
      <c r="E759" s="51"/>
      <c r="F759" s="51"/>
      <c r="G759" s="24"/>
      <c r="H759" s="24"/>
      <c r="I759" s="24"/>
      <c r="J759" s="51"/>
    </row>
    <row r="760" spans="1:10" ht="12.75" x14ac:dyDescent="0.2">
      <c r="A760" s="51"/>
      <c r="B760" s="51"/>
      <c r="C760" s="51"/>
      <c r="D760" s="51"/>
      <c r="E760" s="51"/>
      <c r="F760" s="51"/>
      <c r="G760" s="24"/>
      <c r="H760" s="24"/>
      <c r="I760" s="24"/>
      <c r="J760" s="51"/>
    </row>
    <row r="761" spans="1:10" ht="12.75" x14ac:dyDescent="0.2">
      <c r="A761" s="51"/>
      <c r="B761" s="51"/>
      <c r="C761" s="51"/>
      <c r="D761" s="51"/>
      <c r="E761" s="51"/>
      <c r="F761" s="51"/>
      <c r="G761" s="24"/>
      <c r="H761" s="24"/>
      <c r="I761" s="24"/>
      <c r="J761" s="51"/>
    </row>
    <row r="762" spans="1:10" ht="12.75" x14ac:dyDescent="0.2">
      <c r="A762" s="51"/>
      <c r="B762" s="51"/>
      <c r="C762" s="51"/>
      <c r="D762" s="51"/>
      <c r="E762" s="51"/>
      <c r="F762" s="51"/>
      <c r="G762" s="24"/>
      <c r="H762" s="24"/>
      <c r="I762" s="24"/>
      <c r="J762" s="51"/>
    </row>
    <row r="763" spans="1:10" ht="12.75" x14ac:dyDescent="0.2">
      <c r="A763" s="51"/>
      <c r="B763" s="51"/>
      <c r="C763" s="51"/>
      <c r="D763" s="51"/>
      <c r="E763" s="51"/>
      <c r="F763" s="51"/>
      <c r="G763" s="24"/>
      <c r="H763" s="24"/>
      <c r="I763" s="24"/>
      <c r="J763" s="51"/>
    </row>
    <row r="764" spans="1:10" ht="12.75" x14ac:dyDescent="0.2">
      <c r="A764" s="51"/>
      <c r="B764" s="51"/>
      <c r="C764" s="51"/>
      <c r="D764" s="51"/>
      <c r="E764" s="51"/>
      <c r="F764" s="51"/>
      <c r="G764" s="24"/>
      <c r="H764" s="24"/>
      <c r="I764" s="24"/>
      <c r="J764" s="51"/>
    </row>
    <row r="765" spans="1:10" ht="12.75" x14ac:dyDescent="0.2">
      <c r="A765" s="51"/>
      <c r="B765" s="51"/>
      <c r="C765" s="51"/>
      <c r="D765" s="51"/>
      <c r="E765" s="51"/>
      <c r="F765" s="51"/>
      <c r="G765" s="24"/>
      <c r="H765" s="24"/>
      <c r="I765" s="24"/>
      <c r="J765" s="51"/>
    </row>
    <row r="766" spans="1:10" ht="12.75" x14ac:dyDescent="0.2">
      <c r="A766" s="51"/>
      <c r="B766" s="51"/>
      <c r="C766" s="51"/>
      <c r="D766" s="51"/>
      <c r="E766" s="51"/>
      <c r="F766" s="51"/>
      <c r="G766" s="24"/>
      <c r="H766" s="24"/>
      <c r="I766" s="24"/>
      <c r="J766" s="51"/>
    </row>
    <row r="767" spans="1:10" ht="12.75" x14ac:dyDescent="0.2">
      <c r="A767" s="51"/>
      <c r="B767" s="51"/>
      <c r="C767" s="51"/>
      <c r="D767" s="51"/>
      <c r="E767" s="51"/>
      <c r="F767" s="51"/>
      <c r="G767" s="24"/>
      <c r="H767" s="24"/>
      <c r="I767" s="24"/>
      <c r="J767" s="51"/>
    </row>
    <row r="768" spans="1:10" ht="12.75" x14ac:dyDescent="0.2">
      <c r="A768" s="51"/>
      <c r="B768" s="51"/>
      <c r="C768" s="51"/>
      <c r="D768" s="51"/>
      <c r="E768" s="51"/>
      <c r="F768" s="51"/>
      <c r="G768" s="24"/>
      <c r="H768" s="24"/>
      <c r="I768" s="24"/>
      <c r="J768" s="51"/>
    </row>
    <row r="769" spans="1:10" ht="12.75" x14ac:dyDescent="0.2">
      <c r="A769" s="51"/>
      <c r="B769" s="51"/>
      <c r="C769" s="51"/>
      <c r="D769" s="51"/>
      <c r="E769" s="51"/>
      <c r="F769" s="51"/>
      <c r="G769" s="24"/>
      <c r="H769" s="24"/>
      <c r="I769" s="24"/>
      <c r="J769" s="51"/>
    </row>
    <row r="770" spans="1:10" ht="12.75" x14ac:dyDescent="0.2">
      <c r="A770" s="51"/>
      <c r="B770" s="51"/>
      <c r="C770" s="51"/>
      <c r="D770" s="51"/>
      <c r="E770" s="51"/>
      <c r="F770" s="51"/>
      <c r="G770" s="24"/>
      <c r="H770" s="24"/>
      <c r="I770" s="24"/>
      <c r="J770" s="51"/>
    </row>
    <row r="771" spans="1:10" ht="12.75" x14ac:dyDescent="0.2">
      <c r="A771" s="51"/>
      <c r="B771" s="51"/>
      <c r="C771" s="51"/>
      <c r="D771" s="51"/>
      <c r="E771" s="51"/>
      <c r="F771" s="51"/>
      <c r="G771" s="24"/>
      <c r="H771" s="24"/>
      <c r="I771" s="24"/>
      <c r="J771" s="51"/>
    </row>
    <row r="772" spans="1:10" ht="12.75" x14ac:dyDescent="0.2">
      <c r="A772" s="51"/>
      <c r="B772" s="51"/>
      <c r="C772" s="51"/>
      <c r="D772" s="51"/>
      <c r="E772" s="51"/>
      <c r="F772" s="51"/>
      <c r="G772" s="24"/>
      <c r="H772" s="24"/>
      <c r="I772" s="24"/>
      <c r="J772" s="51"/>
    </row>
    <row r="773" spans="1:10" ht="12.75" x14ac:dyDescent="0.2">
      <c r="A773" s="51"/>
      <c r="B773" s="51"/>
      <c r="C773" s="51"/>
      <c r="D773" s="51"/>
      <c r="E773" s="51"/>
      <c r="F773" s="51"/>
      <c r="G773" s="24"/>
      <c r="H773" s="24"/>
      <c r="I773" s="24"/>
      <c r="J773" s="51"/>
    </row>
    <row r="774" spans="1:10" ht="12.75" x14ac:dyDescent="0.2">
      <c r="A774" s="51"/>
      <c r="B774" s="51"/>
      <c r="C774" s="51"/>
      <c r="D774" s="51"/>
      <c r="E774" s="51"/>
      <c r="F774" s="51"/>
      <c r="G774" s="24"/>
      <c r="H774" s="24"/>
      <c r="I774" s="24"/>
      <c r="J774" s="51"/>
    </row>
    <row r="775" spans="1:10" ht="12.75" x14ac:dyDescent="0.2">
      <c r="A775" s="51"/>
      <c r="B775" s="51"/>
      <c r="C775" s="51"/>
      <c r="D775" s="51"/>
      <c r="E775" s="51"/>
      <c r="F775" s="51"/>
      <c r="G775" s="24"/>
      <c r="H775" s="24"/>
      <c r="I775" s="24"/>
      <c r="J775" s="51"/>
    </row>
    <row r="776" spans="1:10" ht="12.75" x14ac:dyDescent="0.2">
      <c r="A776" s="51"/>
      <c r="B776" s="51"/>
      <c r="C776" s="51"/>
      <c r="D776" s="51"/>
      <c r="E776" s="51"/>
      <c r="F776" s="51"/>
      <c r="G776" s="24"/>
      <c r="H776" s="24"/>
      <c r="I776" s="24"/>
      <c r="J776" s="51"/>
    </row>
    <row r="777" spans="1:10" ht="12.75" x14ac:dyDescent="0.2">
      <c r="A777" s="51"/>
      <c r="B777" s="51"/>
      <c r="C777" s="51"/>
      <c r="D777" s="51"/>
      <c r="E777" s="51"/>
      <c r="F777" s="51"/>
      <c r="G777" s="24"/>
      <c r="H777" s="24"/>
      <c r="I777" s="24"/>
      <c r="J777" s="51"/>
    </row>
    <row r="778" spans="1:10" ht="12.75" x14ac:dyDescent="0.2">
      <c r="A778" s="51"/>
      <c r="B778" s="51"/>
      <c r="C778" s="51"/>
      <c r="D778" s="51"/>
      <c r="E778" s="51"/>
      <c r="F778" s="51"/>
      <c r="G778" s="24"/>
      <c r="H778" s="24"/>
      <c r="I778" s="24"/>
      <c r="J778" s="51"/>
    </row>
    <row r="779" spans="1:10" ht="12.75" x14ac:dyDescent="0.2">
      <c r="A779" s="51"/>
      <c r="B779" s="51"/>
      <c r="C779" s="51"/>
      <c r="D779" s="51"/>
      <c r="E779" s="51"/>
      <c r="F779" s="51"/>
      <c r="G779" s="24"/>
      <c r="H779" s="24"/>
      <c r="I779" s="24"/>
      <c r="J779" s="51"/>
    </row>
    <row r="780" spans="1:10" ht="12.75" x14ac:dyDescent="0.2">
      <c r="A780" s="51"/>
      <c r="B780" s="51"/>
      <c r="C780" s="51"/>
      <c r="D780" s="51"/>
      <c r="E780" s="51"/>
      <c r="F780" s="51"/>
      <c r="G780" s="24"/>
      <c r="H780" s="24"/>
      <c r="I780" s="24"/>
      <c r="J780" s="51"/>
    </row>
    <row r="781" spans="1:10" ht="12.75" x14ac:dyDescent="0.2">
      <c r="A781" s="51"/>
      <c r="B781" s="51"/>
      <c r="C781" s="51"/>
      <c r="D781" s="51"/>
      <c r="E781" s="51"/>
      <c r="F781" s="51"/>
      <c r="G781" s="24"/>
      <c r="H781" s="24"/>
      <c r="I781" s="24"/>
      <c r="J781" s="51"/>
    </row>
    <row r="782" spans="1:10" ht="12.75" x14ac:dyDescent="0.2">
      <c r="A782" s="51"/>
      <c r="B782" s="51"/>
      <c r="C782" s="51"/>
      <c r="D782" s="51"/>
      <c r="E782" s="51"/>
      <c r="F782" s="51"/>
      <c r="G782" s="24"/>
      <c r="H782" s="24"/>
      <c r="I782" s="24"/>
      <c r="J782" s="51"/>
    </row>
    <row r="783" spans="1:10" ht="12.75" x14ac:dyDescent="0.2">
      <c r="A783" s="51"/>
      <c r="B783" s="51"/>
      <c r="C783" s="51"/>
      <c r="D783" s="51"/>
      <c r="E783" s="51"/>
      <c r="F783" s="51"/>
      <c r="G783" s="24"/>
      <c r="H783" s="24"/>
      <c r="I783" s="24"/>
      <c r="J783" s="51"/>
    </row>
    <row r="784" spans="1:10" ht="12.75" x14ac:dyDescent="0.2">
      <c r="A784" s="51"/>
      <c r="B784" s="51"/>
      <c r="C784" s="51"/>
      <c r="D784" s="51"/>
      <c r="E784" s="51"/>
      <c r="F784" s="51"/>
      <c r="G784" s="24"/>
      <c r="H784" s="24"/>
      <c r="I784" s="24"/>
      <c r="J784" s="51"/>
    </row>
    <row r="785" spans="1:10" ht="12.75" x14ac:dyDescent="0.2">
      <c r="A785" s="51"/>
      <c r="B785" s="51"/>
      <c r="C785" s="51"/>
      <c r="D785" s="51"/>
      <c r="E785" s="51"/>
      <c r="F785" s="51"/>
      <c r="G785" s="24"/>
      <c r="H785" s="24"/>
      <c r="I785" s="24"/>
      <c r="J785" s="51"/>
    </row>
    <row r="786" spans="1:10" ht="12.75" x14ac:dyDescent="0.2">
      <c r="A786" s="51"/>
      <c r="B786" s="51"/>
      <c r="C786" s="51"/>
      <c r="D786" s="51"/>
      <c r="E786" s="51"/>
      <c r="F786" s="51"/>
      <c r="G786" s="24"/>
      <c r="H786" s="24"/>
      <c r="I786" s="24"/>
      <c r="J786" s="51"/>
    </row>
    <row r="787" spans="1:10" ht="12.75" x14ac:dyDescent="0.2">
      <c r="A787" s="51"/>
      <c r="B787" s="51"/>
      <c r="C787" s="51"/>
      <c r="D787" s="51"/>
      <c r="E787" s="51"/>
      <c r="F787" s="51"/>
      <c r="G787" s="24"/>
      <c r="H787" s="24"/>
      <c r="I787" s="24"/>
      <c r="J787" s="51"/>
    </row>
    <row r="788" spans="1:10" ht="12.75" x14ac:dyDescent="0.2">
      <c r="A788" s="51"/>
      <c r="B788" s="51"/>
      <c r="C788" s="51"/>
      <c r="D788" s="51"/>
      <c r="E788" s="51"/>
      <c r="F788" s="51"/>
      <c r="G788" s="24"/>
      <c r="H788" s="24"/>
      <c r="I788" s="24"/>
      <c r="J788" s="51"/>
    </row>
    <row r="789" spans="1:10" ht="12.75" x14ac:dyDescent="0.2">
      <c r="A789" s="51"/>
      <c r="B789" s="51"/>
      <c r="C789" s="51"/>
      <c r="D789" s="51"/>
      <c r="E789" s="51"/>
      <c r="F789" s="51"/>
      <c r="G789" s="24"/>
      <c r="H789" s="24"/>
      <c r="I789" s="24"/>
      <c r="J789" s="51"/>
    </row>
    <row r="790" spans="1:10" ht="12.75" x14ac:dyDescent="0.2">
      <c r="A790" s="51"/>
      <c r="B790" s="51"/>
      <c r="C790" s="51"/>
      <c r="D790" s="51"/>
      <c r="E790" s="51"/>
      <c r="F790" s="51"/>
      <c r="G790" s="24"/>
      <c r="H790" s="24"/>
      <c r="I790" s="24"/>
      <c r="J790" s="51"/>
    </row>
    <row r="791" spans="1:10" ht="12.75" x14ac:dyDescent="0.2">
      <c r="A791" s="51"/>
      <c r="B791" s="51"/>
      <c r="C791" s="51"/>
      <c r="D791" s="51"/>
      <c r="E791" s="51"/>
      <c r="F791" s="51"/>
      <c r="G791" s="24"/>
      <c r="H791" s="24"/>
      <c r="I791" s="24"/>
      <c r="J791" s="51"/>
    </row>
    <row r="792" spans="1:10" ht="12.75" x14ac:dyDescent="0.2">
      <c r="A792" s="51"/>
      <c r="B792" s="51"/>
      <c r="C792" s="51"/>
      <c r="D792" s="51"/>
      <c r="E792" s="51"/>
      <c r="F792" s="51"/>
      <c r="G792" s="24"/>
      <c r="H792" s="24"/>
      <c r="I792" s="24"/>
      <c r="J792" s="51"/>
    </row>
    <row r="793" spans="1:10" ht="12.75" x14ac:dyDescent="0.2">
      <c r="A793" s="51"/>
      <c r="B793" s="51"/>
      <c r="C793" s="51"/>
      <c r="D793" s="51"/>
      <c r="E793" s="51"/>
      <c r="F793" s="51"/>
      <c r="G793" s="24"/>
      <c r="H793" s="24"/>
      <c r="I793" s="24"/>
      <c r="J793" s="51"/>
    </row>
    <row r="794" spans="1:10" ht="12.75" x14ac:dyDescent="0.2">
      <c r="A794" s="51"/>
      <c r="B794" s="51"/>
      <c r="C794" s="51"/>
      <c r="D794" s="51"/>
      <c r="E794" s="51"/>
      <c r="F794" s="51"/>
      <c r="G794" s="24"/>
      <c r="H794" s="24"/>
      <c r="I794" s="24"/>
      <c r="J794" s="51"/>
    </row>
    <row r="795" spans="1:10" ht="12.75" x14ac:dyDescent="0.2">
      <c r="A795" s="51"/>
      <c r="B795" s="51"/>
      <c r="C795" s="51"/>
      <c r="D795" s="51"/>
      <c r="E795" s="51"/>
      <c r="F795" s="51"/>
      <c r="G795" s="24"/>
      <c r="H795" s="24"/>
      <c r="I795" s="24"/>
      <c r="J795" s="51"/>
    </row>
    <row r="796" spans="1:10" ht="12.75" x14ac:dyDescent="0.2">
      <c r="A796" s="51"/>
      <c r="B796" s="51"/>
      <c r="C796" s="51"/>
      <c r="D796" s="51"/>
      <c r="E796" s="51"/>
      <c r="F796" s="51"/>
      <c r="G796" s="24"/>
      <c r="H796" s="24"/>
      <c r="I796" s="24"/>
      <c r="J796" s="51"/>
    </row>
    <row r="797" spans="1:10" ht="12.75" x14ac:dyDescent="0.2">
      <c r="A797" s="51"/>
      <c r="B797" s="51"/>
      <c r="C797" s="51"/>
      <c r="D797" s="51"/>
      <c r="E797" s="51"/>
      <c r="F797" s="51"/>
      <c r="G797" s="24"/>
      <c r="H797" s="24"/>
      <c r="I797" s="24"/>
      <c r="J797" s="51"/>
    </row>
    <row r="798" spans="1:10" ht="12.75" x14ac:dyDescent="0.2">
      <c r="A798" s="51"/>
      <c r="B798" s="51"/>
      <c r="C798" s="51"/>
      <c r="D798" s="51"/>
      <c r="E798" s="51"/>
      <c r="F798" s="51"/>
      <c r="G798" s="24"/>
      <c r="H798" s="24"/>
      <c r="I798" s="24"/>
      <c r="J798" s="51"/>
    </row>
    <row r="799" spans="1:10" ht="12.75" x14ac:dyDescent="0.2">
      <c r="A799" s="51"/>
      <c r="B799" s="51"/>
      <c r="C799" s="51"/>
      <c r="D799" s="51"/>
      <c r="E799" s="51"/>
      <c r="F799" s="51"/>
      <c r="G799" s="24"/>
      <c r="H799" s="24"/>
      <c r="I799" s="24"/>
      <c r="J799" s="51"/>
    </row>
    <row r="800" spans="1:10" ht="12.75" x14ac:dyDescent="0.2">
      <c r="A800" s="51"/>
      <c r="B800" s="51"/>
      <c r="C800" s="51"/>
      <c r="D800" s="51"/>
      <c r="E800" s="51"/>
      <c r="F800" s="51"/>
      <c r="G800" s="24"/>
      <c r="H800" s="24"/>
      <c r="I800" s="24"/>
      <c r="J800" s="51"/>
    </row>
    <row r="801" spans="1:10" ht="12.75" x14ac:dyDescent="0.2">
      <c r="A801" s="51"/>
      <c r="B801" s="51"/>
      <c r="C801" s="51"/>
      <c r="D801" s="51"/>
      <c r="E801" s="51"/>
      <c r="F801" s="51"/>
      <c r="G801" s="24"/>
      <c r="H801" s="24"/>
      <c r="I801" s="24"/>
      <c r="J801" s="51"/>
    </row>
    <row r="802" spans="1:10" ht="12.75" x14ac:dyDescent="0.2">
      <c r="A802" s="51"/>
      <c r="B802" s="51"/>
      <c r="C802" s="51"/>
      <c r="D802" s="51"/>
      <c r="E802" s="51"/>
      <c r="F802" s="51"/>
      <c r="G802" s="24"/>
      <c r="H802" s="24"/>
      <c r="I802" s="24"/>
      <c r="J802" s="51"/>
    </row>
    <row r="803" spans="1:10" ht="12.75" x14ac:dyDescent="0.2">
      <c r="A803" s="51"/>
      <c r="B803" s="51"/>
      <c r="C803" s="51"/>
      <c r="D803" s="51"/>
      <c r="E803" s="51"/>
      <c r="F803" s="51"/>
      <c r="G803" s="24"/>
      <c r="H803" s="24"/>
      <c r="I803" s="24"/>
      <c r="J803" s="51"/>
    </row>
    <row r="804" spans="1:10" ht="12.75" x14ac:dyDescent="0.2">
      <c r="A804" s="51"/>
      <c r="B804" s="51"/>
      <c r="C804" s="51"/>
      <c r="D804" s="51"/>
      <c r="E804" s="51"/>
      <c r="F804" s="51"/>
      <c r="G804" s="24"/>
      <c r="H804" s="24"/>
      <c r="I804" s="24"/>
      <c r="J804" s="51"/>
    </row>
    <row r="805" spans="1:10" ht="12.75" x14ac:dyDescent="0.2">
      <c r="A805" s="51"/>
      <c r="B805" s="51"/>
      <c r="C805" s="51"/>
      <c r="D805" s="51"/>
      <c r="E805" s="51"/>
      <c r="F805" s="51"/>
      <c r="G805" s="24"/>
      <c r="H805" s="24"/>
      <c r="I805" s="24"/>
      <c r="J805" s="51"/>
    </row>
    <row r="806" spans="1:10" ht="12.75" x14ac:dyDescent="0.2">
      <c r="A806" s="51"/>
      <c r="B806" s="51"/>
      <c r="C806" s="51"/>
      <c r="D806" s="51"/>
      <c r="E806" s="51"/>
      <c r="F806" s="51"/>
      <c r="G806" s="24"/>
      <c r="H806" s="24"/>
      <c r="I806" s="24"/>
      <c r="J806" s="51"/>
    </row>
    <row r="807" spans="1:10" ht="12.75" x14ac:dyDescent="0.2">
      <c r="A807" s="51"/>
      <c r="B807" s="51"/>
      <c r="C807" s="51"/>
      <c r="D807" s="51"/>
      <c r="E807" s="51"/>
      <c r="F807" s="51"/>
      <c r="G807" s="24"/>
      <c r="H807" s="24"/>
      <c r="I807" s="24"/>
      <c r="J807" s="51"/>
    </row>
    <row r="808" spans="1:10" ht="12.75" x14ac:dyDescent="0.2">
      <c r="A808" s="51"/>
      <c r="B808" s="51"/>
      <c r="C808" s="51"/>
      <c r="D808" s="51"/>
      <c r="E808" s="51"/>
      <c r="F808" s="51"/>
      <c r="G808" s="24"/>
      <c r="H808" s="24"/>
      <c r="I808" s="24"/>
      <c r="J808" s="51"/>
    </row>
    <row r="809" spans="1:10" ht="12.75" x14ac:dyDescent="0.2">
      <c r="A809" s="51"/>
      <c r="B809" s="51"/>
      <c r="C809" s="51"/>
      <c r="D809" s="51"/>
      <c r="E809" s="51"/>
      <c r="F809" s="51"/>
      <c r="G809" s="24"/>
      <c r="H809" s="24"/>
      <c r="I809" s="24"/>
      <c r="J809" s="51"/>
    </row>
    <row r="810" spans="1:10" ht="12.75" x14ac:dyDescent="0.2">
      <c r="A810" s="51"/>
      <c r="B810" s="51"/>
      <c r="C810" s="51"/>
      <c r="D810" s="51"/>
      <c r="E810" s="51"/>
      <c r="F810" s="51"/>
      <c r="G810" s="24"/>
      <c r="H810" s="24"/>
      <c r="I810" s="24"/>
      <c r="J810" s="51"/>
    </row>
    <row r="811" spans="1:10" ht="12.75" x14ac:dyDescent="0.2">
      <c r="A811" s="51"/>
      <c r="B811" s="51"/>
      <c r="C811" s="51"/>
      <c r="D811" s="51"/>
      <c r="E811" s="51"/>
      <c r="F811" s="51"/>
      <c r="G811" s="24"/>
      <c r="H811" s="24"/>
      <c r="I811" s="24"/>
      <c r="J811" s="51"/>
    </row>
    <row r="812" spans="1:10" ht="12.75" x14ac:dyDescent="0.2">
      <c r="A812" s="51"/>
      <c r="B812" s="51"/>
      <c r="C812" s="51"/>
      <c r="D812" s="51"/>
      <c r="E812" s="51"/>
      <c r="F812" s="51"/>
      <c r="G812" s="24"/>
      <c r="H812" s="24"/>
      <c r="I812" s="24"/>
      <c r="J812" s="51"/>
    </row>
    <row r="813" spans="1:10" ht="12.75" x14ac:dyDescent="0.2">
      <c r="A813" s="51"/>
      <c r="B813" s="51"/>
      <c r="C813" s="51"/>
      <c r="D813" s="51"/>
      <c r="E813" s="51"/>
      <c r="F813" s="51"/>
      <c r="G813" s="24"/>
      <c r="H813" s="24"/>
      <c r="I813" s="24"/>
      <c r="J813" s="51"/>
    </row>
    <row r="814" spans="1:10" ht="12.75" x14ac:dyDescent="0.2">
      <c r="A814" s="51"/>
      <c r="B814" s="51"/>
      <c r="C814" s="51"/>
      <c r="D814" s="51"/>
      <c r="E814" s="51"/>
      <c r="F814" s="51"/>
      <c r="G814" s="24"/>
      <c r="H814" s="24"/>
      <c r="I814" s="24"/>
      <c r="J814" s="51"/>
    </row>
    <row r="815" spans="1:10" ht="12.75" x14ac:dyDescent="0.2">
      <c r="A815" s="51"/>
      <c r="B815" s="51"/>
      <c r="C815" s="51"/>
      <c r="D815" s="51"/>
      <c r="E815" s="51"/>
      <c r="F815" s="51"/>
      <c r="G815" s="24"/>
      <c r="H815" s="24"/>
      <c r="I815" s="24"/>
      <c r="J815" s="51"/>
    </row>
    <row r="816" spans="1:10" ht="12.75" x14ac:dyDescent="0.2">
      <c r="A816" s="51"/>
      <c r="B816" s="51"/>
      <c r="C816" s="51"/>
      <c r="D816" s="51"/>
      <c r="E816" s="51"/>
      <c r="F816" s="51"/>
      <c r="G816" s="24"/>
      <c r="H816" s="24"/>
      <c r="I816" s="24"/>
      <c r="J816" s="51"/>
    </row>
    <row r="817" spans="1:10" ht="12.75" x14ac:dyDescent="0.2">
      <c r="A817" s="51"/>
      <c r="B817" s="51"/>
      <c r="C817" s="51"/>
      <c r="D817" s="51"/>
      <c r="E817" s="51"/>
      <c r="F817" s="51"/>
      <c r="G817" s="24"/>
      <c r="H817" s="24"/>
      <c r="I817" s="24"/>
      <c r="J817" s="51"/>
    </row>
    <row r="818" spans="1:10" ht="12.75" x14ac:dyDescent="0.2">
      <c r="A818" s="51"/>
      <c r="B818" s="51"/>
      <c r="C818" s="51"/>
      <c r="D818" s="51"/>
      <c r="E818" s="51"/>
      <c r="F818" s="51"/>
      <c r="G818" s="24"/>
      <c r="H818" s="24"/>
      <c r="I818" s="24"/>
      <c r="J818" s="51"/>
    </row>
    <row r="819" spans="1:10" ht="12.75" x14ac:dyDescent="0.2">
      <c r="A819" s="51"/>
      <c r="B819" s="51"/>
      <c r="C819" s="51"/>
      <c r="D819" s="51"/>
      <c r="E819" s="51"/>
      <c r="F819" s="51"/>
      <c r="G819" s="24"/>
      <c r="H819" s="24"/>
      <c r="I819" s="24"/>
      <c r="J819" s="51"/>
    </row>
    <row r="820" spans="1:10" ht="12.75" x14ac:dyDescent="0.2">
      <c r="A820" s="51"/>
      <c r="B820" s="51"/>
      <c r="C820" s="51"/>
      <c r="D820" s="51"/>
      <c r="E820" s="51"/>
      <c r="F820" s="51"/>
      <c r="G820" s="24"/>
      <c r="H820" s="24"/>
      <c r="I820" s="24"/>
      <c r="J820" s="51"/>
    </row>
    <row r="821" spans="1:10" ht="12.75" x14ac:dyDescent="0.2">
      <c r="A821" s="51"/>
      <c r="B821" s="51"/>
      <c r="C821" s="51"/>
      <c r="D821" s="51"/>
      <c r="E821" s="51"/>
      <c r="F821" s="51"/>
      <c r="G821" s="24"/>
      <c r="H821" s="24"/>
      <c r="I821" s="24"/>
      <c r="J821" s="51"/>
    </row>
    <row r="822" spans="1:10" ht="12.75" x14ac:dyDescent="0.2">
      <c r="A822" s="51"/>
      <c r="B822" s="51"/>
      <c r="C822" s="51"/>
      <c r="D822" s="51"/>
      <c r="E822" s="51"/>
      <c r="F822" s="51"/>
      <c r="G822" s="24"/>
      <c r="H822" s="24"/>
      <c r="I822" s="24"/>
      <c r="J822" s="51"/>
    </row>
    <row r="823" spans="1:10" ht="12.75" x14ac:dyDescent="0.2">
      <c r="A823" s="51"/>
      <c r="B823" s="51"/>
      <c r="C823" s="51"/>
      <c r="D823" s="51"/>
      <c r="E823" s="51"/>
      <c r="F823" s="51"/>
      <c r="G823" s="24"/>
      <c r="H823" s="24"/>
      <c r="I823" s="24"/>
      <c r="J823" s="51"/>
    </row>
    <row r="824" spans="1:10" ht="12.75" x14ac:dyDescent="0.2">
      <c r="A824" s="51"/>
      <c r="B824" s="51"/>
      <c r="C824" s="51"/>
      <c r="D824" s="51"/>
      <c r="E824" s="51"/>
      <c r="F824" s="51"/>
      <c r="G824" s="24"/>
      <c r="H824" s="24"/>
      <c r="I824" s="24"/>
      <c r="J824" s="51"/>
    </row>
    <row r="825" spans="1:10" ht="12.75" x14ac:dyDescent="0.2">
      <c r="A825" s="51"/>
      <c r="B825" s="51"/>
      <c r="C825" s="51"/>
      <c r="D825" s="51"/>
      <c r="E825" s="51"/>
      <c r="F825" s="51"/>
      <c r="G825" s="24"/>
      <c r="H825" s="24"/>
      <c r="I825" s="24"/>
      <c r="J825" s="51"/>
    </row>
    <row r="826" spans="1:10" ht="12.75" x14ac:dyDescent="0.2">
      <c r="A826" s="51"/>
      <c r="B826" s="51"/>
      <c r="C826" s="51"/>
      <c r="D826" s="51"/>
      <c r="E826" s="51"/>
      <c r="F826" s="51"/>
      <c r="G826" s="24"/>
      <c r="H826" s="24"/>
      <c r="I826" s="24"/>
      <c r="J826" s="51"/>
    </row>
    <row r="827" spans="1:10" ht="12.75" x14ac:dyDescent="0.2">
      <c r="A827" s="51"/>
      <c r="B827" s="51"/>
      <c r="C827" s="51"/>
      <c r="D827" s="51"/>
      <c r="E827" s="51"/>
      <c r="F827" s="51"/>
      <c r="G827" s="24"/>
      <c r="H827" s="24"/>
      <c r="I827" s="24"/>
      <c r="J827" s="51"/>
    </row>
    <row r="828" spans="1:10" ht="12.75" x14ac:dyDescent="0.2">
      <c r="A828" s="51"/>
      <c r="B828" s="51"/>
      <c r="C828" s="51"/>
      <c r="D828" s="51"/>
      <c r="E828" s="51"/>
      <c r="F828" s="51"/>
      <c r="G828" s="24"/>
      <c r="H828" s="24"/>
      <c r="I828" s="24"/>
      <c r="J828" s="51"/>
    </row>
    <row r="829" spans="1:10" ht="12.75" x14ac:dyDescent="0.2">
      <c r="A829" s="51"/>
      <c r="B829" s="51"/>
      <c r="C829" s="51"/>
      <c r="D829" s="51"/>
      <c r="E829" s="51"/>
      <c r="F829" s="51"/>
      <c r="G829" s="24"/>
      <c r="H829" s="24"/>
      <c r="I829" s="24"/>
      <c r="J829" s="51"/>
    </row>
    <row r="830" spans="1:10" ht="12.75" x14ac:dyDescent="0.2">
      <c r="A830" s="51"/>
      <c r="B830" s="51"/>
      <c r="C830" s="51"/>
      <c r="D830" s="51"/>
      <c r="E830" s="51"/>
      <c r="F830" s="51"/>
      <c r="G830" s="24"/>
      <c r="H830" s="24"/>
      <c r="I830" s="24"/>
      <c r="J830" s="51"/>
    </row>
    <row r="831" spans="1:10" ht="12.75" x14ac:dyDescent="0.2">
      <c r="A831" s="51"/>
      <c r="B831" s="51"/>
      <c r="C831" s="51"/>
      <c r="D831" s="51"/>
      <c r="E831" s="51"/>
      <c r="F831" s="51"/>
      <c r="G831" s="24"/>
      <c r="H831" s="24"/>
      <c r="I831" s="24"/>
      <c r="J831" s="51"/>
    </row>
    <row r="832" spans="1:10" ht="12.75" x14ac:dyDescent="0.2">
      <c r="A832" s="51"/>
      <c r="B832" s="51"/>
      <c r="C832" s="51"/>
      <c r="D832" s="51"/>
      <c r="E832" s="51"/>
      <c r="F832" s="51"/>
      <c r="G832" s="24"/>
      <c r="H832" s="24"/>
      <c r="I832" s="24"/>
      <c r="J832" s="51"/>
    </row>
    <row r="833" spans="1:10" ht="12.75" x14ac:dyDescent="0.2">
      <c r="A833" s="51"/>
      <c r="B833" s="51"/>
      <c r="C833" s="51"/>
      <c r="D833" s="51"/>
      <c r="E833" s="51"/>
      <c r="F833" s="51"/>
      <c r="G833" s="24"/>
      <c r="H833" s="24"/>
      <c r="I833" s="24"/>
      <c r="J833" s="51"/>
    </row>
    <row r="834" spans="1:10" ht="12.75" x14ac:dyDescent="0.2">
      <c r="A834" s="51"/>
      <c r="B834" s="51"/>
      <c r="C834" s="51"/>
      <c r="D834" s="51"/>
      <c r="E834" s="51"/>
      <c r="F834" s="51"/>
      <c r="G834" s="24"/>
      <c r="H834" s="24"/>
      <c r="I834" s="24"/>
      <c r="J834" s="51"/>
    </row>
    <row r="835" spans="1:10" ht="12.75" x14ac:dyDescent="0.2">
      <c r="A835" s="51"/>
      <c r="B835" s="51"/>
      <c r="C835" s="51"/>
      <c r="D835" s="51"/>
      <c r="E835" s="51"/>
      <c r="F835" s="51"/>
      <c r="G835" s="24"/>
      <c r="H835" s="24"/>
      <c r="I835" s="24"/>
      <c r="J835" s="51"/>
    </row>
    <row r="836" spans="1:10" ht="12.75" x14ac:dyDescent="0.2">
      <c r="A836" s="51"/>
      <c r="B836" s="51"/>
      <c r="C836" s="51"/>
      <c r="D836" s="51"/>
      <c r="E836" s="51"/>
      <c r="F836" s="51"/>
      <c r="G836" s="24"/>
      <c r="H836" s="24"/>
      <c r="I836" s="24"/>
      <c r="J836" s="51"/>
    </row>
    <row r="837" spans="1:10" ht="12.75" x14ac:dyDescent="0.2">
      <c r="A837" s="51"/>
      <c r="B837" s="51"/>
      <c r="C837" s="51"/>
      <c r="D837" s="51"/>
      <c r="E837" s="51"/>
      <c r="F837" s="51"/>
      <c r="G837" s="24"/>
      <c r="H837" s="24"/>
      <c r="I837" s="24"/>
      <c r="J837" s="51"/>
    </row>
    <row r="838" spans="1:10" ht="12.75" x14ac:dyDescent="0.2">
      <c r="A838" s="51"/>
      <c r="B838" s="51"/>
      <c r="C838" s="51"/>
      <c r="D838" s="51"/>
      <c r="E838" s="51"/>
      <c r="F838" s="51"/>
      <c r="G838" s="24"/>
      <c r="H838" s="24"/>
      <c r="I838" s="24"/>
      <c r="J838" s="51"/>
    </row>
    <row r="839" spans="1:10" ht="12.75" x14ac:dyDescent="0.2">
      <c r="A839" s="51"/>
      <c r="B839" s="51"/>
      <c r="C839" s="51"/>
      <c r="D839" s="51"/>
      <c r="E839" s="51"/>
      <c r="F839" s="51"/>
      <c r="G839" s="24"/>
      <c r="H839" s="24"/>
      <c r="I839" s="24"/>
      <c r="J839" s="51"/>
    </row>
    <row r="840" spans="1:10" ht="12.75" x14ac:dyDescent="0.2">
      <c r="A840" s="51"/>
      <c r="B840" s="51"/>
      <c r="C840" s="51"/>
      <c r="D840" s="51"/>
      <c r="E840" s="51"/>
      <c r="F840" s="51"/>
      <c r="G840" s="24"/>
      <c r="H840" s="24"/>
      <c r="I840" s="24"/>
      <c r="J840" s="51"/>
    </row>
    <row r="841" spans="1:10" ht="12.75" x14ac:dyDescent="0.2">
      <c r="A841" s="51"/>
      <c r="B841" s="51"/>
      <c r="C841" s="51"/>
      <c r="D841" s="51"/>
      <c r="E841" s="51"/>
      <c r="F841" s="51"/>
      <c r="G841" s="24"/>
      <c r="H841" s="24"/>
      <c r="I841" s="24"/>
      <c r="J841" s="51"/>
    </row>
    <row r="842" spans="1:10" ht="12.75" x14ac:dyDescent="0.2">
      <c r="A842" s="51"/>
      <c r="B842" s="51"/>
      <c r="C842" s="51"/>
      <c r="D842" s="51"/>
      <c r="E842" s="51"/>
      <c r="F842" s="51"/>
      <c r="G842" s="24"/>
      <c r="H842" s="24"/>
      <c r="I842" s="24"/>
      <c r="J842" s="51"/>
    </row>
    <row r="843" spans="1:10" ht="12.75" x14ac:dyDescent="0.2">
      <c r="A843" s="51"/>
      <c r="B843" s="51"/>
      <c r="C843" s="51"/>
      <c r="D843" s="51"/>
      <c r="E843" s="51"/>
      <c r="F843" s="51"/>
      <c r="G843" s="24"/>
      <c r="H843" s="24"/>
      <c r="I843" s="24"/>
      <c r="J843" s="51"/>
    </row>
    <row r="844" spans="1:10" ht="12.75" x14ac:dyDescent="0.2">
      <c r="A844" s="51"/>
      <c r="B844" s="51"/>
      <c r="C844" s="51"/>
      <c r="D844" s="51"/>
      <c r="E844" s="51"/>
      <c r="F844" s="51"/>
      <c r="G844" s="24"/>
      <c r="H844" s="24"/>
      <c r="I844" s="24"/>
      <c r="J844" s="51"/>
    </row>
    <row r="845" spans="1:10" ht="12.75" x14ac:dyDescent="0.2">
      <c r="A845" s="51"/>
      <c r="B845" s="51"/>
      <c r="C845" s="51"/>
      <c r="D845" s="51"/>
      <c r="E845" s="51"/>
      <c r="F845" s="51"/>
      <c r="G845" s="24"/>
      <c r="H845" s="24"/>
      <c r="I845" s="24"/>
      <c r="J845" s="51"/>
    </row>
    <row r="846" spans="1:10" ht="12.75" x14ac:dyDescent="0.2">
      <c r="A846" s="51"/>
      <c r="B846" s="51"/>
      <c r="C846" s="51"/>
      <c r="D846" s="51"/>
      <c r="E846" s="51"/>
      <c r="F846" s="51"/>
      <c r="G846" s="24"/>
      <c r="H846" s="24"/>
      <c r="I846" s="24"/>
      <c r="J846" s="51"/>
    </row>
    <row r="847" spans="1:10" ht="12.75" x14ac:dyDescent="0.2">
      <c r="A847" s="51"/>
      <c r="B847" s="51"/>
      <c r="C847" s="51"/>
      <c r="D847" s="51"/>
      <c r="E847" s="51"/>
      <c r="F847" s="51"/>
      <c r="G847" s="24"/>
      <c r="H847" s="24"/>
      <c r="I847" s="24"/>
      <c r="J847" s="51"/>
    </row>
    <row r="848" spans="1:10" ht="12.75" x14ac:dyDescent="0.2">
      <c r="A848" s="51"/>
      <c r="B848" s="51"/>
      <c r="C848" s="51"/>
      <c r="D848" s="51"/>
      <c r="E848" s="51"/>
      <c r="F848" s="51"/>
      <c r="G848" s="24"/>
      <c r="H848" s="24"/>
      <c r="I848" s="24"/>
      <c r="J848" s="51"/>
    </row>
    <row r="849" spans="1:10" ht="12.75" x14ac:dyDescent="0.2">
      <c r="A849" s="51"/>
      <c r="B849" s="51"/>
      <c r="C849" s="51"/>
      <c r="D849" s="51"/>
      <c r="E849" s="51"/>
      <c r="F849" s="51"/>
      <c r="G849" s="24"/>
      <c r="H849" s="24"/>
      <c r="I849" s="24"/>
      <c r="J849" s="51"/>
    </row>
    <row r="850" spans="1:10" ht="12.75" x14ac:dyDescent="0.2">
      <c r="A850" s="51"/>
      <c r="B850" s="51"/>
      <c r="C850" s="51"/>
      <c r="D850" s="51"/>
      <c r="E850" s="51"/>
      <c r="F850" s="51"/>
      <c r="G850" s="24"/>
      <c r="H850" s="24"/>
      <c r="I850" s="24"/>
      <c r="J850" s="51"/>
    </row>
    <row r="851" spans="1:10" ht="12.75" x14ac:dyDescent="0.2">
      <c r="A851" s="51"/>
      <c r="B851" s="51"/>
      <c r="C851" s="51"/>
      <c r="D851" s="51"/>
      <c r="E851" s="51"/>
      <c r="F851" s="51"/>
      <c r="G851" s="24"/>
      <c r="H851" s="24"/>
      <c r="I851" s="24"/>
      <c r="J851" s="51"/>
    </row>
    <row r="852" spans="1:10" ht="12.75" x14ac:dyDescent="0.2">
      <c r="A852" s="51"/>
      <c r="B852" s="51"/>
      <c r="C852" s="51"/>
      <c r="D852" s="51"/>
      <c r="E852" s="51"/>
      <c r="F852" s="51"/>
      <c r="G852" s="24"/>
      <c r="H852" s="24"/>
      <c r="I852" s="24"/>
      <c r="J852" s="51"/>
    </row>
    <row r="853" spans="1:10" ht="12.75" x14ac:dyDescent="0.2">
      <c r="A853" s="51"/>
      <c r="B853" s="51"/>
      <c r="C853" s="51"/>
      <c r="D853" s="51"/>
      <c r="E853" s="51"/>
      <c r="F853" s="51"/>
      <c r="G853" s="24"/>
      <c r="H853" s="24"/>
      <c r="I853" s="24"/>
      <c r="J853" s="51"/>
    </row>
    <row r="854" spans="1:10" ht="12.75" x14ac:dyDescent="0.2">
      <c r="A854" s="51"/>
      <c r="B854" s="51"/>
      <c r="C854" s="51"/>
      <c r="D854" s="51"/>
      <c r="E854" s="51"/>
      <c r="F854" s="51"/>
      <c r="G854" s="24"/>
      <c r="H854" s="24"/>
      <c r="I854" s="24"/>
      <c r="J854" s="51"/>
    </row>
    <row r="855" spans="1:10" ht="12.75" x14ac:dyDescent="0.2">
      <c r="A855" s="51"/>
      <c r="B855" s="51"/>
      <c r="C855" s="51"/>
      <c r="D855" s="51"/>
      <c r="E855" s="51"/>
      <c r="F855" s="51"/>
      <c r="G855" s="24"/>
      <c r="H855" s="24"/>
      <c r="I855" s="24"/>
      <c r="J855" s="51"/>
    </row>
    <row r="856" spans="1:10" ht="12.75" x14ac:dyDescent="0.2">
      <c r="A856" s="51"/>
      <c r="B856" s="51"/>
      <c r="C856" s="51"/>
      <c r="D856" s="51"/>
      <c r="E856" s="51"/>
      <c r="F856" s="51"/>
      <c r="G856" s="24"/>
      <c r="H856" s="24"/>
      <c r="I856" s="24"/>
      <c r="J856" s="51"/>
    </row>
    <row r="857" spans="1:10" ht="12.75" x14ac:dyDescent="0.2">
      <c r="A857" s="51"/>
      <c r="B857" s="51"/>
      <c r="C857" s="51"/>
      <c r="D857" s="51"/>
      <c r="E857" s="51"/>
      <c r="F857" s="51"/>
      <c r="G857" s="24"/>
      <c r="H857" s="24"/>
      <c r="I857" s="24"/>
      <c r="J857" s="51"/>
    </row>
    <row r="858" spans="1:10" ht="12.75" x14ac:dyDescent="0.2">
      <c r="A858" s="51"/>
      <c r="B858" s="51"/>
      <c r="C858" s="51"/>
      <c r="D858" s="51"/>
      <c r="E858" s="51"/>
      <c r="F858" s="51"/>
      <c r="G858" s="24"/>
      <c r="H858" s="24"/>
      <c r="I858" s="24"/>
      <c r="J858" s="51"/>
    </row>
    <row r="859" spans="1:10" ht="12.75" x14ac:dyDescent="0.2">
      <c r="A859" s="51"/>
      <c r="B859" s="51"/>
      <c r="C859" s="51"/>
      <c r="D859" s="51"/>
      <c r="E859" s="51"/>
      <c r="F859" s="51"/>
      <c r="G859" s="24"/>
      <c r="H859" s="24"/>
      <c r="I859" s="24"/>
      <c r="J859" s="51"/>
    </row>
    <row r="860" spans="1:10" ht="12.75" x14ac:dyDescent="0.2">
      <c r="A860" s="51"/>
      <c r="B860" s="51"/>
      <c r="C860" s="51"/>
      <c r="D860" s="51"/>
      <c r="E860" s="51"/>
      <c r="F860" s="51"/>
      <c r="G860" s="24"/>
      <c r="H860" s="24"/>
      <c r="I860" s="24"/>
      <c r="J860" s="51"/>
    </row>
    <row r="861" spans="1:10" ht="12.75" x14ac:dyDescent="0.2">
      <c r="A861" s="51"/>
      <c r="B861" s="51"/>
      <c r="C861" s="51"/>
      <c r="D861" s="51"/>
      <c r="E861" s="51"/>
      <c r="F861" s="51"/>
      <c r="G861" s="24"/>
      <c r="H861" s="24"/>
      <c r="I861" s="24"/>
      <c r="J861" s="51"/>
    </row>
    <row r="862" spans="1:10" ht="12.75" x14ac:dyDescent="0.2">
      <c r="A862" s="51"/>
      <c r="B862" s="51"/>
      <c r="C862" s="51"/>
      <c r="D862" s="51"/>
      <c r="E862" s="51"/>
      <c r="F862" s="51"/>
      <c r="G862" s="24"/>
      <c r="H862" s="24"/>
      <c r="I862" s="24"/>
      <c r="J862" s="51"/>
    </row>
    <row r="863" spans="1:10" ht="12.75" x14ac:dyDescent="0.2">
      <c r="A863" s="51"/>
      <c r="B863" s="51"/>
      <c r="C863" s="51"/>
      <c r="D863" s="51"/>
      <c r="E863" s="51"/>
      <c r="F863" s="51"/>
      <c r="G863" s="24"/>
      <c r="H863" s="24"/>
      <c r="I863" s="24"/>
      <c r="J863" s="51"/>
    </row>
    <row r="864" spans="1:10" ht="12.75" x14ac:dyDescent="0.2">
      <c r="A864" s="51"/>
      <c r="B864" s="51"/>
      <c r="C864" s="51"/>
      <c r="D864" s="51"/>
      <c r="E864" s="51"/>
      <c r="F864" s="51"/>
      <c r="G864" s="24"/>
      <c r="H864" s="24"/>
      <c r="I864" s="24"/>
      <c r="J864" s="51"/>
    </row>
    <row r="865" spans="1:10" ht="12.75" x14ac:dyDescent="0.2">
      <c r="A865" s="51"/>
      <c r="B865" s="51"/>
      <c r="C865" s="51"/>
      <c r="D865" s="51"/>
      <c r="E865" s="51"/>
      <c r="F865" s="51"/>
      <c r="G865" s="24"/>
      <c r="H865" s="24"/>
      <c r="I865" s="24"/>
      <c r="J865" s="51"/>
    </row>
    <row r="866" spans="1:10" ht="12.75" x14ac:dyDescent="0.2">
      <c r="A866" s="51"/>
      <c r="B866" s="51"/>
      <c r="C866" s="51"/>
      <c r="D866" s="51"/>
      <c r="E866" s="51"/>
      <c r="F866" s="51"/>
      <c r="G866" s="24"/>
      <c r="H866" s="24"/>
      <c r="I866" s="24"/>
      <c r="J866" s="51"/>
    </row>
    <row r="867" spans="1:10" ht="12.75" x14ac:dyDescent="0.2">
      <c r="A867" s="51"/>
      <c r="B867" s="51"/>
      <c r="C867" s="51"/>
      <c r="D867" s="51"/>
      <c r="E867" s="51"/>
      <c r="F867" s="51"/>
      <c r="G867" s="24"/>
      <c r="H867" s="24"/>
      <c r="I867" s="24"/>
      <c r="J867" s="51"/>
    </row>
    <row r="868" spans="1:10" ht="12.75" x14ac:dyDescent="0.2">
      <c r="A868" s="51"/>
      <c r="B868" s="51"/>
      <c r="C868" s="51"/>
      <c r="D868" s="51"/>
      <c r="E868" s="51"/>
      <c r="F868" s="51"/>
      <c r="G868" s="24"/>
      <c r="H868" s="24"/>
      <c r="I868" s="24"/>
      <c r="J868" s="51"/>
    </row>
    <row r="869" spans="1:10" ht="12.75" x14ac:dyDescent="0.2">
      <c r="A869" s="51"/>
      <c r="B869" s="51"/>
      <c r="C869" s="51"/>
      <c r="D869" s="51"/>
      <c r="E869" s="51"/>
      <c r="F869" s="51"/>
      <c r="G869" s="24"/>
      <c r="H869" s="24"/>
      <c r="I869" s="24"/>
      <c r="J869" s="51"/>
    </row>
    <row r="870" spans="1:10" ht="12.75" x14ac:dyDescent="0.2">
      <c r="A870" s="51"/>
      <c r="B870" s="51"/>
      <c r="C870" s="51"/>
      <c r="D870" s="51"/>
      <c r="E870" s="51"/>
      <c r="F870" s="51"/>
      <c r="G870" s="24"/>
      <c r="H870" s="24"/>
      <c r="I870" s="24"/>
      <c r="J870" s="51"/>
    </row>
    <row r="871" spans="1:10" ht="12.75" x14ac:dyDescent="0.2">
      <c r="A871" s="51"/>
      <c r="B871" s="51"/>
      <c r="C871" s="51"/>
      <c r="D871" s="51"/>
      <c r="E871" s="51"/>
      <c r="F871" s="51"/>
      <c r="G871" s="24"/>
      <c r="H871" s="24"/>
      <c r="I871" s="24"/>
      <c r="J871" s="51"/>
    </row>
    <row r="872" spans="1:10" ht="12.75" x14ac:dyDescent="0.2">
      <c r="A872" s="51"/>
      <c r="B872" s="51"/>
      <c r="C872" s="51"/>
      <c r="D872" s="51"/>
      <c r="E872" s="51"/>
      <c r="F872" s="51"/>
      <c r="G872" s="24"/>
      <c r="H872" s="24"/>
      <c r="I872" s="24"/>
      <c r="J872" s="51"/>
    </row>
    <row r="873" spans="1:10" ht="12.75" x14ac:dyDescent="0.2">
      <c r="A873" s="51"/>
      <c r="B873" s="51"/>
      <c r="C873" s="51"/>
      <c r="D873" s="51"/>
      <c r="E873" s="51"/>
      <c r="F873" s="51"/>
      <c r="G873" s="24"/>
      <c r="H873" s="24"/>
      <c r="I873" s="24"/>
      <c r="J873" s="51"/>
    </row>
    <row r="874" spans="1:10" ht="12.75" x14ac:dyDescent="0.2">
      <c r="A874" s="51"/>
      <c r="B874" s="51"/>
      <c r="C874" s="51"/>
      <c r="D874" s="51"/>
      <c r="E874" s="51"/>
      <c r="F874" s="51"/>
      <c r="G874" s="24"/>
      <c r="H874" s="24"/>
      <c r="I874" s="24"/>
      <c r="J874" s="51"/>
    </row>
    <row r="875" spans="1:10" ht="12.75" x14ac:dyDescent="0.2">
      <c r="A875" s="51"/>
      <c r="B875" s="51"/>
      <c r="C875" s="51"/>
      <c r="D875" s="51"/>
      <c r="E875" s="51"/>
      <c r="F875" s="51"/>
      <c r="G875" s="24"/>
      <c r="H875" s="24"/>
      <c r="I875" s="24"/>
      <c r="J875" s="51"/>
    </row>
    <row r="876" spans="1:10" ht="12.75" x14ac:dyDescent="0.2">
      <c r="A876" s="51"/>
      <c r="B876" s="51"/>
      <c r="C876" s="51"/>
      <c r="D876" s="51"/>
      <c r="E876" s="51"/>
      <c r="F876" s="51"/>
      <c r="G876" s="24"/>
      <c r="H876" s="24"/>
      <c r="I876" s="24"/>
      <c r="J876" s="51"/>
    </row>
    <row r="877" spans="1:10" ht="12.75" x14ac:dyDescent="0.2">
      <c r="A877" s="51"/>
      <c r="B877" s="51"/>
      <c r="C877" s="51"/>
      <c r="D877" s="51"/>
      <c r="E877" s="51"/>
      <c r="F877" s="51"/>
      <c r="G877" s="24"/>
      <c r="H877" s="24"/>
      <c r="I877" s="24"/>
      <c r="J877" s="51"/>
    </row>
    <row r="878" spans="1:10" ht="12.75" x14ac:dyDescent="0.2">
      <c r="A878" s="51"/>
      <c r="B878" s="51"/>
      <c r="C878" s="51"/>
      <c r="D878" s="51"/>
      <c r="E878" s="51"/>
      <c r="F878" s="51"/>
      <c r="G878" s="24"/>
      <c r="H878" s="24"/>
      <c r="I878" s="24"/>
      <c r="J878" s="51"/>
    </row>
    <row r="879" spans="1:10" ht="12.75" x14ac:dyDescent="0.2">
      <c r="A879" s="51"/>
      <c r="B879" s="51"/>
      <c r="C879" s="51"/>
      <c r="D879" s="51"/>
      <c r="E879" s="51"/>
      <c r="F879" s="51"/>
      <c r="G879" s="24"/>
      <c r="H879" s="24"/>
      <c r="I879" s="24"/>
      <c r="J879" s="51"/>
    </row>
    <row r="880" spans="1:10" ht="12.75" x14ac:dyDescent="0.2">
      <c r="A880" s="51"/>
      <c r="B880" s="51"/>
      <c r="C880" s="51"/>
      <c r="D880" s="51"/>
      <c r="E880" s="51"/>
      <c r="F880" s="51"/>
      <c r="G880" s="24"/>
      <c r="H880" s="24"/>
      <c r="I880" s="24"/>
      <c r="J880" s="51"/>
    </row>
    <row r="881" spans="1:10" ht="12.75" x14ac:dyDescent="0.2">
      <c r="A881" s="51"/>
      <c r="B881" s="51"/>
      <c r="C881" s="51"/>
      <c r="D881" s="51"/>
      <c r="E881" s="51"/>
      <c r="F881" s="51"/>
      <c r="G881" s="24"/>
      <c r="H881" s="24"/>
      <c r="I881" s="24"/>
      <c r="J881" s="51"/>
    </row>
    <row r="882" spans="1:10" ht="12.75" x14ac:dyDescent="0.2">
      <c r="A882" s="51"/>
      <c r="B882" s="51"/>
      <c r="C882" s="51"/>
      <c r="D882" s="51"/>
      <c r="E882" s="51"/>
      <c r="F882" s="51"/>
      <c r="G882" s="24"/>
      <c r="H882" s="24"/>
      <c r="I882" s="24"/>
      <c r="J882" s="51"/>
    </row>
    <row r="883" spans="1:10" ht="12.75" x14ac:dyDescent="0.2">
      <c r="A883" s="51"/>
      <c r="B883" s="51"/>
      <c r="C883" s="51"/>
      <c r="D883" s="51"/>
      <c r="E883" s="51"/>
      <c r="F883" s="51"/>
      <c r="G883" s="24"/>
      <c r="H883" s="24"/>
      <c r="I883" s="24"/>
      <c r="J883" s="51"/>
    </row>
    <row r="884" spans="1:10" ht="12.75" x14ac:dyDescent="0.2">
      <c r="A884" s="51"/>
      <c r="B884" s="51"/>
      <c r="C884" s="51"/>
      <c r="D884" s="51"/>
      <c r="E884" s="51"/>
      <c r="F884" s="51"/>
      <c r="G884" s="24"/>
      <c r="H884" s="24"/>
      <c r="I884" s="24"/>
      <c r="J884" s="51"/>
    </row>
    <row r="885" spans="1:10" ht="12.75" x14ac:dyDescent="0.2">
      <c r="A885" s="51"/>
      <c r="B885" s="51"/>
      <c r="C885" s="51"/>
      <c r="D885" s="51"/>
      <c r="E885" s="51"/>
      <c r="F885" s="51"/>
      <c r="G885" s="24"/>
      <c r="H885" s="24"/>
      <c r="I885" s="24"/>
      <c r="J885" s="51"/>
    </row>
    <row r="886" spans="1:10" ht="12.75" x14ac:dyDescent="0.2">
      <c r="A886" s="51"/>
      <c r="B886" s="51"/>
      <c r="C886" s="51"/>
      <c r="D886" s="51"/>
      <c r="E886" s="51"/>
      <c r="F886" s="51"/>
      <c r="G886" s="24"/>
      <c r="H886" s="24"/>
      <c r="I886" s="24"/>
      <c r="J886" s="51"/>
    </row>
    <row r="887" spans="1:10" ht="12.75" x14ac:dyDescent="0.2">
      <c r="A887" s="51"/>
      <c r="B887" s="51"/>
      <c r="C887" s="51"/>
      <c r="D887" s="51"/>
      <c r="E887" s="51"/>
      <c r="F887" s="51"/>
      <c r="G887" s="24"/>
      <c r="H887" s="24"/>
      <c r="I887" s="24"/>
      <c r="J887" s="51"/>
    </row>
    <row r="888" spans="1:10" ht="12.75" x14ac:dyDescent="0.2">
      <c r="A888" s="51"/>
      <c r="B888" s="51"/>
      <c r="C888" s="51"/>
      <c r="D888" s="51"/>
      <c r="E888" s="51"/>
      <c r="F888" s="51"/>
      <c r="G888" s="24"/>
      <c r="H888" s="24"/>
      <c r="I888" s="24"/>
      <c r="J888" s="51"/>
    </row>
    <row r="889" spans="1:10" ht="12.75" x14ac:dyDescent="0.2">
      <c r="A889" s="51"/>
      <c r="B889" s="51"/>
      <c r="C889" s="51"/>
      <c r="D889" s="51"/>
      <c r="E889" s="51"/>
      <c r="F889" s="51"/>
      <c r="G889" s="24"/>
      <c r="H889" s="24"/>
      <c r="I889" s="24"/>
      <c r="J889" s="51"/>
    </row>
    <row r="890" spans="1:10" ht="12.75" x14ac:dyDescent="0.2">
      <c r="A890" s="51"/>
      <c r="B890" s="51"/>
      <c r="C890" s="51"/>
      <c r="D890" s="51"/>
      <c r="E890" s="51"/>
      <c r="F890" s="51"/>
      <c r="G890" s="24"/>
      <c r="H890" s="24"/>
      <c r="I890" s="24"/>
      <c r="J890" s="51"/>
    </row>
    <row r="891" spans="1:10" ht="12.75" x14ac:dyDescent="0.2">
      <c r="A891" s="51"/>
      <c r="B891" s="51"/>
      <c r="C891" s="51"/>
      <c r="D891" s="51"/>
      <c r="E891" s="51"/>
      <c r="F891" s="51"/>
      <c r="G891" s="24"/>
      <c r="H891" s="24"/>
      <c r="I891" s="24"/>
      <c r="J891" s="51"/>
    </row>
    <row r="892" spans="1:10" ht="12.75" x14ac:dyDescent="0.2">
      <c r="A892" s="51"/>
      <c r="B892" s="51"/>
      <c r="C892" s="51"/>
      <c r="D892" s="51"/>
      <c r="E892" s="51"/>
      <c r="F892" s="51"/>
      <c r="G892" s="24"/>
      <c r="H892" s="24"/>
      <c r="I892" s="24"/>
      <c r="J892" s="51"/>
    </row>
    <row r="893" spans="1:10" ht="12.75" x14ac:dyDescent="0.2">
      <c r="A893" s="51"/>
      <c r="B893" s="51"/>
      <c r="C893" s="51"/>
      <c r="D893" s="51"/>
      <c r="E893" s="51"/>
      <c r="F893" s="51"/>
      <c r="G893" s="24"/>
      <c r="H893" s="24"/>
      <c r="I893" s="24"/>
      <c r="J893" s="51"/>
    </row>
    <row r="894" spans="1:10" ht="12.75" x14ac:dyDescent="0.2">
      <c r="A894" s="51"/>
      <c r="B894" s="51"/>
      <c r="C894" s="51"/>
      <c r="D894" s="51"/>
      <c r="E894" s="51"/>
      <c r="F894" s="51"/>
      <c r="G894" s="24"/>
      <c r="H894" s="24"/>
      <c r="I894" s="24"/>
      <c r="J894" s="51"/>
    </row>
    <row r="895" spans="1:10" ht="12.75" x14ac:dyDescent="0.2">
      <c r="A895" s="51"/>
      <c r="B895" s="51"/>
      <c r="C895" s="51"/>
      <c r="D895" s="51"/>
      <c r="E895" s="51"/>
      <c r="F895" s="51"/>
      <c r="G895" s="24"/>
      <c r="H895" s="24"/>
      <c r="I895" s="24"/>
      <c r="J895" s="51"/>
    </row>
    <row r="896" spans="1:10" ht="12.75" x14ac:dyDescent="0.2">
      <c r="A896" s="51"/>
      <c r="B896" s="51"/>
      <c r="C896" s="51"/>
      <c r="D896" s="51"/>
      <c r="E896" s="51"/>
      <c r="F896" s="51"/>
      <c r="G896" s="24"/>
      <c r="H896" s="24"/>
      <c r="I896" s="24"/>
      <c r="J896" s="51"/>
    </row>
    <row r="897" spans="1:10" ht="12.75" x14ac:dyDescent="0.2">
      <c r="A897" s="51"/>
      <c r="B897" s="51"/>
      <c r="C897" s="51"/>
      <c r="D897" s="51"/>
      <c r="E897" s="51"/>
      <c r="F897" s="51"/>
      <c r="G897" s="24"/>
      <c r="H897" s="24"/>
      <c r="I897" s="24"/>
      <c r="J897" s="51"/>
    </row>
    <row r="898" spans="1:10" ht="12.75" x14ac:dyDescent="0.2">
      <c r="A898" s="51"/>
      <c r="B898" s="51"/>
      <c r="C898" s="51"/>
      <c r="D898" s="51"/>
      <c r="E898" s="51"/>
      <c r="F898" s="51"/>
      <c r="G898" s="24"/>
      <c r="H898" s="24"/>
      <c r="I898" s="24"/>
      <c r="J898" s="51"/>
    </row>
    <row r="899" spans="1:10" ht="12.75" x14ac:dyDescent="0.2">
      <c r="A899" s="51"/>
      <c r="B899" s="51"/>
      <c r="C899" s="51"/>
      <c r="D899" s="51"/>
      <c r="E899" s="51"/>
      <c r="F899" s="51"/>
      <c r="G899" s="24"/>
      <c r="H899" s="24"/>
      <c r="I899" s="24"/>
      <c r="J899" s="51"/>
    </row>
    <row r="900" spans="1:10" ht="12.75" x14ac:dyDescent="0.2">
      <c r="A900" s="51"/>
      <c r="B900" s="51"/>
      <c r="C900" s="51"/>
      <c r="D900" s="51"/>
      <c r="E900" s="51"/>
      <c r="F900" s="51"/>
      <c r="G900" s="24"/>
      <c r="H900" s="24"/>
      <c r="I900" s="24"/>
      <c r="J900" s="51"/>
    </row>
    <row r="901" spans="1:10" ht="12.75" x14ac:dyDescent="0.2">
      <c r="A901" s="51"/>
      <c r="B901" s="51"/>
      <c r="C901" s="51"/>
      <c r="D901" s="51"/>
      <c r="E901" s="51"/>
      <c r="F901" s="51"/>
      <c r="G901" s="24"/>
      <c r="H901" s="24"/>
      <c r="I901" s="24"/>
      <c r="J901" s="51"/>
    </row>
    <row r="902" spans="1:10" ht="12.75" x14ac:dyDescent="0.2">
      <c r="A902" s="51"/>
      <c r="B902" s="51"/>
      <c r="C902" s="51"/>
      <c r="D902" s="51"/>
      <c r="E902" s="51"/>
      <c r="F902" s="51"/>
      <c r="G902" s="24"/>
      <c r="H902" s="24"/>
      <c r="I902" s="24"/>
      <c r="J902" s="51"/>
    </row>
    <row r="903" spans="1:10" ht="12.75" x14ac:dyDescent="0.2">
      <c r="A903" s="51"/>
      <c r="B903" s="51"/>
      <c r="C903" s="51"/>
      <c r="D903" s="51"/>
      <c r="E903" s="51"/>
      <c r="F903" s="51"/>
      <c r="G903" s="24"/>
      <c r="H903" s="24"/>
      <c r="I903" s="24"/>
      <c r="J903" s="51"/>
    </row>
    <row r="904" spans="1:10" ht="12.75" x14ac:dyDescent="0.2">
      <c r="A904" s="51"/>
      <c r="B904" s="51"/>
      <c r="C904" s="51"/>
      <c r="D904" s="51"/>
      <c r="E904" s="51"/>
      <c r="F904" s="51"/>
      <c r="G904" s="24"/>
      <c r="H904" s="24"/>
      <c r="I904" s="24"/>
      <c r="J904" s="51"/>
    </row>
    <row r="905" spans="1:10" ht="12.75" x14ac:dyDescent="0.2">
      <c r="A905" s="51"/>
      <c r="B905" s="51"/>
      <c r="C905" s="51"/>
      <c r="D905" s="51"/>
      <c r="E905" s="51"/>
      <c r="F905" s="51"/>
      <c r="G905" s="24"/>
      <c r="H905" s="24"/>
      <c r="I905" s="24"/>
      <c r="J905" s="51"/>
    </row>
    <row r="906" spans="1:10" ht="12.75" x14ac:dyDescent="0.2">
      <c r="A906" s="51"/>
      <c r="B906" s="51"/>
      <c r="C906" s="51"/>
      <c r="D906" s="51"/>
      <c r="E906" s="51"/>
      <c r="F906" s="51"/>
      <c r="G906" s="24"/>
      <c r="H906" s="24"/>
      <c r="I906" s="24"/>
      <c r="J906" s="51"/>
    </row>
    <row r="907" spans="1:10" ht="12.75" x14ac:dyDescent="0.2">
      <c r="A907" s="51"/>
      <c r="B907" s="51"/>
      <c r="C907" s="51"/>
      <c r="D907" s="51"/>
      <c r="E907" s="51"/>
      <c r="F907" s="51"/>
      <c r="G907" s="24"/>
      <c r="H907" s="24"/>
      <c r="I907" s="24"/>
      <c r="J907" s="51"/>
    </row>
    <row r="908" spans="1:10" ht="12.75" x14ac:dyDescent="0.2">
      <c r="A908" s="51"/>
      <c r="B908" s="51"/>
      <c r="C908" s="51"/>
      <c r="D908" s="51"/>
      <c r="E908" s="51"/>
      <c r="F908" s="51"/>
      <c r="G908" s="24"/>
      <c r="H908" s="24"/>
      <c r="I908" s="24"/>
      <c r="J908" s="51"/>
    </row>
    <row r="909" spans="1:10" ht="12.75" x14ac:dyDescent="0.2">
      <c r="A909" s="51"/>
      <c r="B909" s="51"/>
      <c r="C909" s="51"/>
      <c r="D909" s="51"/>
      <c r="E909" s="51"/>
      <c r="F909" s="51"/>
      <c r="G909" s="24"/>
      <c r="H909" s="24"/>
      <c r="I909" s="24"/>
      <c r="J909" s="51"/>
    </row>
    <row r="910" spans="1:10" ht="12.75" x14ac:dyDescent="0.2">
      <c r="A910" s="51"/>
      <c r="B910" s="51"/>
      <c r="C910" s="51"/>
      <c r="D910" s="51"/>
      <c r="E910" s="51"/>
      <c r="F910" s="51"/>
      <c r="G910" s="24"/>
      <c r="H910" s="24"/>
      <c r="I910" s="24"/>
      <c r="J910" s="51"/>
    </row>
    <row r="911" spans="1:10" ht="12.75" x14ac:dyDescent="0.2">
      <c r="A911" s="51"/>
      <c r="B911" s="51"/>
      <c r="C911" s="51"/>
      <c r="D911" s="51"/>
      <c r="E911" s="51"/>
      <c r="F911" s="51"/>
      <c r="G911" s="24"/>
      <c r="H911" s="24"/>
      <c r="I911" s="24"/>
      <c r="J911" s="51"/>
    </row>
    <row r="912" spans="1:10" ht="12.75" x14ac:dyDescent="0.2">
      <c r="A912" s="51"/>
      <c r="B912" s="51"/>
      <c r="C912" s="51"/>
      <c r="D912" s="51"/>
      <c r="E912" s="51"/>
      <c r="F912" s="51"/>
      <c r="G912" s="24"/>
      <c r="H912" s="24"/>
      <c r="I912" s="24"/>
      <c r="J912" s="51"/>
    </row>
    <row r="913" spans="1:10" ht="12.75" x14ac:dyDescent="0.2">
      <c r="A913" s="51"/>
      <c r="B913" s="51"/>
      <c r="C913" s="51"/>
      <c r="D913" s="51"/>
      <c r="E913" s="51"/>
      <c r="F913" s="51"/>
      <c r="G913" s="24"/>
      <c r="H913" s="24"/>
      <c r="I913" s="24"/>
      <c r="J913" s="51"/>
    </row>
    <row r="914" spans="1:10" ht="12.75" x14ac:dyDescent="0.2">
      <c r="A914" s="51"/>
      <c r="B914" s="51"/>
      <c r="C914" s="51"/>
      <c r="D914" s="51"/>
      <c r="E914" s="51"/>
      <c r="F914" s="51"/>
      <c r="G914" s="24"/>
      <c r="H914" s="24"/>
      <c r="I914" s="24"/>
      <c r="J914" s="51"/>
    </row>
    <row r="915" spans="1:10" ht="12.75" x14ac:dyDescent="0.2">
      <c r="A915" s="51"/>
      <c r="B915" s="51"/>
      <c r="C915" s="51"/>
      <c r="D915" s="51"/>
      <c r="E915" s="51"/>
      <c r="F915" s="51"/>
      <c r="G915" s="24"/>
      <c r="H915" s="24"/>
      <c r="I915" s="24"/>
      <c r="J915" s="51"/>
    </row>
    <row r="916" spans="1:10" ht="12.75" x14ac:dyDescent="0.2">
      <c r="A916" s="51"/>
      <c r="B916" s="51"/>
      <c r="C916" s="51"/>
      <c r="D916" s="51"/>
      <c r="E916" s="51"/>
      <c r="F916" s="51"/>
      <c r="G916" s="24"/>
      <c r="H916" s="24"/>
      <c r="I916" s="24"/>
      <c r="J916" s="51"/>
    </row>
    <row r="917" spans="1:10" ht="12.75" x14ac:dyDescent="0.2">
      <c r="A917" s="51"/>
      <c r="B917" s="51"/>
      <c r="C917" s="51"/>
      <c r="D917" s="51"/>
      <c r="E917" s="51"/>
      <c r="F917" s="51"/>
      <c r="G917" s="24"/>
      <c r="H917" s="24"/>
      <c r="I917" s="24"/>
      <c r="J917" s="51"/>
    </row>
    <row r="918" spans="1:10" ht="12.75" x14ac:dyDescent="0.2">
      <c r="A918" s="51"/>
      <c r="B918" s="51"/>
      <c r="C918" s="51"/>
      <c r="D918" s="51"/>
      <c r="E918" s="51"/>
      <c r="F918" s="51"/>
      <c r="G918" s="24"/>
      <c r="H918" s="24"/>
      <c r="I918" s="24"/>
      <c r="J918" s="51"/>
    </row>
    <row r="919" spans="1:10" ht="12.75" x14ac:dyDescent="0.2">
      <c r="A919" s="51"/>
      <c r="B919" s="51"/>
      <c r="C919" s="51"/>
      <c r="D919" s="51"/>
      <c r="E919" s="51"/>
      <c r="F919" s="51"/>
      <c r="G919" s="24"/>
      <c r="H919" s="24"/>
      <c r="I919" s="24"/>
      <c r="J919" s="51"/>
    </row>
    <row r="920" spans="1:10" ht="12.75" x14ac:dyDescent="0.2">
      <c r="A920" s="51"/>
      <c r="B920" s="51"/>
      <c r="C920" s="51"/>
      <c r="D920" s="51"/>
      <c r="E920" s="51"/>
      <c r="F920" s="51"/>
      <c r="G920" s="24"/>
      <c r="H920" s="24"/>
      <c r="I920" s="24"/>
      <c r="J920" s="51"/>
    </row>
    <row r="921" spans="1:10" ht="12.75" x14ac:dyDescent="0.2">
      <c r="A921" s="51"/>
      <c r="B921" s="51"/>
      <c r="C921" s="51"/>
      <c r="D921" s="51"/>
      <c r="E921" s="51"/>
      <c r="F921" s="51"/>
      <c r="G921" s="24"/>
      <c r="H921" s="24"/>
      <c r="I921" s="24"/>
      <c r="J921" s="51"/>
    </row>
    <row r="922" spans="1:10" ht="12.75" x14ac:dyDescent="0.2">
      <c r="A922" s="51"/>
      <c r="B922" s="51"/>
      <c r="C922" s="51"/>
      <c r="D922" s="51"/>
      <c r="E922" s="51"/>
      <c r="F922" s="51"/>
      <c r="G922" s="24"/>
      <c r="H922" s="24"/>
      <c r="I922" s="24"/>
      <c r="J922" s="51"/>
    </row>
    <row r="923" spans="1:10" ht="12.75" x14ac:dyDescent="0.2">
      <c r="A923" s="51"/>
      <c r="B923" s="51"/>
      <c r="C923" s="51"/>
      <c r="D923" s="51"/>
      <c r="E923" s="51"/>
      <c r="F923" s="51"/>
      <c r="G923" s="24"/>
      <c r="H923" s="24"/>
      <c r="I923" s="24"/>
      <c r="J923" s="51"/>
    </row>
    <row r="924" spans="1:10" ht="12.75" x14ac:dyDescent="0.2">
      <c r="A924" s="51"/>
      <c r="B924" s="51"/>
      <c r="C924" s="51"/>
      <c r="D924" s="51"/>
      <c r="E924" s="51"/>
      <c r="F924" s="51"/>
      <c r="G924" s="24"/>
      <c r="H924" s="24"/>
      <c r="I924" s="24"/>
      <c r="J924" s="51"/>
    </row>
    <row r="925" spans="1:10" ht="12.75" x14ac:dyDescent="0.2">
      <c r="A925" s="51"/>
      <c r="B925" s="51"/>
      <c r="C925" s="51"/>
      <c r="D925" s="51"/>
      <c r="E925" s="51"/>
      <c r="F925" s="51"/>
      <c r="G925" s="24"/>
      <c r="H925" s="24"/>
      <c r="I925" s="24"/>
      <c r="J925" s="51"/>
    </row>
    <row r="926" spans="1:10" ht="12.75" x14ac:dyDescent="0.2">
      <c r="A926" s="51"/>
      <c r="B926" s="51"/>
      <c r="C926" s="51"/>
      <c r="D926" s="51"/>
      <c r="E926" s="51"/>
      <c r="F926" s="51"/>
      <c r="G926" s="24"/>
      <c r="H926" s="24"/>
      <c r="I926" s="24"/>
      <c r="J926" s="51"/>
    </row>
    <row r="927" spans="1:10" ht="12.75" x14ac:dyDescent="0.2">
      <c r="A927" s="51"/>
      <c r="B927" s="51"/>
      <c r="C927" s="51"/>
      <c r="D927" s="51"/>
      <c r="E927" s="51"/>
      <c r="F927" s="51"/>
      <c r="G927" s="24"/>
      <c r="H927" s="24"/>
      <c r="I927" s="24"/>
      <c r="J927" s="51"/>
    </row>
    <row r="928" spans="1:10" ht="12.75" x14ac:dyDescent="0.2">
      <c r="A928" s="51"/>
      <c r="B928" s="51"/>
      <c r="C928" s="51"/>
      <c r="D928" s="51"/>
      <c r="E928" s="51"/>
      <c r="F928" s="51"/>
      <c r="G928" s="24"/>
      <c r="H928" s="24"/>
      <c r="I928" s="24"/>
      <c r="J928" s="51"/>
    </row>
    <row r="929" spans="1:10" ht="12.75" x14ac:dyDescent="0.2">
      <c r="A929" s="51"/>
      <c r="B929" s="51"/>
      <c r="C929" s="51"/>
      <c r="D929" s="51"/>
      <c r="E929" s="51"/>
      <c r="F929" s="51"/>
      <c r="G929" s="24"/>
      <c r="H929" s="24"/>
      <c r="I929" s="24"/>
      <c r="J929" s="51"/>
    </row>
    <row r="930" spans="1:10" ht="12.75" x14ac:dyDescent="0.2">
      <c r="A930" s="51"/>
      <c r="B930" s="51"/>
      <c r="C930" s="51"/>
      <c r="D930" s="51"/>
      <c r="E930" s="51"/>
      <c r="F930" s="51"/>
      <c r="G930" s="24"/>
      <c r="H930" s="24"/>
      <c r="I930" s="24"/>
      <c r="J930" s="51"/>
    </row>
    <row r="931" spans="1:10" ht="12.75" x14ac:dyDescent="0.2">
      <c r="A931" s="51"/>
      <c r="B931" s="51"/>
      <c r="C931" s="51"/>
      <c r="D931" s="51"/>
      <c r="E931" s="51"/>
      <c r="F931" s="51"/>
      <c r="G931" s="24"/>
      <c r="H931" s="24"/>
      <c r="I931" s="24"/>
      <c r="J931" s="51"/>
    </row>
    <row r="932" spans="1:10" ht="12.75" x14ac:dyDescent="0.2">
      <c r="A932" s="51"/>
      <c r="B932" s="51"/>
      <c r="C932" s="51"/>
      <c r="D932" s="51"/>
      <c r="E932" s="51"/>
      <c r="F932" s="51"/>
      <c r="G932" s="24"/>
      <c r="H932" s="24"/>
      <c r="I932" s="24"/>
      <c r="J932" s="51"/>
    </row>
    <row r="933" spans="1:10" ht="12.75" x14ac:dyDescent="0.2">
      <c r="A933" s="51"/>
      <c r="B933" s="51"/>
      <c r="C933" s="51"/>
      <c r="D933" s="51"/>
      <c r="E933" s="51"/>
      <c r="F933" s="51"/>
      <c r="G933" s="24"/>
      <c r="H933" s="24"/>
      <c r="I933" s="24"/>
      <c r="J933" s="51"/>
    </row>
    <row r="934" spans="1:10" ht="12.75" x14ac:dyDescent="0.2">
      <c r="A934" s="51"/>
      <c r="B934" s="51"/>
      <c r="C934" s="51"/>
      <c r="D934" s="51"/>
      <c r="E934" s="51"/>
      <c r="F934" s="51"/>
      <c r="G934" s="24"/>
      <c r="H934" s="24"/>
      <c r="I934" s="24"/>
      <c r="J934" s="51"/>
    </row>
    <row r="935" spans="1:10" ht="12.75" x14ac:dyDescent="0.2">
      <c r="A935" s="51"/>
      <c r="B935" s="51"/>
      <c r="C935" s="51"/>
      <c r="D935" s="51"/>
      <c r="E935" s="51"/>
      <c r="F935" s="51"/>
      <c r="G935" s="24"/>
      <c r="H935" s="24"/>
      <c r="I935" s="24"/>
      <c r="J935" s="51"/>
    </row>
    <row r="936" spans="1:10" ht="12.75" x14ac:dyDescent="0.2">
      <c r="A936" s="51"/>
      <c r="B936" s="51"/>
      <c r="C936" s="51"/>
      <c r="D936" s="51"/>
      <c r="E936" s="51"/>
      <c r="F936" s="51"/>
      <c r="G936" s="24"/>
      <c r="H936" s="24"/>
      <c r="I936" s="24"/>
      <c r="J936" s="51"/>
    </row>
    <row r="937" spans="1:10" ht="12.75" x14ac:dyDescent="0.2">
      <c r="A937" s="51"/>
      <c r="B937" s="51"/>
      <c r="C937" s="51"/>
      <c r="D937" s="51"/>
      <c r="E937" s="51"/>
      <c r="F937" s="51"/>
      <c r="G937" s="24"/>
      <c r="H937" s="24"/>
      <c r="I937" s="24"/>
      <c r="J937" s="51"/>
    </row>
    <row r="938" spans="1:10" ht="12.75" x14ac:dyDescent="0.2">
      <c r="A938" s="51"/>
      <c r="B938" s="51"/>
      <c r="C938" s="51"/>
      <c r="D938" s="51"/>
      <c r="E938" s="51"/>
      <c r="F938" s="51"/>
      <c r="G938" s="24"/>
      <c r="H938" s="24"/>
      <c r="I938" s="24"/>
      <c r="J938" s="51"/>
    </row>
    <row r="939" spans="1:10" ht="12.75" x14ac:dyDescent="0.2">
      <c r="A939" s="51"/>
      <c r="B939" s="51"/>
      <c r="C939" s="51"/>
      <c r="D939" s="51"/>
      <c r="E939" s="51"/>
      <c r="F939" s="51"/>
      <c r="G939" s="24"/>
      <c r="H939" s="24"/>
      <c r="I939" s="24"/>
      <c r="J939" s="51"/>
    </row>
    <row r="940" spans="1:10" ht="12.75" x14ac:dyDescent="0.2">
      <c r="A940" s="51"/>
      <c r="B940" s="51"/>
      <c r="C940" s="51"/>
      <c r="D940" s="51"/>
      <c r="E940" s="51"/>
      <c r="F940" s="51"/>
      <c r="G940" s="24"/>
      <c r="H940" s="24"/>
      <c r="I940" s="24"/>
      <c r="J940" s="51"/>
    </row>
    <row r="941" spans="1:10" ht="12.75" x14ac:dyDescent="0.2">
      <c r="A941" s="51"/>
      <c r="B941" s="51"/>
      <c r="C941" s="51"/>
      <c r="D941" s="51"/>
      <c r="E941" s="51"/>
      <c r="F941" s="51"/>
      <c r="G941" s="24"/>
      <c r="H941" s="24"/>
      <c r="I941" s="24"/>
      <c r="J941" s="51"/>
    </row>
    <row r="942" spans="1:10" ht="12.75" x14ac:dyDescent="0.2">
      <c r="A942" s="51"/>
      <c r="B942" s="51"/>
      <c r="C942" s="51"/>
      <c r="D942" s="51"/>
      <c r="E942" s="51"/>
      <c r="F942" s="51"/>
      <c r="G942" s="24"/>
      <c r="H942" s="24"/>
      <c r="I942" s="24"/>
      <c r="J942" s="51"/>
    </row>
    <row r="943" spans="1:10" ht="12.75" x14ac:dyDescent="0.2">
      <c r="A943" s="51"/>
      <c r="B943" s="51"/>
      <c r="C943" s="51"/>
      <c r="D943" s="51"/>
      <c r="E943" s="51"/>
      <c r="F943" s="51"/>
      <c r="G943" s="24"/>
      <c r="H943" s="24"/>
      <c r="I943" s="24"/>
      <c r="J943" s="51"/>
    </row>
    <row r="944" spans="1:10" ht="12.75" x14ac:dyDescent="0.2">
      <c r="A944" s="51"/>
      <c r="B944" s="51"/>
      <c r="C944" s="51"/>
      <c r="D944" s="51"/>
      <c r="E944" s="51"/>
      <c r="F944" s="51"/>
      <c r="G944" s="24"/>
      <c r="H944" s="24"/>
      <c r="I944" s="24"/>
      <c r="J944" s="51"/>
    </row>
    <row r="945" spans="1:10" ht="12.75" x14ac:dyDescent="0.2">
      <c r="A945" s="51"/>
      <c r="B945" s="51"/>
      <c r="C945" s="51"/>
      <c r="D945" s="51"/>
      <c r="E945" s="51"/>
      <c r="F945" s="51"/>
      <c r="G945" s="24"/>
      <c r="H945" s="24"/>
      <c r="I945" s="24"/>
      <c r="J945" s="51"/>
    </row>
    <row r="946" spans="1:10" ht="12.75" x14ac:dyDescent="0.2">
      <c r="A946" s="51"/>
      <c r="B946" s="51"/>
      <c r="C946" s="51"/>
      <c r="D946" s="51"/>
      <c r="E946" s="51"/>
      <c r="F946" s="51"/>
      <c r="G946" s="24"/>
      <c r="H946" s="24"/>
      <c r="I946" s="24"/>
      <c r="J946" s="51"/>
    </row>
    <row r="947" spans="1:10" ht="12.75" x14ac:dyDescent="0.2">
      <c r="A947" s="51"/>
      <c r="B947" s="51"/>
      <c r="C947" s="51"/>
      <c r="D947" s="51"/>
      <c r="E947" s="51"/>
      <c r="F947" s="51"/>
      <c r="G947" s="24"/>
      <c r="H947" s="24"/>
      <c r="I947" s="24"/>
      <c r="J947" s="51"/>
    </row>
    <row r="948" spans="1:10" ht="12.75" x14ac:dyDescent="0.2">
      <c r="A948" s="51"/>
      <c r="B948" s="51"/>
      <c r="C948" s="51"/>
      <c r="D948" s="51"/>
      <c r="E948" s="51"/>
      <c r="F948" s="51"/>
      <c r="G948" s="24"/>
      <c r="H948" s="24"/>
      <c r="I948" s="24"/>
      <c r="J948" s="51"/>
    </row>
    <row r="949" spans="1:10" ht="12.75" x14ac:dyDescent="0.2">
      <c r="A949" s="51"/>
      <c r="B949" s="51"/>
      <c r="C949" s="51"/>
      <c r="D949" s="51"/>
      <c r="E949" s="51"/>
      <c r="F949" s="51"/>
      <c r="G949" s="24"/>
      <c r="H949" s="24"/>
      <c r="I949" s="24"/>
      <c r="J949" s="51"/>
    </row>
    <row r="950" spans="1:10" ht="12.75" x14ac:dyDescent="0.2">
      <c r="A950" s="51"/>
      <c r="B950" s="51"/>
      <c r="C950" s="51"/>
      <c r="D950" s="51"/>
      <c r="E950" s="51"/>
      <c r="F950" s="51"/>
      <c r="G950" s="24"/>
      <c r="H950" s="24"/>
      <c r="I950" s="24"/>
      <c r="J950" s="51"/>
    </row>
    <row r="951" spans="1:10" ht="12.75" x14ac:dyDescent="0.2">
      <c r="A951" s="51"/>
      <c r="B951" s="51"/>
      <c r="C951" s="51"/>
      <c r="D951" s="51"/>
      <c r="E951" s="51"/>
      <c r="F951" s="51"/>
      <c r="G951" s="24"/>
      <c r="H951" s="24"/>
      <c r="I951" s="24"/>
      <c r="J951" s="51"/>
    </row>
    <row r="952" spans="1:10" ht="12.75" x14ac:dyDescent="0.2">
      <c r="A952" s="51"/>
      <c r="B952" s="51"/>
      <c r="C952" s="51"/>
      <c r="D952" s="51"/>
      <c r="E952" s="51"/>
      <c r="F952" s="51"/>
      <c r="G952" s="24"/>
      <c r="H952" s="24"/>
      <c r="I952" s="24"/>
      <c r="J952" s="51"/>
    </row>
    <row r="953" spans="1:10" ht="12.75" x14ac:dyDescent="0.2">
      <c r="A953" s="51"/>
      <c r="B953" s="51"/>
      <c r="C953" s="51"/>
      <c r="D953" s="51"/>
      <c r="E953" s="51"/>
      <c r="F953" s="51"/>
      <c r="G953" s="24"/>
      <c r="H953" s="24"/>
      <c r="I953" s="24"/>
      <c r="J953" s="51"/>
    </row>
    <row r="954" spans="1:10" ht="12.75" x14ac:dyDescent="0.2">
      <c r="A954" s="51"/>
      <c r="B954" s="51"/>
      <c r="C954" s="51"/>
      <c r="D954" s="51"/>
      <c r="E954" s="51"/>
      <c r="F954" s="51"/>
      <c r="G954" s="24"/>
      <c r="H954" s="24"/>
      <c r="I954" s="24"/>
      <c r="J954" s="51"/>
    </row>
    <row r="955" spans="1:10" ht="12.75" x14ac:dyDescent="0.2">
      <c r="A955" s="51"/>
      <c r="B955" s="51"/>
      <c r="C955" s="51"/>
      <c r="D955" s="51"/>
      <c r="E955" s="51"/>
      <c r="F955" s="51"/>
      <c r="G955" s="24"/>
      <c r="H955" s="24"/>
      <c r="I955" s="24"/>
      <c r="J955" s="51"/>
    </row>
    <row r="956" spans="1:10" ht="12.75" x14ac:dyDescent="0.2">
      <c r="A956" s="51"/>
      <c r="B956" s="51"/>
      <c r="C956" s="51"/>
      <c r="D956" s="51"/>
      <c r="E956" s="51"/>
      <c r="F956" s="51"/>
      <c r="G956" s="24"/>
      <c r="H956" s="24"/>
      <c r="I956" s="24"/>
      <c r="J956" s="51"/>
    </row>
    <row r="957" spans="1:10" ht="12.75" x14ac:dyDescent="0.2">
      <c r="A957" s="51"/>
      <c r="B957" s="51"/>
      <c r="C957" s="51"/>
      <c r="D957" s="51"/>
      <c r="E957" s="51"/>
      <c r="F957" s="51"/>
      <c r="G957" s="24"/>
      <c r="H957" s="24"/>
      <c r="I957" s="24"/>
      <c r="J957" s="51"/>
    </row>
    <row r="958" spans="1:10" ht="12.75" x14ac:dyDescent="0.2">
      <c r="A958" s="51"/>
      <c r="B958" s="51"/>
      <c r="C958" s="51"/>
      <c r="D958" s="51"/>
      <c r="E958" s="51"/>
      <c r="F958" s="51"/>
      <c r="G958" s="24"/>
      <c r="H958" s="24"/>
      <c r="I958" s="24"/>
      <c r="J958" s="51"/>
    </row>
    <row r="959" spans="1:10" ht="12.75" x14ac:dyDescent="0.2">
      <c r="A959" s="51"/>
      <c r="B959" s="51"/>
      <c r="C959" s="51"/>
      <c r="D959" s="51"/>
      <c r="E959" s="51"/>
      <c r="F959" s="51"/>
      <c r="G959" s="24"/>
      <c r="H959" s="24"/>
      <c r="I959" s="24"/>
      <c r="J959" s="51"/>
    </row>
    <row r="960" spans="1:10" ht="12.75" x14ac:dyDescent="0.2">
      <c r="A960" s="51"/>
      <c r="B960" s="51"/>
      <c r="C960" s="51"/>
      <c r="D960" s="51"/>
      <c r="E960" s="51"/>
      <c r="F960" s="51"/>
      <c r="G960" s="24"/>
      <c r="H960" s="24"/>
      <c r="I960" s="24"/>
      <c r="J960" s="51"/>
    </row>
    <row r="961" spans="1:10" ht="12.75" x14ac:dyDescent="0.2">
      <c r="A961" s="51"/>
      <c r="B961" s="51"/>
      <c r="C961" s="51"/>
      <c r="D961" s="51"/>
      <c r="E961" s="51"/>
      <c r="F961" s="51"/>
      <c r="G961" s="24"/>
      <c r="H961" s="24"/>
      <c r="I961" s="24"/>
      <c r="J961" s="51"/>
    </row>
    <row r="962" spans="1:10" ht="12.75" x14ac:dyDescent="0.2">
      <c r="A962" s="51"/>
      <c r="B962" s="51"/>
      <c r="C962" s="51"/>
      <c r="D962" s="51"/>
      <c r="E962" s="51"/>
      <c r="F962" s="51"/>
      <c r="G962" s="24"/>
      <c r="H962" s="24"/>
      <c r="I962" s="24"/>
      <c r="J962" s="51"/>
    </row>
    <row r="963" spans="1:10" ht="12.75" x14ac:dyDescent="0.2">
      <c r="A963" s="51"/>
      <c r="B963" s="51"/>
      <c r="C963" s="51"/>
      <c r="D963" s="51"/>
      <c r="E963" s="51"/>
      <c r="F963" s="51"/>
      <c r="G963" s="24"/>
      <c r="H963" s="24"/>
      <c r="I963" s="24"/>
      <c r="J963" s="51"/>
    </row>
    <row r="964" spans="1:10" ht="12.75" x14ac:dyDescent="0.2">
      <c r="A964" s="51"/>
      <c r="B964" s="51"/>
      <c r="C964" s="51"/>
      <c r="D964" s="51"/>
      <c r="E964" s="51"/>
      <c r="F964" s="51"/>
      <c r="G964" s="24"/>
      <c r="H964" s="24"/>
      <c r="I964" s="24"/>
      <c r="J964" s="51"/>
    </row>
    <row r="965" spans="1:10" ht="12.75" x14ac:dyDescent="0.2">
      <c r="A965" s="51"/>
      <c r="B965" s="51"/>
      <c r="C965" s="51"/>
      <c r="D965" s="51"/>
      <c r="E965" s="51"/>
      <c r="F965" s="51"/>
      <c r="G965" s="24"/>
      <c r="H965" s="24"/>
      <c r="I965" s="24"/>
      <c r="J965" s="51"/>
    </row>
    <row r="966" spans="1:10" ht="12.75" x14ac:dyDescent="0.2">
      <c r="A966" s="51"/>
      <c r="B966" s="51"/>
      <c r="C966" s="51"/>
      <c r="D966" s="51"/>
      <c r="E966" s="51"/>
      <c r="F966" s="51"/>
      <c r="G966" s="24"/>
      <c r="H966" s="24"/>
      <c r="I966" s="24"/>
      <c r="J966" s="51"/>
    </row>
    <row r="967" spans="1:10" ht="12.75" x14ac:dyDescent="0.2">
      <c r="A967" s="51"/>
      <c r="B967" s="51"/>
      <c r="C967" s="51"/>
      <c r="D967" s="51"/>
      <c r="E967" s="51"/>
      <c r="F967" s="51"/>
      <c r="G967" s="24"/>
      <c r="H967" s="24"/>
      <c r="I967" s="24"/>
      <c r="J967" s="51"/>
    </row>
    <row r="968" spans="1:10" ht="12.75" x14ac:dyDescent="0.2">
      <c r="A968" s="51"/>
      <c r="B968" s="51"/>
      <c r="C968" s="51"/>
      <c r="D968" s="51"/>
      <c r="E968" s="51"/>
      <c r="F968" s="51"/>
      <c r="G968" s="24"/>
      <c r="H968" s="24"/>
      <c r="I968" s="24"/>
      <c r="J968" s="51"/>
    </row>
    <row r="969" spans="1:10" ht="12.75" x14ac:dyDescent="0.2">
      <c r="A969" s="51"/>
      <c r="B969" s="51"/>
      <c r="C969" s="51"/>
      <c r="D969" s="51"/>
      <c r="E969" s="51"/>
      <c r="F969" s="51"/>
      <c r="G969" s="24"/>
      <c r="H969" s="24"/>
      <c r="I969" s="24"/>
      <c r="J969" s="51"/>
    </row>
    <row r="970" spans="1:10" ht="12.75" x14ac:dyDescent="0.2">
      <c r="A970" s="51"/>
      <c r="B970" s="51"/>
      <c r="C970" s="51"/>
      <c r="D970" s="51"/>
      <c r="E970" s="51"/>
      <c r="F970" s="51"/>
      <c r="G970" s="24"/>
      <c r="H970" s="24"/>
      <c r="I970" s="24"/>
      <c r="J970" s="51"/>
    </row>
    <row r="971" spans="1:10" ht="12.75" x14ac:dyDescent="0.2">
      <c r="A971" s="51"/>
      <c r="B971" s="51"/>
      <c r="C971" s="51"/>
      <c r="D971" s="51"/>
      <c r="E971" s="51"/>
      <c r="F971" s="51"/>
      <c r="G971" s="24"/>
      <c r="H971" s="24"/>
      <c r="I971" s="24"/>
      <c r="J971" s="51"/>
    </row>
    <row r="972" spans="1:10" ht="12.75" x14ac:dyDescent="0.2">
      <c r="A972" s="51"/>
      <c r="B972" s="51"/>
      <c r="C972" s="51"/>
      <c r="D972" s="51"/>
      <c r="E972" s="51"/>
      <c r="F972" s="51"/>
      <c r="G972" s="24"/>
      <c r="H972" s="24"/>
      <c r="I972" s="24"/>
      <c r="J972" s="51"/>
    </row>
    <row r="973" spans="1:10" ht="12.75" x14ac:dyDescent="0.2">
      <c r="A973" s="51"/>
      <c r="B973" s="51"/>
      <c r="C973" s="51"/>
      <c r="D973" s="51"/>
      <c r="E973" s="51"/>
      <c r="F973" s="51"/>
      <c r="G973" s="24"/>
      <c r="H973" s="24"/>
      <c r="I973" s="24"/>
      <c r="J973" s="51"/>
    </row>
    <row r="974" spans="1:10" ht="12.75" x14ac:dyDescent="0.2">
      <c r="A974" s="51"/>
      <c r="B974" s="51"/>
      <c r="C974" s="51"/>
      <c r="D974" s="51"/>
      <c r="E974" s="51"/>
      <c r="F974" s="51"/>
      <c r="G974" s="24"/>
      <c r="H974" s="24"/>
      <c r="I974" s="24"/>
      <c r="J974" s="51"/>
    </row>
    <row r="975" spans="1:10" ht="12.75" x14ac:dyDescent="0.2">
      <c r="A975" s="51"/>
      <c r="B975" s="51"/>
      <c r="C975" s="51"/>
      <c r="D975" s="51"/>
      <c r="E975" s="51"/>
      <c r="F975" s="51"/>
      <c r="G975" s="24"/>
      <c r="H975" s="24"/>
      <c r="I975" s="24"/>
      <c r="J975" s="51"/>
    </row>
    <row r="976" spans="1:10" ht="12.75" x14ac:dyDescent="0.2">
      <c r="A976" s="51"/>
      <c r="B976" s="51"/>
      <c r="C976" s="51"/>
      <c r="D976" s="51"/>
      <c r="E976" s="51"/>
      <c r="F976" s="51"/>
      <c r="G976" s="24"/>
      <c r="H976" s="24"/>
      <c r="I976" s="24"/>
      <c r="J976" s="51"/>
    </row>
    <row r="977" spans="1:10" ht="12.75" x14ac:dyDescent="0.2">
      <c r="A977" s="51"/>
      <c r="B977" s="51"/>
      <c r="C977" s="51"/>
      <c r="D977" s="51"/>
      <c r="E977" s="51"/>
      <c r="F977" s="51"/>
      <c r="G977" s="24"/>
      <c r="H977" s="24"/>
      <c r="I977" s="24"/>
      <c r="J977" s="51"/>
    </row>
    <row r="978" spans="1:10" ht="12.75" x14ac:dyDescent="0.2">
      <c r="A978" s="51"/>
      <c r="B978" s="51"/>
      <c r="C978" s="51"/>
      <c r="D978" s="51"/>
      <c r="E978" s="51"/>
      <c r="F978" s="51"/>
      <c r="G978" s="24"/>
      <c r="H978" s="24"/>
      <c r="I978" s="24"/>
      <c r="J978" s="51"/>
    </row>
    <row r="979" spans="1:10" ht="12.75" x14ac:dyDescent="0.2">
      <c r="A979" s="51"/>
      <c r="B979" s="51"/>
      <c r="C979" s="51"/>
      <c r="D979" s="51"/>
      <c r="E979" s="51"/>
      <c r="F979" s="51"/>
      <c r="G979" s="24"/>
      <c r="H979" s="24"/>
      <c r="I979" s="24"/>
      <c r="J979" s="51"/>
    </row>
    <row r="980" spans="1:10" ht="12.75" x14ac:dyDescent="0.2">
      <c r="A980" s="51"/>
      <c r="B980" s="51"/>
      <c r="C980" s="51"/>
      <c r="D980" s="51"/>
      <c r="E980" s="51"/>
      <c r="F980" s="51"/>
      <c r="G980" s="24"/>
      <c r="H980" s="24"/>
      <c r="I980" s="24"/>
      <c r="J980" s="51"/>
    </row>
    <row r="981" spans="1:10" ht="12.75" x14ac:dyDescent="0.2">
      <c r="A981" s="51"/>
      <c r="B981" s="51"/>
      <c r="C981" s="51"/>
      <c r="D981" s="51"/>
      <c r="E981" s="51"/>
      <c r="F981" s="51"/>
      <c r="G981" s="24"/>
      <c r="H981" s="24"/>
      <c r="I981" s="24"/>
      <c r="J981" s="51"/>
    </row>
    <row r="982" spans="1:10" ht="12.75" x14ac:dyDescent="0.2">
      <c r="A982" s="51"/>
      <c r="B982" s="51"/>
      <c r="C982" s="51"/>
      <c r="D982" s="51"/>
      <c r="E982" s="51"/>
      <c r="F982" s="51"/>
      <c r="G982" s="24"/>
      <c r="H982" s="24"/>
      <c r="I982" s="24"/>
      <c r="J982" s="51"/>
    </row>
    <row r="983" spans="1:10" ht="12.75" x14ac:dyDescent="0.2">
      <c r="A983" s="51"/>
      <c r="B983" s="51"/>
      <c r="C983" s="51"/>
      <c r="D983" s="51"/>
      <c r="E983" s="51"/>
      <c r="F983" s="51"/>
      <c r="G983" s="24"/>
      <c r="H983" s="24"/>
      <c r="I983" s="24"/>
      <c r="J983" s="51"/>
    </row>
    <row r="984" spans="1:10" ht="12.75" x14ac:dyDescent="0.2">
      <c r="A984" s="51"/>
      <c r="B984" s="51"/>
      <c r="C984" s="51"/>
      <c r="D984" s="51"/>
      <c r="E984" s="51"/>
      <c r="F984" s="51"/>
      <c r="G984" s="24"/>
      <c r="H984" s="24"/>
      <c r="I984" s="24"/>
      <c r="J984" s="51"/>
    </row>
    <row r="985" spans="1:10" ht="12.75" x14ac:dyDescent="0.2">
      <c r="A985" s="51"/>
      <c r="B985" s="51"/>
      <c r="C985" s="51"/>
      <c r="D985" s="51"/>
      <c r="E985" s="51"/>
      <c r="F985" s="51"/>
      <c r="G985" s="24"/>
      <c r="H985" s="24"/>
      <c r="I985" s="24"/>
      <c r="J985" s="51"/>
    </row>
    <row r="986" spans="1:10" ht="12.75" x14ac:dyDescent="0.2">
      <c r="A986" s="51"/>
      <c r="B986" s="51"/>
      <c r="C986" s="51"/>
      <c r="D986" s="51"/>
      <c r="E986" s="51"/>
      <c r="F986" s="51"/>
      <c r="G986" s="24"/>
      <c r="H986" s="24"/>
      <c r="I986" s="24"/>
      <c r="J986" s="51"/>
    </row>
    <row r="987" spans="1:10" ht="12.75" x14ac:dyDescent="0.2">
      <c r="A987" s="51"/>
      <c r="B987" s="51"/>
      <c r="C987" s="51"/>
      <c r="D987" s="51"/>
      <c r="E987" s="51"/>
      <c r="F987" s="51"/>
      <c r="G987" s="24"/>
      <c r="H987" s="24"/>
      <c r="I987" s="24"/>
      <c r="J987" s="51"/>
    </row>
    <row r="988" spans="1:10" ht="12.75" x14ac:dyDescent="0.2">
      <c r="A988" s="51"/>
      <c r="B988" s="51"/>
      <c r="C988" s="51"/>
      <c r="D988" s="51"/>
      <c r="E988" s="51"/>
      <c r="F988" s="51"/>
      <c r="G988" s="24"/>
      <c r="H988" s="24"/>
      <c r="I988" s="24"/>
      <c r="J988" s="51"/>
    </row>
    <row r="989" spans="1:10" ht="12.75" x14ac:dyDescent="0.2">
      <c r="A989" s="51"/>
      <c r="B989" s="51"/>
      <c r="C989" s="51"/>
      <c r="D989" s="51"/>
      <c r="E989" s="51"/>
      <c r="F989" s="51"/>
      <c r="G989" s="24"/>
      <c r="H989" s="24"/>
      <c r="I989" s="24"/>
      <c r="J989" s="51"/>
    </row>
    <row r="990" spans="1:10" ht="12.75" x14ac:dyDescent="0.2">
      <c r="A990" s="51"/>
      <c r="B990" s="51"/>
      <c r="C990" s="51"/>
      <c r="D990" s="51"/>
      <c r="E990" s="51"/>
      <c r="F990" s="51"/>
      <c r="G990" s="24"/>
      <c r="H990" s="24"/>
      <c r="I990" s="24"/>
      <c r="J990" s="51"/>
    </row>
    <row r="991" spans="1:10" ht="12.75" x14ac:dyDescent="0.2">
      <c r="A991" s="51"/>
      <c r="B991" s="51"/>
      <c r="C991" s="51"/>
      <c r="D991" s="51"/>
      <c r="E991" s="51"/>
      <c r="F991" s="51"/>
      <c r="G991" s="24"/>
      <c r="H991" s="24"/>
      <c r="I991" s="24"/>
      <c r="J991" s="51"/>
    </row>
    <row r="992" spans="1:10" ht="12.75" x14ac:dyDescent="0.2">
      <c r="A992" s="51"/>
      <c r="B992" s="51"/>
      <c r="C992" s="51"/>
      <c r="D992" s="51"/>
      <c r="E992" s="51"/>
      <c r="F992" s="51"/>
      <c r="G992" s="24"/>
      <c r="H992" s="24"/>
      <c r="I992" s="24"/>
      <c r="J992" s="51"/>
    </row>
    <row r="993" spans="1:10" ht="12.75" x14ac:dyDescent="0.2">
      <c r="A993" s="51"/>
      <c r="B993" s="51"/>
      <c r="C993" s="51"/>
      <c r="D993" s="51"/>
      <c r="E993" s="51"/>
      <c r="F993" s="51"/>
      <c r="G993" s="24"/>
      <c r="H993" s="24"/>
      <c r="I993" s="24"/>
      <c r="J993" s="51"/>
    </row>
    <row r="994" spans="1:10" ht="12.75" x14ac:dyDescent="0.2">
      <c r="A994" s="51"/>
      <c r="B994" s="51"/>
      <c r="C994" s="51"/>
      <c r="D994" s="51"/>
      <c r="E994" s="51"/>
      <c r="F994" s="51"/>
      <c r="G994" s="24"/>
      <c r="H994" s="24"/>
      <c r="I994" s="24"/>
      <c r="J994" s="51"/>
    </row>
    <row r="995" spans="1:10" ht="12.75" x14ac:dyDescent="0.2">
      <c r="A995" s="51"/>
      <c r="B995" s="51"/>
      <c r="C995" s="51"/>
      <c r="D995" s="51"/>
      <c r="E995" s="51"/>
      <c r="F995" s="51"/>
      <c r="G995" s="24"/>
      <c r="H995" s="24"/>
      <c r="I995" s="24"/>
      <c r="J995" s="51"/>
    </row>
    <row r="996" spans="1:10" ht="12.75" x14ac:dyDescent="0.2">
      <c r="A996" s="51"/>
      <c r="B996" s="51"/>
      <c r="C996" s="51"/>
      <c r="D996" s="51"/>
      <c r="E996" s="51"/>
      <c r="F996" s="51"/>
      <c r="G996" s="24"/>
      <c r="H996" s="24"/>
      <c r="I996" s="24"/>
      <c r="J996" s="51"/>
    </row>
    <row r="997" spans="1:10" ht="12.75" x14ac:dyDescent="0.2">
      <c r="A997" s="51"/>
      <c r="B997" s="51"/>
      <c r="C997" s="51"/>
      <c r="D997" s="51"/>
      <c r="E997" s="51"/>
      <c r="F997" s="51"/>
      <c r="G997" s="24"/>
      <c r="H997" s="24"/>
      <c r="I997" s="24"/>
      <c r="J997" s="51"/>
    </row>
  </sheetData>
  <hyperlinks>
    <hyperlink ref="G1" r:id="rId1" xr:uid="{00000000-0004-0000-07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20"/>
  <sheetViews>
    <sheetView workbookViewId="0">
      <selection activeCell="C11" sqref="C11"/>
    </sheetView>
  </sheetViews>
  <sheetFormatPr defaultColWidth="12.5703125" defaultRowHeight="15.75" customHeight="1" x14ac:dyDescent="0.2"/>
  <cols>
    <col min="1" max="1" width="35.7109375" customWidth="1"/>
    <col min="2" max="2" width="30.7109375" customWidth="1"/>
  </cols>
  <sheetData>
    <row r="1" spans="1:26" ht="12.75" x14ac:dyDescent="0.2">
      <c r="A1" s="52" t="s">
        <v>26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spans="1:26" ht="12.75" x14ac:dyDescent="0.2">
      <c r="A2" s="54" t="s">
        <v>27</v>
      </c>
      <c r="B2" s="55" t="s">
        <v>28</v>
      </c>
    </row>
    <row r="3" spans="1:26" ht="12.75" x14ac:dyDescent="0.2">
      <c r="A3" s="54" t="s">
        <v>29</v>
      </c>
      <c r="B3" s="1" t="s">
        <v>48</v>
      </c>
    </row>
    <row r="4" spans="1:26" ht="12.75" x14ac:dyDescent="0.2">
      <c r="A4" s="54" t="s">
        <v>30</v>
      </c>
      <c r="B4" s="2" t="s">
        <v>31</v>
      </c>
    </row>
    <row r="5" spans="1:26" ht="15.75" customHeight="1" thickBot="1" x14ac:dyDescent="0.25"/>
    <row r="6" spans="1:26" ht="15.75" customHeight="1" thickBot="1" x14ac:dyDescent="0.25">
      <c r="B6" t="s">
        <v>47</v>
      </c>
      <c r="C6" s="70" t="s">
        <v>52</v>
      </c>
      <c r="D6" s="71">
        <v>10</v>
      </c>
    </row>
    <row r="7" spans="1:26" ht="15.75" customHeight="1" thickBot="1" x14ac:dyDescent="0.25">
      <c r="A7" s="65" t="s">
        <v>35</v>
      </c>
      <c r="B7" s="66">
        <v>0.66</v>
      </c>
    </row>
    <row r="8" spans="1:26" ht="15.75" customHeight="1" thickBot="1" x14ac:dyDescent="0.25">
      <c r="A8" s="65" t="s">
        <v>36</v>
      </c>
      <c r="B8" s="66">
        <v>6.6667000000000004E-2</v>
      </c>
    </row>
    <row r="9" spans="1:26" ht="15.75" customHeight="1" thickBot="1" x14ac:dyDescent="0.25">
      <c r="A9" s="65" t="s">
        <v>37</v>
      </c>
      <c r="B9" s="66">
        <v>4.2157E-2</v>
      </c>
    </row>
    <row r="10" spans="1:26" ht="15.75" customHeight="1" thickBot="1" x14ac:dyDescent="0.25">
      <c r="A10" s="65" t="s">
        <v>38</v>
      </c>
      <c r="B10" s="66">
        <v>3.1935999999999999E-2</v>
      </c>
    </row>
    <row r="11" spans="1:26" ht="15.75" customHeight="1" thickBot="1" x14ac:dyDescent="0.25">
      <c r="A11" s="65" t="s">
        <v>39</v>
      </c>
      <c r="B11" s="66">
        <v>5.921E-3</v>
      </c>
    </row>
    <row r="12" spans="1:26" ht="15.75" customHeight="1" thickBot="1" x14ac:dyDescent="0.25">
      <c r="A12" s="65" t="s">
        <v>40</v>
      </c>
      <c r="B12" s="66">
        <v>2.7099999999999997E-4</v>
      </c>
    </row>
    <row r="13" spans="1:26" ht="15.75" customHeight="1" thickBot="1" x14ac:dyDescent="0.25">
      <c r="A13" s="65" t="s">
        <v>41</v>
      </c>
      <c r="B13" s="66">
        <v>1.5799999999999999E-4</v>
      </c>
    </row>
    <row r="14" spans="1:26" ht="15.75" customHeight="1" thickBot="1" x14ac:dyDescent="0.25">
      <c r="A14" s="65" t="s">
        <v>42</v>
      </c>
      <c r="B14" s="66">
        <v>5.0699999999999999E-5</v>
      </c>
    </row>
    <row r="15" spans="1:26" ht="15.75" customHeight="1" thickBot="1" x14ac:dyDescent="0.25">
      <c r="A15" s="65" t="s">
        <v>43</v>
      </c>
      <c r="B15" s="66">
        <v>8.8999999999999995E-5</v>
      </c>
    </row>
    <row r="16" spans="1:26" ht="15.75" customHeight="1" thickBot="1" x14ac:dyDescent="0.25">
      <c r="A16" s="65" t="s">
        <v>44</v>
      </c>
      <c r="B16" s="66">
        <v>2.7800000000000001E-5</v>
      </c>
    </row>
    <row r="17" spans="1:5" ht="15.75" customHeight="1" thickBot="1" x14ac:dyDescent="0.25">
      <c r="A17" s="65" t="s">
        <v>45</v>
      </c>
      <c r="B17" s="66">
        <v>1.27E-5</v>
      </c>
    </row>
    <row r="18" spans="1:5" ht="15.75" customHeight="1" thickBot="1" x14ac:dyDescent="0.25">
      <c r="A18" s="65" t="s">
        <v>46</v>
      </c>
      <c r="B18" s="66">
        <v>1.64E-6</v>
      </c>
    </row>
    <row r="20" spans="1:5" ht="15.75" customHeight="1" x14ac:dyDescent="0.2">
      <c r="A20" s="67" t="s">
        <v>49</v>
      </c>
      <c r="B20">
        <f>SUM(B7:B18)</f>
        <v>0.80729183999999998</v>
      </c>
      <c r="C20" t="s">
        <v>50</v>
      </c>
      <c r="D20">
        <f>B20*D6</f>
        <v>8.0729183999999989</v>
      </c>
      <c r="E20" t="s">
        <v>17</v>
      </c>
    </row>
  </sheetData>
  <hyperlinks>
    <hyperlink ref="B2" r:id="rId1" xr:uid="{00000000-0004-0000-0800-000000000000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61AE3A05FD4D4C8CD9D7B3DCAE8430" ma:contentTypeVersion="14" ma:contentTypeDescription="Create a new document." ma:contentTypeScope="" ma:versionID="27a2845b5f80bcfb0b166e53817c1981">
  <xsd:schema xmlns:xsd="http://www.w3.org/2001/XMLSchema" xmlns:xs="http://www.w3.org/2001/XMLSchema" xmlns:p="http://schemas.microsoft.com/office/2006/metadata/properties" xmlns:ns3="fa7f2624-be3c-4d69-ae18-573d4281f5eb" xmlns:ns4="bec07f3d-7743-45f5-b2e9-7947cfc180be" targetNamespace="http://schemas.microsoft.com/office/2006/metadata/properties" ma:root="true" ma:fieldsID="f54f0b4a67f012985156f54c63f37ef9" ns3:_="" ns4:_="">
    <xsd:import namespace="fa7f2624-be3c-4d69-ae18-573d4281f5eb"/>
    <xsd:import namespace="bec07f3d-7743-45f5-b2e9-7947cfc180b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7f2624-be3c-4d69-ae18-573d4281f5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07f3d-7743-45f5-b2e9-7947cfc180b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A9B3D6-CF48-4FF7-B70E-0B5EE324A9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E014C1-A977-4C25-9F85-9F0C5B514065}">
  <ds:schemaRefs>
    <ds:schemaRef ds:uri="http://www.w3.org/XML/1998/namespace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bec07f3d-7743-45f5-b2e9-7947cfc180be"/>
    <ds:schemaRef ds:uri="fa7f2624-be3c-4d69-ae18-573d4281f5eb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2D4F1D93-B61D-4563-9CA4-CB43E0B7FB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7f2624-be3c-4d69-ae18-573d4281f5eb"/>
    <ds:schemaRef ds:uri="bec07f3d-7743-45f5-b2e9-7947cfc180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Monitoring</vt:lpstr>
      <vt:lpstr>SSdata</vt:lpstr>
      <vt:lpstr>Reactor Data</vt:lpstr>
      <vt:lpstr>Graphs</vt:lpstr>
      <vt:lpstr>graphs 1.0</vt:lpstr>
      <vt:lpstr>Carbon bal</vt:lpstr>
      <vt:lpstr>CDW</vt:lpstr>
      <vt:lpstr>Medium Preparation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Harry Newton</cp:lastModifiedBy>
  <dcterms:created xsi:type="dcterms:W3CDTF">2022-03-29T15:15:13Z</dcterms:created>
  <dcterms:modified xsi:type="dcterms:W3CDTF">2024-08-13T12:14:37Z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0x010100DB61AE3A05FD4D4C8CD9D7B3DCAE8430</vt:lpwstr>
  </property>
</Properties>
</file>